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170" windowHeight="7365" tabRatio="879"/>
  </bookViews>
  <sheets>
    <sheet name="титульный" sheetId="1" r:id="rId1"/>
    <sheet name="раздел1" sheetId="2" r:id="rId2"/>
    <sheet name="раздел2" sheetId="3" r:id="rId3"/>
    <sheet name="раздел3_1" sheetId="4" r:id="rId4"/>
    <sheet name="раздел3_2" sheetId="5" r:id="rId5"/>
    <sheet name="раздел3_3" sheetId="6" r:id="rId6"/>
    <sheet name="справ" sheetId="7" r:id="rId7"/>
    <sheet name="прил1(211-213)" sheetId="8" r:id="rId8"/>
    <sheet name="прил2(212)" sheetId="9" r:id="rId9"/>
    <sheet name="прил3(290)" sheetId="10" r:id="rId10"/>
    <sheet name="прил4" sheetId="11" r:id="rId11"/>
    <sheet name="прил5" sheetId="12" r:id="rId12"/>
    <sheet name="прил6(221-343)" sheetId="14" r:id="rId13"/>
  </sheets>
  <definedNames>
    <definedName name="_xlnm.Print_Titles" localSheetId="2">раздел2!$4:$4</definedName>
    <definedName name="_xlnm.Print_Titles" localSheetId="3">раздел3_1!$10:$10</definedName>
    <definedName name="_xlnm.Print_Titles" localSheetId="4">раздел3_2!$8:$8</definedName>
    <definedName name="_xlnm.Print_Area" localSheetId="12">'прил6(221-343)'!$A$1:$J$1291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17" i="14"/>
  <c r="F29"/>
  <c r="F267"/>
  <c r="I11" i="4"/>
  <c r="J19" i="5" l="1"/>
  <c r="G19"/>
  <c r="E397" i="14"/>
  <c r="F390"/>
  <c r="F376"/>
  <c r="E285" l="1"/>
  <c r="F247" l="1"/>
  <c r="I58" i="8" l="1"/>
  <c r="I60"/>
  <c r="I53"/>
  <c r="J10" i="5" l="1"/>
  <c r="G10"/>
  <c r="F29" l="1"/>
  <c r="F28"/>
  <c r="F27"/>
  <c r="F26"/>
  <c r="F25"/>
  <c r="F24"/>
  <c r="F23"/>
  <c r="F22"/>
  <c r="F21"/>
  <c r="F20"/>
  <c r="E29"/>
  <c r="E28"/>
  <c r="E27"/>
  <c r="E26"/>
  <c r="E25"/>
  <c r="E24"/>
  <c r="E23"/>
  <c r="E22"/>
  <c r="E21"/>
  <c r="E20"/>
  <c r="D15"/>
  <c r="D25"/>
  <c r="D22"/>
  <c r="D29"/>
  <c r="D28"/>
  <c r="D27"/>
  <c r="D26"/>
  <c r="D24"/>
  <c r="D23"/>
  <c r="D21"/>
  <c r="D20"/>
  <c r="G9" l="1"/>
  <c r="D19"/>
  <c r="D18"/>
  <c r="D17"/>
  <c r="D16"/>
  <c r="D14"/>
  <c r="D13"/>
  <c r="D12"/>
  <c r="D11"/>
  <c r="E10"/>
  <c r="D10" l="1"/>
  <c r="D9" s="1"/>
  <c r="E1149" i="14"/>
  <c r="E721"/>
  <c r="C1291"/>
  <c r="E1290"/>
  <c r="E1289"/>
  <c r="E1288"/>
  <c r="E1287"/>
  <c r="E1286"/>
  <c r="E1285"/>
  <c r="C1279"/>
  <c r="E1278"/>
  <c r="E1277"/>
  <c r="E1276"/>
  <c r="C1270"/>
  <c r="E1269"/>
  <c r="E1268"/>
  <c r="E1267"/>
  <c r="C1261"/>
  <c r="E1260"/>
  <c r="E1259"/>
  <c r="E1258"/>
  <c r="E1257"/>
  <c r="F1251"/>
  <c r="F1239"/>
  <c r="E1220"/>
  <c r="E1219"/>
  <c r="E1218"/>
  <c r="F1211"/>
  <c r="F1210"/>
  <c r="F1209"/>
  <c r="C1203"/>
  <c r="E1202"/>
  <c r="E1201"/>
  <c r="E1200"/>
  <c r="F1193"/>
  <c r="F1192"/>
  <c r="F1191"/>
  <c r="C1183"/>
  <c r="E1182"/>
  <c r="E1181"/>
  <c r="E1180"/>
  <c r="E1179"/>
  <c r="E1178"/>
  <c r="E1177"/>
  <c r="E1176"/>
  <c r="E1175"/>
  <c r="C1169"/>
  <c r="E1168"/>
  <c r="E1167"/>
  <c r="E1166"/>
  <c r="E1165"/>
  <c r="E1164"/>
  <c r="E1163"/>
  <c r="E1162"/>
  <c r="E1161"/>
  <c r="E1160"/>
  <c r="E1159"/>
  <c r="E1158"/>
  <c r="E1157"/>
  <c r="C1151"/>
  <c r="E1150"/>
  <c r="E1148"/>
  <c r="E1147"/>
  <c r="E1146"/>
  <c r="C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F1115"/>
  <c r="F1096"/>
  <c r="E1079"/>
  <c r="E1078"/>
  <c r="E1077"/>
  <c r="F1069"/>
  <c r="F1068"/>
  <c r="F1067"/>
  <c r="F1066"/>
  <c r="C1060"/>
  <c r="E1059"/>
  <c r="E1058"/>
  <c r="E1057"/>
  <c r="F1050"/>
  <c r="F1049"/>
  <c r="F1048"/>
  <c r="C1040"/>
  <c r="E1039"/>
  <c r="E1038"/>
  <c r="E1037"/>
  <c r="C1031"/>
  <c r="E1030"/>
  <c r="E1029"/>
  <c r="C1023"/>
  <c r="E1022"/>
  <c r="E1021"/>
  <c r="E1020"/>
  <c r="C1014"/>
  <c r="E1013"/>
  <c r="E1012"/>
  <c r="F1006"/>
  <c r="F997"/>
  <c r="E987"/>
  <c r="E986"/>
  <c r="E985"/>
  <c r="F978"/>
  <c r="F977"/>
  <c r="F976"/>
  <c r="C970"/>
  <c r="E969"/>
  <c r="E968"/>
  <c r="E967"/>
  <c r="F960"/>
  <c r="F959"/>
  <c r="F958"/>
  <c r="C950"/>
  <c r="E949"/>
  <c r="E948"/>
  <c r="E947"/>
  <c r="C941"/>
  <c r="E940"/>
  <c r="E939"/>
  <c r="E938"/>
  <c r="C932"/>
  <c r="E931"/>
  <c r="E930"/>
  <c r="E929"/>
  <c r="E928"/>
  <c r="C922"/>
  <c r="E921"/>
  <c r="E920"/>
  <c r="F914"/>
  <c r="F905"/>
  <c r="E895"/>
  <c r="E894"/>
  <c r="E893"/>
  <c r="F886"/>
  <c r="F885"/>
  <c r="F884"/>
  <c r="C878"/>
  <c r="E877"/>
  <c r="E876"/>
  <c r="E875"/>
  <c r="F868"/>
  <c r="F867"/>
  <c r="F866"/>
  <c r="C858"/>
  <c r="E857"/>
  <c r="E856"/>
  <c r="E855"/>
  <c r="E854"/>
  <c r="E853"/>
  <c r="E852"/>
  <c r="C846"/>
  <c r="E845"/>
  <c r="E844"/>
  <c r="C838"/>
  <c r="E837"/>
  <c r="E836"/>
  <c r="E835"/>
  <c r="C829"/>
  <c r="E828"/>
  <c r="E827"/>
  <c r="E826"/>
  <c r="E825"/>
  <c r="F819"/>
  <c r="F807"/>
  <c r="E794"/>
  <c r="E793"/>
  <c r="F786"/>
  <c r="F785"/>
  <c r="F784"/>
  <c r="C778"/>
  <c r="E777"/>
  <c r="E776"/>
  <c r="E775"/>
  <c r="F765"/>
  <c r="F764"/>
  <c r="F763"/>
  <c r="C755"/>
  <c r="E754"/>
  <c r="E753"/>
  <c r="E752"/>
  <c r="E751"/>
  <c r="E750"/>
  <c r="E749"/>
  <c r="E748"/>
  <c r="E747"/>
  <c r="C741"/>
  <c r="E740"/>
  <c r="E739"/>
  <c r="E738"/>
  <c r="E737"/>
  <c r="E736"/>
  <c r="E735"/>
  <c r="E734"/>
  <c r="E733"/>
  <c r="E732"/>
  <c r="E731"/>
  <c r="E730"/>
  <c r="E729"/>
  <c r="C723"/>
  <c r="E722"/>
  <c r="E720"/>
  <c r="E719"/>
  <c r="E718"/>
  <c r="C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F687"/>
  <c r="F668"/>
  <c r="E651"/>
  <c r="E650"/>
  <c r="E649"/>
  <c r="F642"/>
  <c r="F641"/>
  <c r="F640"/>
  <c r="F639"/>
  <c r="C633"/>
  <c r="E632"/>
  <c r="E631"/>
  <c r="E630"/>
  <c r="F623"/>
  <c r="F622"/>
  <c r="F621"/>
  <c r="C613"/>
  <c r="E612"/>
  <c r="E611"/>
  <c r="C605"/>
  <c r="E604"/>
  <c r="E603"/>
  <c r="E602"/>
  <c r="C596"/>
  <c r="E595"/>
  <c r="E594"/>
  <c r="E593"/>
  <c r="C587"/>
  <c r="E586"/>
  <c r="E585"/>
  <c r="F579"/>
  <c r="F571"/>
  <c r="E562"/>
  <c r="E561"/>
  <c r="F554"/>
  <c r="F553"/>
  <c r="C547"/>
  <c r="E546"/>
  <c r="E545"/>
  <c r="F534"/>
  <c r="F533"/>
  <c r="F532"/>
  <c r="C524"/>
  <c r="E523"/>
  <c r="E522"/>
  <c r="E521"/>
  <c r="C515"/>
  <c r="E514"/>
  <c r="E513"/>
  <c r="C507"/>
  <c r="E506"/>
  <c r="E505"/>
  <c r="E504"/>
  <c r="E503"/>
  <c r="C497"/>
  <c r="E496"/>
  <c r="E495"/>
  <c r="E494"/>
  <c r="F488"/>
  <c r="F479"/>
  <c r="E469"/>
  <c r="E468"/>
  <c r="E467"/>
  <c r="F458"/>
  <c r="F457"/>
  <c r="F456"/>
  <c r="C450"/>
  <c r="E449"/>
  <c r="E448"/>
  <c r="E447"/>
  <c r="F440"/>
  <c r="F439"/>
  <c r="F438"/>
  <c r="C430"/>
  <c r="E428"/>
  <c r="E427"/>
  <c r="E426"/>
  <c r="E425"/>
  <c r="E424"/>
  <c r="E423"/>
  <c r="C417"/>
  <c r="E416"/>
  <c r="E417" s="1"/>
  <c r="C408"/>
  <c r="E406"/>
  <c r="E405"/>
  <c r="C399"/>
  <c r="E396"/>
  <c r="E362"/>
  <c r="E361"/>
  <c r="E360"/>
  <c r="F352"/>
  <c r="F351"/>
  <c r="F350"/>
  <c r="C344"/>
  <c r="E343"/>
  <c r="E342"/>
  <c r="E341"/>
  <c r="F333"/>
  <c r="F332"/>
  <c r="C324"/>
  <c r="E321"/>
  <c r="E320"/>
  <c r="E319"/>
  <c r="E318"/>
  <c r="E316"/>
  <c r="E315"/>
  <c r="C309"/>
  <c r="E306"/>
  <c r="E304"/>
  <c r="E303"/>
  <c r="E302"/>
  <c r="E301"/>
  <c r="E300"/>
  <c r="E299"/>
  <c r="E298"/>
  <c r="E297"/>
  <c r="E296"/>
  <c r="E295"/>
  <c r="C289"/>
  <c r="E286"/>
  <c r="E284"/>
  <c r="E283"/>
  <c r="E282"/>
  <c r="C276"/>
  <c r="E275"/>
  <c r="E274"/>
  <c r="E273"/>
  <c r="E228"/>
  <c r="E227"/>
  <c r="F220"/>
  <c r="F219"/>
  <c r="F218"/>
  <c r="C211"/>
  <c r="E210"/>
  <c r="E209"/>
  <c r="E208"/>
  <c r="F200"/>
  <c r="C191"/>
  <c r="E190"/>
  <c r="E189"/>
  <c r="E188"/>
  <c r="C182"/>
  <c r="E181"/>
  <c r="E180"/>
  <c r="E179"/>
  <c r="C173"/>
  <c r="E172"/>
  <c r="E171"/>
  <c r="E170"/>
  <c r="C164"/>
  <c r="E163"/>
  <c r="E162"/>
  <c r="E161"/>
  <c r="F155"/>
  <c r="F146"/>
  <c r="E138"/>
  <c r="E137"/>
  <c r="E136"/>
  <c r="F129"/>
  <c r="F128"/>
  <c r="F127"/>
  <c r="C121"/>
  <c r="E120"/>
  <c r="E119"/>
  <c r="E118"/>
  <c r="F111"/>
  <c r="F110"/>
  <c r="F109"/>
  <c r="C100"/>
  <c r="E99"/>
  <c r="E98"/>
  <c r="E97"/>
  <c r="C91"/>
  <c r="E90"/>
  <c r="E89"/>
  <c r="E88"/>
  <c r="C82"/>
  <c r="E81"/>
  <c r="E80"/>
  <c r="E79"/>
  <c r="E78"/>
  <c r="C67"/>
  <c r="E66"/>
  <c r="E65"/>
  <c r="E64"/>
  <c r="F58"/>
  <c r="F49"/>
  <c r="E39"/>
  <c r="E38"/>
  <c r="F31"/>
  <c r="F30"/>
  <c r="C23"/>
  <c r="E22"/>
  <c r="E21"/>
  <c r="E20"/>
  <c r="F13"/>
  <c r="F12"/>
  <c r="F11"/>
  <c r="E430" l="1"/>
  <c r="F354"/>
  <c r="E324"/>
  <c r="E309"/>
  <c r="E289"/>
  <c r="F459"/>
  <c r="E497"/>
  <c r="F535"/>
  <c r="E1221"/>
  <c r="F222"/>
  <c r="E507"/>
  <c r="E755"/>
  <c r="F643"/>
  <c r="E652"/>
  <c r="E1270"/>
  <c r="E139"/>
  <c r="F335"/>
  <c r="E524"/>
  <c r="F14"/>
  <c r="E40"/>
  <c r="E67"/>
  <c r="E82"/>
  <c r="F130"/>
  <c r="E164"/>
  <c r="E182"/>
  <c r="F202"/>
  <c r="F555"/>
  <c r="E829"/>
  <c r="E941"/>
  <c r="E950"/>
  <c r="F961"/>
  <c r="E988"/>
  <c r="E1031"/>
  <c r="E1060"/>
  <c r="F1070"/>
  <c r="E1279"/>
  <c r="E1291"/>
  <c r="E173"/>
  <c r="E191"/>
  <c r="E450"/>
  <c r="E1183"/>
  <c r="E363"/>
  <c r="E121"/>
  <c r="E408"/>
  <c r="E1203"/>
  <c r="E23"/>
  <c r="E91"/>
  <c r="E100"/>
  <c r="F112"/>
  <c r="E211"/>
  <c r="F1212"/>
  <c r="E1261"/>
  <c r="E858"/>
  <c r="E723"/>
  <c r="E741"/>
  <c r="F766"/>
  <c r="E838"/>
  <c r="E846"/>
  <c r="E633"/>
  <c r="F32"/>
  <c r="E229"/>
  <c r="E563"/>
  <c r="F869"/>
  <c r="E878"/>
  <c r="F887"/>
  <c r="E922"/>
  <c r="E932"/>
  <c r="E970"/>
  <c r="F979"/>
  <c r="E1014"/>
  <c r="E1040"/>
  <c r="F1051"/>
  <c r="E1151"/>
  <c r="E1169"/>
  <c r="F1194"/>
  <c r="F441"/>
  <c r="E778"/>
  <c r="E344"/>
  <c r="E470"/>
  <c r="E515"/>
  <c r="E547"/>
  <c r="E596"/>
  <c r="E605"/>
  <c r="E795"/>
  <c r="E276"/>
  <c r="F787"/>
  <c r="E399"/>
  <c r="E587"/>
  <c r="E613"/>
  <c r="F624"/>
  <c r="E712"/>
  <c r="E1140"/>
  <c r="E896"/>
  <c r="E1023"/>
  <c r="E1080"/>
  <c r="J160" i="4" l="1"/>
  <c r="I160"/>
  <c r="J151"/>
  <c r="I151"/>
  <c r="J104"/>
  <c r="I104"/>
  <c r="J95"/>
  <c r="I95"/>
  <c r="J20"/>
  <c r="I480" i="8" l="1"/>
  <c r="D169" i="4"/>
  <c r="D168"/>
  <c r="D167"/>
  <c r="D166"/>
  <c r="D165"/>
  <c r="D164"/>
  <c r="D163"/>
  <c r="D162"/>
  <c r="D161"/>
  <c r="K160"/>
  <c r="H160"/>
  <c r="G160"/>
  <c r="F160"/>
  <c r="E160"/>
  <c r="D159"/>
  <c r="D158"/>
  <c r="D157"/>
  <c r="D156"/>
  <c r="D155"/>
  <c r="D154"/>
  <c r="D153"/>
  <c r="D152"/>
  <c r="K151"/>
  <c r="H151"/>
  <c r="G151"/>
  <c r="F151"/>
  <c r="E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K132"/>
  <c r="J132"/>
  <c r="I132"/>
  <c r="H132"/>
  <c r="G132"/>
  <c r="F132"/>
  <c r="E132"/>
  <c r="D131"/>
  <c r="D130"/>
  <c r="D129"/>
  <c r="D128"/>
  <c r="D127"/>
  <c r="D126"/>
  <c r="D125"/>
  <c r="D124"/>
  <c r="K123"/>
  <c r="J123"/>
  <c r="I123"/>
  <c r="H123"/>
  <c r="G123"/>
  <c r="F123"/>
  <c r="F170" s="1"/>
  <c r="E123"/>
  <c r="D113"/>
  <c r="D112"/>
  <c r="D111"/>
  <c r="D110"/>
  <c r="D109"/>
  <c r="D108"/>
  <c r="D107"/>
  <c r="D106"/>
  <c r="D105"/>
  <c r="K104"/>
  <c r="H104"/>
  <c r="G104"/>
  <c r="F104"/>
  <c r="E104"/>
  <c r="D104"/>
  <c r="D103"/>
  <c r="D102"/>
  <c r="D101"/>
  <c r="D100"/>
  <c r="D99"/>
  <c r="D98"/>
  <c r="D97"/>
  <c r="D96"/>
  <c r="K95"/>
  <c r="H95"/>
  <c r="G95"/>
  <c r="F95"/>
  <c r="D95" s="1"/>
  <c r="E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K76"/>
  <c r="J76"/>
  <c r="I76"/>
  <c r="H76"/>
  <c r="G76"/>
  <c r="F76"/>
  <c r="E76"/>
  <c r="D75"/>
  <c r="D74"/>
  <c r="D73"/>
  <c r="D72"/>
  <c r="D71"/>
  <c r="D70"/>
  <c r="D69"/>
  <c r="D68"/>
  <c r="K67"/>
  <c r="J67"/>
  <c r="I67"/>
  <c r="H67"/>
  <c r="G67"/>
  <c r="F67"/>
  <c r="E67"/>
  <c r="D57"/>
  <c r="D56"/>
  <c r="D55"/>
  <c r="D54"/>
  <c r="D53"/>
  <c r="D52"/>
  <c r="D51"/>
  <c r="D50"/>
  <c r="D49"/>
  <c r="K48"/>
  <c r="J48"/>
  <c r="I48"/>
  <c r="H48"/>
  <c r="G48"/>
  <c r="F48"/>
  <c r="E48"/>
  <c r="D47"/>
  <c r="D46"/>
  <c r="D45"/>
  <c r="D44"/>
  <c r="D43"/>
  <c r="D42"/>
  <c r="D41"/>
  <c r="D40"/>
  <c r="K39"/>
  <c r="J39"/>
  <c r="I39"/>
  <c r="H39"/>
  <c r="G39"/>
  <c r="F39"/>
  <c r="E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K20"/>
  <c r="I20"/>
  <c r="I58" s="1"/>
  <c r="H20"/>
  <c r="G20"/>
  <c r="F20"/>
  <c r="E20"/>
  <c r="D19"/>
  <c r="D18"/>
  <c r="D17"/>
  <c r="D16"/>
  <c r="D15"/>
  <c r="D14"/>
  <c r="D13"/>
  <c r="D12"/>
  <c r="K11"/>
  <c r="J11"/>
  <c r="H11"/>
  <c r="G11"/>
  <c r="F11"/>
  <c r="E11"/>
  <c r="E99" i="10"/>
  <c r="E64"/>
  <c r="C29"/>
  <c r="E25"/>
  <c r="I639" i="8"/>
  <c r="I620"/>
  <c r="I619"/>
  <c r="D610"/>
  <c r="J610" s="1"/>
  <c r="I575"/>
  <c r="I567"/>
  <c r="I566"/>
  <c r="D557"/>
  <c r="J557" s="1"/>
  <c r="I428"/>
  <c r="I406"/>
  <c r="I405"/>
  <c r="D396"/>
  <c r="J396" s="1"/>
  <c r="I361"/>
  <c r="I352"/>
  <c r="I353"/>
  <c r="D343"/>
  <c r="J343" s="1"/>
  <c r="I267"/>
  <c r="I215"/>
  <c r="I222"/>
  <c r="I225"/>
  <c r="I193"/>
  <c r="I192"/>
  <c r="D184"/>
  <c r="J184" s="1"/>
  <c r="I148"/>
  <c r="I140"/>
  <c r="I139"/>
  <c r="D130"/>
  <c r="J130" s="1"/>
  <c r="D151" i="4" l="1"/>
  <c r="D160"/>
  <c r="K114"/>
  <c r="F58"/>
  <c r="H114"/>
  <c r="K170"/>
  <c r="K58"/>
  <c r="D48"/>
  <c r="H170"/>
  <c r="H58"/>
  <c r="D39"/>
  <c r="F114"/>
  <c r="E58"/>
  <c r="J170"/>
  <c r="D132"/>
  <c r="I170"/>
  <c r="G170"/>
  <c r="E170"/>
  <c r="J114"/>
  <c r="D76"/>
  <c r="I114"/>
  <c r="G114"/>
  <c r="E114"/>
  <c r="J58"/>
  <c r="G58"/>
  <c r="D20"/>
  <c r="D11"/>
  <c r="D123"/>
  <c r="D67"/>
  <c r="E137" i="12"/>
  <c r="E136"/>
  <c r="E135"/>
  <c r="E128"/>
  <c r="E127"/>
  <c r="E126"/>
  <c r="E119"/>
  <c r="E118"/>
  <c r="E117"/>
  <c r="E110"/>
  <c r="E109"/>
  <c r="E108"/>
  <c r="E101"/>
  <c r="E100"/>
  <c r="E99"/>
  <c r="E92"/>
  <c r="E91"/>
  <c r="E90"/>
  <c r="E83"/>
  <c r="E82"/>
  <c r="E81"/>
  <c r="E74"/>
  <c r="E73"/>
  <c r="E72"/>
  <c r="E65"/>
  <c r="E64"/>
  <c r="E63"/>
  <c r="E56"/>
  <c r="E55"/>
  <c r="E54"/>
  <c r="E47"/>
  <c r="E46"/>
  <c r="E45"/>
  <c r="E38"/>
  <c r="E37"/>
  <c r="E36"/>
  <c r="E29"/>
  <c r="E28"/>
  <c r="E27"/>
  <c r="E20"/>
  <c r="E19"/>
  <c r="E18"/>
  <c r="E11"/>
  <c r="E10"/>
  <c r="E9"/>
  <c r="E110" i="11"/>
  <c r="E109"/>
  <c r="E108"/>
  <c r="E101"/>
  <c r="E100"/>
  <c r="E99"/>
  <c r="E92"/>
  <c r="E91"/>
  <c r="E90"/>
  <c r="E83"/>
  <c r="E82"/>
  <c r="E81"/>
  <c r="E74"/>
  <c r="E73"/>
  <c r="E72"/>
  <c r="E65"/>
  <c r="E64"/>
  <c r="E63"/>
  <c r="E56"/>
  <c r="E55"/>
  <c r="E54"/>
  <c r="E47"/>
  <c r="E46"/>
  <c r="E45"/>
  <c r="E38"/>
  <c r="E37"/>
  <c r="E36"/>
  <c r="E29"/>
  <c r="E28"/>
  <c r="E27"/>
  <c r="E20"/>
  <c r="E19"/>
  <c r="E18"/>
  <c r="E11"/>
  <c r="E10"/>
  <c r="E9"/>
  <c r="C111" i="10"/>
  <c r="E110"/>
  <c r="E108"/>
  <c r="C102"/>
  <c r="E100"/>
  <c r="E98"/>
  <c r="C92"/>
  <c r="E91"/>
  <c r="E90"/>
  <c r="C84"/>
  <c r="E83"/>
  <c r="E82"/>
  <c r="C76"/>
  <c r="E75"/>
  <c r="E73"/>
  <c r="E76" s="1"/>
  <c r="C67"/>
  <c r="E65"/>
  <c r="E63"/>
  <c r="C53"/>
  <c r="E52"/>
  <c r="E51"/>
  <c r="C45"/>
  <c r="E44"/>
  <c r="E43"/>
  <c r="C37"/>
  <c r="E37"/>
  <c r="E27"/>
  <c r="E26"/>
  <c r="C19"/>
  <c r="E18"/>
  <c r="E17"/>
  <c r="E19" s="1"/>
  <c r="C11"/>
  <c r="E10"/>
  <c r="E9"/>
  <c r="E111" i="9"/>
  <c r="E110"/>
  <c r="E109"/>
  <c r="E102"/>
  <c r="E101"/>
  <c r="E100"/>
  <c r="E93"/>
  <c r="E92"/>
  <c r="E91"/>
  <c r="E83"/>
  <c r="E82"/>
  <c r="E81"/>
  <c r="E74"/>
  <c r="E73"/>
  <c r="E72"/>
  <c r="E65"/>
  <c r="E64"/>
  <c r="E63"/>
  <c r="E56"/>
  <c r="E55"/>
  <c r="E54"/>
  <c r="E47"/>
  <c r="E46"/>
  <c r="E45"/>
  <c r="E38"/>
  <c r="E37"/>
  <c r="E36"/>
  <c r="E29"/>
  <c r="E28"/>
  <c r="E27"/>
  <c r="E20"/>
  <c r="E19"/>
  <c r="E18"/>
  <c r="E11"/>
  <c r="E10"/>
  <c r="E9"/>
  <c r="I649" i="8"/>
  <c r="I646"/>
  <c r="I645"/>
  <c r="I644"/>
  <c r="I640"/>
  <c r="I637" s="1"/>
  <c r="I631"/>
  <c r="I622"/>
  <c r="D612"/>
  <c r="J612" s="1"/>
  <c r="D611"/>
  <c r="J611" s="1"/>
  <c r="D609"/>
  <c r="I596"/>
  <c r="I593"/>
  <c r="I592"/>
  <c r="I591"/>
  <c r="I587"/>
  <c r="I586"/>
  <c r="I578"/>
  <c r="I569"/>
  <c r="D559"/>
  <c r="J559" s="1"/>
  <c r="D558"/>
  <c r="J558" s="1"/>
  <c r="D556"/>
  <c r="J556" s="1"/>
  <c r="I542"/>
  <c r="I539"/>
  <c r="I538"/>
  <c r="I537"/>
  <c r="I533"/>
  <c r="I532"/>
  <c r="I524"/>
  <c r="I515"/>
  <c r="D505"/>
  <c r="J505" s="1"/>
  <c r="D504"/>
  <c r="J504" s="1"/>
  <c r="D503"/>
  <c r="J503" s="1"/>
  <c r="I490"/>
  <c r="I487"/>
  <c r="I486"/>
  <c r="I485"/>
  <c r="I481"/>
  <c r="I472"/>
  <c r="I463"/>
  <c r="D453"/>
  <c r="J453" s="1"/>
  <c r="D452"/>
  <c r="J452" s="1"/>
  <c r="D451"/>
  <c r="D454" s="1"/>
  <c r="I438"/>
  <c r="I435"/>
  <c r="I434"/>
  <c r="I433"/>
  <c r="I429"/>
  <c r="I426" s="1"/>
  <c r="I420"/>
  <c r="I408"/>
  <c r="D398"/>
  <c r="J398" s="1"/>
  <c r="D397"/>
  <c r="J397" s="1"/>
  <c r="D395"/>
  <c r="I382"/>
  <c r="I379"/>
  <c r="I378"/>
  <c r="I377"/>
  <c r="I373"/>
  <c r="I372"/>
  <c r="I364"/>
  <c r="I355"/>
  <c r="D345"/>
  <c r="J345" s="1"/>
  <c r="D344"/>
  <c r="J344" s="1"/>
  <c r="D342"/>
  <c r="J342" s="1"/>
  <c r="I329"/>
  <c r="I326"/>
  <c r="I325"/>
  <c r="I324"/>
  <c r="I320"/>
  <c r="I319"/>
  <c r="I317" s="1"/>
  <c r="I311"/>
  <c r="I302"/>
  <c r="D292"/>
  <c r="J292" s="1"/>
  <c r="D291"/>
  <c r="J291" s="1"/>
  <c r="D290"/>
  <c r="J290" s="1"/>
  <c r="I277"/>
  <c r="I274"/>
  <c r="I273"/>
  <c r="I272"/>
  <c r="I268"/>
  <c r="I259"/>
  <c r="I250"/>
  <c r="D240"/>
  <c r="J240" s="1"/>
  <c r="D239"/>
  <c r="J239" s="1"/>
  <c r="D238"/>
  <c r="J238" s="1"/>
  <c r="J241" s="1"/>
  <c r="I221"/>
  <c r="I220"/>
  <c r="I216"/>
  <c r="I213"/>
  <c r="I204"/>
  <c r="I195"/>
  <c r="D185"/>
  <c r="J185" s="1"/>
  <c r="D183"/>
  <c r="J183" s="1"/>
  <c r="D182"/>
  <c r="I169"/>
  <c r="I166"/>
  <c r="I165"/>
  <c r="I164"/>
  <c r="I160"/>
  <c r="I159"/>
  <c r="I151"/>
  <c r="I142"/>
  <c r="D132"/>
  <c r="J132" s="1"/>
  <c r="D131"/>
  <c r="J131" s="1"/>
  <c r="J129"/>
  <c r="D129"/>
  <c r="I116"/>
  <c r="I113"/>
  <c r="I112"/>
  <c r="I111"/>
  <c r="I107"/>
  <c r="I106"/>
  <c r="I104"/>
  <c r="I98"/>
  <c r="I89"/>
  <c r="D79"/>
  <c r="J79" s="1"/>
  <c r="D78"/>
  <c r="J78" s="1"/>
  <c r="D77"/>
  <c r="I63"/>
  <c r="I59"/>
  <c r="I56"/>
  <c r="I54"/>
  <c r="I45"/>
  <c r="I36"/>
  <c r="D26"/>
  <c r="J26" s="1"/>
  <c r="D25"/>
  <c r="J25" s="1"/>
  <c r="D24"/>
  <c r="C37" i="6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H8"/>
  <c r="G8"/>
  <c r="F8"/>
  <c r="E8"/>
  <c r="D8"/>
  <c r="L19" i="5"/>
  <c r="K19"/>
  <c r="I19"/>
  <c r="H19"/>
  <c r="F19"/>
  <c r="E19"/>
  <c r="L10"/>
  <c r="K10"/>
  <c r="I10"/>
  <c r="H10"/>
  <c r="F10"/>
  <c r="I157" i="8" l="1"/>
  <c r="I322"/>
  <c r="I370"/>
  <c r="E48" i="11"/>
  <c r="L9" i="5"/>
  <c r="J293" i="8"/>
  <c r="E84" i="10"/>
  <c r="E12" i="11"/>
  <c r="E84"/>
  <c r="E12" i="12"/>
  <c r="E48"/>
  <c r="E84"/>
  <c r="E120"/>
  <c r="I589" i="8"/>
  <c r="D613"/>
  <c r="E39" i="9"/>
  <c r="E75"/>
  <c r="E112"/>
  <c r="E92" i="10"/>
  <c r="E21" i="11"/>
  <c r="E57"/>
  <c r="E93"/>
  <c r="E21" i="12"/>
  <c r="E57"/>
  <c r="E93"/>
  <c r="E129"/>
  <c r="I330" i="8"/>
  <c r="J506"/>
  <c r="I375"/>
  <c r="I383" s="1"/>
  <c r="D399"/>
  <c r="I535"/>
  <c r="E21" i="9"/>
  <c r="E57"/>
  <c r="E94"/>
  <c r="E39" i="11"/>
  <c r="E75"/>
  <c r="E111"/>
  <c r="E39" i="12"/>
  <c r="E75"/>
  <c r="E111"/>
  <c r="D80" i="8"/>
  <c r="I109"/>
  <c r="I117" s="1"/>
  <c r="I218"/>
  <c r="I226" s="1"/>
  <c r="D293"/>
  <c r="D506"/>
  <c r="I530"/>
  <c r="E30" i="11"/>
  <c r="E66"/>
  <c r="E102"/>
  <c r="E30" i="12"/>
  <c r="E66"/>
  <c r="E102"/>
  <c r="E138"/>
  <c r="E9" i="5"/>
  <c r="I9"/>
  <c r="K9"/>
  <c r="E12" i="9"/>
  <c r="E30"/>
  <c r="E48"/>
  <c r="E66"/>
  <c r="E84"/>
  <c r="E103"/>
  <c r="D186" i="8"/>
  <c r="D27"/>
  <c r="D58" i="4"/>
  <c r="D170"/>
  <c r="D114"/>
  <c r="I483" i="8"/>
  <c r="F9" i="5"/>
  <c r="H9"/>
  <c r="J9"/>
  <c r="E102" i="10"/>
  <c r="E111"/>
  <c r="E11"/>
  <c r="E29"/>
  <c r="E45"/>
  <c r="E53"/>
  <c r="E67"/>
  <c r="I642" i="8"/>
  <c r="I650" s="1"/>
  <c r="J609"/>
  <c r="J613" s="1"/>
  <c r="I584"/>
  <c r="I597" s="1"/>
  <c r="I478"/>
  <c r="I431"/>
  <c r="I439" s="1"/>
  <c r="J395"/>
  <c r="J399" s="1"/>
  <c r="I265"/>
  <c r="I162"/>
  <c r="I170" s="1"/>
  <c r="J133"/>
  <c r="D133"/>
  <c r="I51"/>
  <c r="I64" s="1"/>
  <c r="J24"/>
  <c r="J27" s="1"/>
  <c r="C8" i="6"/>
  <c r="J77" i="8"/>
  <c r="J80" s="1"/>
  <c r="D241"/>
  <c r="J182"/>
  <c r="J186" s="1"/>
  <c r="I270"/>
  <c r="J560"/>
  <c r="J346"/>
  <c r="D346"/>
  <c r="D560"/>
  <c r="J451"/>
  <c r="J454" s="1"/>
  <c r="I491" l="1"/>
  <c r="I543"/>
  <c r="I278"/>
</calcChain>
</file>

<file path=xl/sharedStrings.xml><?xml version="1.0" encoding="utf-8"?>
<sst xmlns="http://schemas.openxmlformats.org/spreadsheetml/2006/main" count="3413" uniqueCount="535">
  <si>
    <t>УТВЕРЖДАЮ</t>
  </si>
  <si>
    <t>М.П.</t>
  </si>
  <si>
    <t>(подпись)</t>
  </si>
  <si>
    <t>ПЛАН</t>
  </si>
  <si>
    <t>Наименование учреждения</t>
  </si>
  <si>
    <t>Наименование органа, осуществляющего функции и полномочия учредителя</t>
  </si>
  <si>
    <t>министерство здравоохранения Ставропольского края</t>
  </si>
  <si>
    <t>по ОКПО</t>
  </si>
  <si>
    <t>Адрес фактического местонахождения</t>
  </si>
  <si>
    <t>Глава по БК</t>
  </si>
  <si>
    <t>Идентификационный номер налогоплательщика (ИНН)</t>
  </si>
  <si>
    <t>по ОКТМО</t>
  </si>
  <si>
    <t>Код причины постановки на учет (КПП)</t>
  </si>
  <si>
    <t>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</si>
  <si>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</si>
  <si>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>по ОКВ</t>
  </si>
  <si>
    <t>Единица измерения</t>
  </si>
  <si>
    <t>рубли (с точностью до двух знаков после запятой – 0,00)</t>
  </si>
  <si>
    <t>Раздел 1. Общие сведения об учреждении (подразделении)</t>
  </si>
  <si>
    <t>1. Цели деятельности учреждения (подразделения) в соответствии с федеральными законами, законами Ставропольского края и уставом учреждения (положением подразделения)</t>
  </si>
  <si>
    <t>2. Виды деятельности учреждения (подразделения), относящиеся к его основным видам деятельности в соответствии с уставом учреждения (положением подразделения)</t>
  </si>
  <si>
    <t>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</t>
  </si>
  <si>
    <t>стоимость имущества, закрепленного собственником имущества за учреждением на праве оперативного управления</t>
  </si>
  <si>
    <t>приобретенное учреждением (подразделением) имущество за счет выделенных собственником имущества учреждения средств</t>
  </si>
  <si>
    <t>приобретенное учреждением (подразделением) имущество за счет доходов, полученных от иной приносящей доход деятельности</t>
  </si>
  <si>
    <t>6. Сведения об имуществе учреждения, переданном в аренду сторонним организациям</t>
  </si>
  <si>
    <t>Раздел 2. Показатели финансового состояния учреждения (подразделения) на последнюю отчетную дату</t>
  </si>
  <si>
    <t>№ п/п</t>
  </si>
  <si>
    <t>Наименование показателя</t>
  </si>
  <si>
    <t>Сумма, рубли (с точностью до двух знаков после запятой – 0,00)</t>
  </si>
  <si>
    <t>Нефинансовые активы</t>
  </si>
  <si>
    <t>1.1</t>
  </si>
  <si>
    <t>недвижимое имущество</t>
  </si>
  <si>
    <t>1.1.1</t>
  </si>
  <si>
    <t>остаточная стоимость недвижимого имущества</t>
  </si>
  <si>
    <t>1.2</t>
  </si>
  <si>
    <t>особо ценное движимое имущество</t>
  </si>
  <si>
    <t>1.2.1</t>
  </si>
  <si>
    <t>остаточная стоимость особо ценного движимого имущества</t>
  </si>
  <si>
    <t>Финансовые активы</t>
  </si>
  <si>
    <t>2.1</t>
  </si>
  <si>
    <t>денежные средства учреждения (подразделения)</t>
  </si>
  <si>
    <t>2.1.1</t>
  </si>
  <si>
    <t>денежные средства учреждения (подразделения) на счетах</t>
  </si>
  <si>
    <t>2.1.2</t>
  </si>
  <si>
    <t>денежные средства учреждения (подразделения), размещенные на депозиты в кредитной организации</t>
  </si>
  <si>
    <t>2.2</t>
  </si>
  <si>
    <t>иные финансовые инструменты</t>
  </si>
  <si>
    <t>2.3</t>
  </si>
  <si>
    <t>дебиторская задолженность по доходам</t>
  </si>
  <si>
    <t>2.4</t>
  </si>
  <si>
    <t>дебиторская задолженность по расходам</t>
  </si>
  <si>
    <t>Обязательства</t>
  </si>
  <si>
    <t>3.1</t>
  </si>
  <si>
    <t>долговые обязательства</t>
  </si>
  <si>
    <t>3.2</t>
  </si>
  <si>
    <t>кредиторская задолженность</t>
  </si>
  <si>
    <t>3.2.1</t>
  </si>
  <si>
    <t>просроченная кредиторская задолженность</t>
  </si>
  <si>
    <t>Раздел 3. Показатели финансовой деятельности учреждения (подразделения)</t>
  </si>
  <si>
    <t>3.1. Показатели по поступлениям и выплатам учреждения (подразделения)</t>
  </si>
  <si>
    <t>Код строки</t>
  </si>
  <si>
    <t>Код по бюджет-ной класси-фикации</t>
  </si>
  <si>
    <t>Объем финансового обеспечения, рубли (с точностью до двух знаков после запятой – 0,00)</t>
  </si>
  <si>
    <t>всего</t>
  </si>
  <si>
    <t>в том числе:</t>
  </si>
  <si>
    <t>субсидия на финансовое обеспечение выполнения государствен-ного задания</t>
  </si>
  <si>
    <t>субсидии на финансовое обеспечение выполнения государствен-ного задания из бюджета Федерального фонда обязательного медицинского страхования</t>
  </si>
  <si>
    <t>субсидии, предоставляе-мые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</si>
  <si>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</si>
  <si>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</si>
  <si>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</si>
  <si>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</si>
  <si>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</si>
  <si>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</t>
  </si>
  <si>
    <t>Доходы от собственности</t>
  </si>
  <si>
    <t>Доходы от оказания платных услуг (работ)</t>
  </si>
  <si>
    <t>Суммы принудительного изъятия</t>
  </si>
  <si>
    <t>Прочие доходы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</si>
  <si>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</si>
  <si>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</si>
  <si>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</si>
  <si>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стоимости материальных запасов</t>
  </si>
  <si>
    <t>Выплаты по расходам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</si>
  <si>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</si>
  <si>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</si>
  <si>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</si>
  <si>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</si>
  <si>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работ, услуг в целях капитального ремонта государственного имущества</t>
  </si>
  <si>
    <t>Пособия, компенсации и иные социальные выплаты гражданам,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</si>
  <si>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</si>
  <si>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</si>
  <si>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</si>
  <si>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</si>
  <si>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</si>
  <si>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</si>
  <si>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</si>
  <si>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</si>
  <si>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</si>
  <si>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</si>
  <si>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</si>
  <si>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Поступление финансовых активов</t>
  </si>
  <si>
    <t>Доходы от переоценки активов и обязательств</t>
  </si>
  <si>
    <t>Поступление на счета</t>
  </si>
  <si>
    <t>Увеличение задолженности по кредитам</t>
  </si>
  <si>
    <t>Увеличение стоимости иных финансовых активов</t>
  </si>
  <si>
    <t>Увеличение прочей дебиторской задолженности</t>
  </si>
  <si>
    <t>Увеличение задолженности по внутреннему долгу</t>
  </si>
  <si>
    <t>Увеличение задолженности по внешнему долгу</t>
  </si>
  <si>
    <t>Увеличение прочей кредиторской задолженности</t>
  </si>
  <si>
    <t>Выбытие финансовых активов</t>
  </si>
  <si>
    <t>Выбытие со счетов</t>
  </si>
  <si>
    <t>Уменьшение стоимости ценных бумаг, кроме акций и иных форм участия в капитале</t>
  </si>
  <si>
    <t>Уменьшение стоимости иных финансовых активов</t>
  </si>
  <si>
    <t>Уменьшение прочей дебиторской задолженности</t>
  </si>
  <si>
    <t>Уменьшение задолженности по внутреннему долгу</t>
  </si>
  <si>
    <t>Уменьшение задолженности по внешнему долгу</t>
  </si>
  <si>
    <t>Уменьшение прочей кредиторской задолженности</t>
  </si>
  <si>
    <t>Остаток средств на начало года</t>
  </si>
  <si>
    <t>Остаток средств на конец года</t>
  </si>
  <si>
    <t>на 01 января 1-го года планового периода</t>
  </si>
  <si>
    <t>на 01 января 2-го года планового периода</t>
  </si>
  <si>
    <t>3.2. Показатели выплат по расходам на закупку товаров, работ, услуг учреждения (подразделения)</t>
  </si>
  <si>
    <t>Код стро-ки</t>
  </si>
  <si>
    <t>Год на-чала за-купки</t>
  </si>
  <si>
    <t>Сумма выплат по расходам на закупку товаров, работ и услуг, рубли (с точностью до двух знаков после запятой – 0,00)</t>
  </si>
  <si>
    <t>всего на закупки</t>
  </si>
  <si>
    <t>в соответствии с Федеральным законом от 5 апреля 2013 г.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</si>
  <si>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 июля 2011 г. № 223-ФЗ «О закупках товаров, работ, услуг отдельными видами юридических лиц»</t>
  </si>
  <si>
    <t>на финансо-вый год</t>
  </si>
  <si>
    <t>на 1-й год планового периода</t>
  </si>
  <si>
    <t>на 2-й год планового периода</t>
  </si>
  <si>
    <t>Выплаты по расходам на закупку товаров, работ, услуг, в том числе:</t>
  </si>
  <si>
    <t>на оплату контрактов (договоров) заключенных до начала очередного финансового года</t>
  </si>
  <si>
    <t>на закупку товаров работ, услуг по году начала закупки</t>
  </si>
  <si>
    <t>3.3. Показатели выплат по расходам учреждения (подразделения)</t>
  </si>
  <si>
    <t>Код операций сектора государст-венного управ-ления</t>
  </si>
  <si>
    <t>Сумма выплат по расходам, рубли (с точностью до двух знаков после запятой – 0,00)</t>
  </si>
  <si>
    <t>субсидия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</si>
  <si>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</si>
  <si>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Расходы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</si>
  <si>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</si>
  <si>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</si>
  <si>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</si>
  <si>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</si>
  <si>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</si>
  <si>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</si>
  <si>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</si>
  <si>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</si>
  <si>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</si>
  <si>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</si>
  <si>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Обслуживание внешнего долга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</si>
  <si>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</si>
  <si>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</si>
  <si>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</si>
  <si>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</si>
  <si>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</si>
  <si>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Расходы на амортизацию основных средств и нематериальных активов</t>
  </si>
  <si>
    <t>Расходование материальных запасов</t>
  </si>
  <si>
    <t>Чрезвычайные расходы по операциям с активам</t>
  </si>
  <si>
    <t>Уплата налога на имущество организаций</t>
  </si>
  <si>
    <t>Уплата земельного налога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</si>
  <si>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</si>
  <si>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</si>
  <si>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</si>
  <si>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</si>
  <si>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Медикаменты, перевязочные средства и прочие лечебные расходы</t>
  </si>
  <si>
    <t>Продукты питания</t>
  </si>
  <si>
    <t>Прочие материальные запасы</t>
  </si>
  <si>
    <t>Справочная информация</t>
  </si>
  <si>
    <t>Сумма (тыс. рублей)</t>
  </si>
  <si>
    <t>Объем публичных обязательств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</si>
  <si>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</t>
  </si>
  <si>
    <t>Поступление средств во временном распоряжении</t>
  </si>
  <si>
    <t>(расшифровка подписи)</t>
  </si>
  <si>
    <t>Руководитель финансово-экономической службы</t>
  </si>
  <si>
    <t>Главный бухгалтер</t>
  </si>
  <si>
    <t>Руководитель юридической службы</t>
  </si>
  <si>
    <t>Ответственный исполнитель</t>
  </si>
  <si>
    <t>(фамилия, имя, отчество)</t>
  </si>
  <si>
    <t>(контактный телефон)</t>
  </si>
  <si>
    <t>Приложение</t>
  </si>
  <si>
    <t>РАСЧЕТЫ (ОБОСНОВАНИЯ)</t>
  </si>
  <si>
    <t>1. Расчеты (обоснования) выплат персоналу</t>
  </si>
  <si>
    <t>Код видов расходов 110</t>
  </si>
  <si>
    <t>1.1. Расчеты (обоснования) расходов на оплату труда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</si>
  <si>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</si>
  <si>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</si>
  <si>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</si>
  <si>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</si>
  <si>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</si>
  <si>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(1 + гр. 8 / 100) x гр. 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</si>
  <si>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</si>
  <si>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</si>
  <si>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</si>
  <si>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</si>
  <si>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x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</si>
  <si>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</si>
  <si>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</si>
  <si>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</si>
  <si>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</si>
  <si>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</si>
  <si>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 3 x гр. 4 x гр. 5)</t>
  </si>
  <si>
    <t>1.3. Расчеты (обоснования) иных выплат персоналу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</si>
  <si>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</si>
  <si>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</si>
  <si>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</si>
  <si>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</si>
  <si>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</si>
  <si>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</si>
  <si>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</si>
  <si>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</si>
  <si>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</si>
  <si>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по ставке 22,0 %</t>
  </si>
  <si>
    <t>1.2.</t>
  </si>
  <si>
    <t>по ставке 10,0 %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</si>
  <si>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</si>
  <si>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</si>
  <si>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</si>
  <si>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</si>
  <si>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2,9 %</t>
  </si>
  <si>
    <t>2.2.</t>
  </si>
  <si>
    <t>с применением ставки взносов в Фонд социального страхования Российской Федерации по ставке 0,0 %</t>
  </si>
  <si>
    <t>2.3.</t>
  </si>
  <si>
    <t>обязательное социальное страхование от несчастных случаев на производстве и профессиональных заболеваний по ставке 0,2 %</t>
  </si>
  <si>
    <t>2.4.</t>
  </si>
  <si>
    <t>обязательное социальное страхование от несчастных случаев на производстве и профессиональных заболеваний по ставке 0,_ %*</t>
  </si>
  <si>
    <t>2.5.</t>
  </si>
  <si>
    <t>Страховые взносы в Федеральный фонд обязательного медицинского 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</si>
  <si>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 7233).</t>
  </si>
  <si>
    <t>I. Источник финансового обеспечения: субсидия на финансовое обеспечение выполнения государственного задания в 1-ом году планового периода</t>
  </si>
  <si>
    <t>II. Источник финансового обеспечения: субсидии, предоставляемые в соответствии с абзацем вторым пункта 1 статьи 78.1 Бюджетного кодекса Российской Федерации, в 1-ом году планового периода</t>
  </si>
  <si>
    <t>III. Источник финансового обеспечения: средства обязательного медицинского страхования в 1-ом году планового периода</t>
  </si>
  <si>
    <t>IV. Источник финансового обеспечения: поступления от оказания услуг (выполнения работ) на платной основе и от иной приносящей доход деятельности в 1-ом году планового периода</t>
  </si>
  <si>
    <t>I. Источник финансового обеспечения: субсидия на финансовое обеспечение выполнения государственного задания во 2-ом году планового периода</t>
  </si>
  <si>
    <t>II. Источник финансового обеспечения: субсидии, предоставляемые в соответствии с абзацем вторым пункта 1 статьи 78.1 Бюджетного кодекса Российской Федерации, во 2-ом году планового периода</t>
  </si>
  <si>
    <t>III. Источник финансового обеспечения: средства обязательного медицинского страхования во 2-ом году планового периода</t>
  </si>
  <si>
    <t>IV. Источник финансового обеспечения: поступления от оказания услуг (выполнения работ) на платной основе и от иной приносящей доход деятельности во 2-ом году планового периода</t>
  </si>
  <si>
    <t>2. Расчеты (обоснования) расходов на социальные и иные выплаты населению</t>
  </si>
  <si>
    <t>Код видов расходов 300</t>
  </si>
  <si>
    <t>Размер одной выплаты, руб.</t>
  </si>
  <si>
    <t>Количество выплат в год</t>
  </si>
  <si>
    <t>Общая сумма выплат, руб. (гр. 3 x гр. 4)</t>
  </si>
  <si>
    <t>3. Расчет (обоснование) расходов на уплату налогов, сборов и иных платежей</t>
  </si>
  <si>
    <t>Код видов расходов 850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</si>
  <si>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</si>
  <si>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</si>
  <si>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</si>
  <si>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>4. Расчет (обоснование) расходов на безвозмездные перечисления организациям</t>
  </si>
  <si>
    <t>Код видов расходов 600, 810</t>
  </si>
  <si>
    <t>5. Расчет (обоснование) прочих расходов (кроме расходов на закупку товаров, работ, услуг)</t>
  </si>
  <si>
    <t>Код видов расходов 410, 831</t>
  </si>
  <si>
    <t>III. Субсидии на осуществление капитальных вложений в 1-ом году планового периода</t>
  </si>
  <si>
    <t>IV. Источник финансового обеспечения: средства обязательного медицинского страхования в 1-ом году планового периода</t>
  </si>
  <si>
    <t>V. Источник финансового обеспечения: поступления от оказания услуг (выполнения работ) на платной основе и от иной приносящей доход деятельности в 1-ом году планового периода</t>
  </si>
  <si>
    <t>III. Субсидии на осуществление капитальных вложений во 2-ом году планового периода</t>
  </si>
  <si>
    <t>IV. Источник финансового обеспечения: средства обязательного медицинского страхования во 2-ом году планового периода</t>
  </si>
  <si>
    <t>V. Источник финансового обеспечения: поступления от оказания услуг (выполнения работ) на платной основе и от иной приносящей доход деятельности во 2-ом году планового периода</t>
  </si>
  <si>
    <t>6. Расчет (обоснование) расходов на закупку товаров, работ, услуг</t>
  </si>
  <si>
    <t>Код видов расходов 230, 240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</si>
  <si>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</si>
  <si>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</si>
  <si>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</si>
  <si>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</si>
  <si>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</si>
  <si>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</si>
  <si>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</si>
  <si>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Сумма, руб. (гр. 3 x гр. 4)</t>
  </si>
  <si>
    <t>6.3. Расчет (обоснование) расходов на оплату коммунальных услуг</t>
  </si>
  <si>
    <t>Размер потребления ресурсов</t>
  </si>
  <si>
    <t>Тариф (с учетом НДС), руб.</t>
  </si>
  <si>
    <t>Индексация, %</t>
  </si>
  <si>
    <t>Сумма, руб. (гр. 4 x гр. 5 x гр. 6 / 100)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</si>
  <si>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</si>
  <si>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</si>
  <si>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</si>
  <si>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с учетом НДС, руб.</t>
  </si>
  <si>
    <t>6.5. Расчет (обоснование) расходов на оплату работ, услуг по содержанию имущества</t>
  </si>
  <si>
    <t>Объект</t>
  </si>
  <si>
    <t>Количество работ (услуг)</t>
  </si>
  <si>
    <t>Стоимость работ (услуг), руб.</t>
  </si>
  <si>
    <t>6.6. Расчет (обоснование) расходов на оплату прочих работ, услуг</t>
  </si>
  <si>
    <t>Количество договоров</t>
  </si>
  <si>
    <t>Стоимость услуги, руб.</t>
  </si>
  <si>
    <t>6.7. Расчет (обоснование) расходов на приобретение основных средств</t>
  </si>
  <si>
    <t>Средняя стоимость, руб.</t>
  </si>
  <si>
    <t>6.8. Расчет (обоснование) расходов на приобретение медикаментов, перевязочных средств и прочие лечебные расходы</t>
  </si>
  <si>
    <t>6.9. Расчет (обоснование) расходов на приобретение продуктов питания</t>
  </si>
  <si>
    <t>6.10. Расчет (обоснование) расходов на приобретение прочих материальных запасов</t>
  </si>
  <si>
    <t>И.о.заместителя руководителя по экономическим вопросам</t>
  </si>
  <si>
    <t>И.В.Моисеева</t>
  </si>
  <si>
    <t>А.А.Лищук</t>
  </si>
  <si>
    <t>О.В.Леснова</t>
  </si>
  <si>
    <t>Балугова Ю.Н.</t>
  </si>
  <si>
    <t>8(86558)4-40-11</t>
  </si>
  <si>
    <t>Врачи</t>
  </si>
  <si>
    <t>Средний персонал</t>
  </si>
  <si>
    <t>Прочий персонал</t>
  </si>
  <si>
    <t>к Плану финансово-хозяйственной деятельности государственного бюджетного (автономного) учреждения, подведомственного министерству здравоохранения Ставропольского края, на 2018 год и на плановый период 2019 и 2020 годов</t>
  </si>
  <si>
    <t>к плану финансово-хозяйственной деятельности государственного бюджетного (автономного) учреждения, подведомственного министерству здравоохранения Ставропольского края, на 2018 год и на плановый период 2019 и 2020 годов</t>
  </si>
  <si>
    <t>I. Источник финансового обеспечения: субсидия на финансовое обеспечение выполнения государственного задания в 2018 году</t>
  </si>
  <si>
    <t>II. Источник финансового обеспечения: субсидии, предоставляемые в соответствии с абзацем вторым пункта 1 статьи 78.1 Бюджетного кодекса Российской Федерации, в 2018 году</t>
  </si>
  <si>
    <t>III. Источник финансового обеспечения: средства обязательного медицинского страхования в 2018 году</t>
  </si>
  <si>
    <t>Младший персонал</t>
  </si>
  <si>
    <t>Суточные</t>
  </si>
  <si>
    <t>Оплата проезда</t>
  </si>
  <si>
    <t>Пособие по уходу за ребенком</t>
  </si>
  <si>
    <t>IV. Источник финансового обеспечения: поступления от оказания услуг (выполнения работ) на платной основе и от иной приносящей доход деятельности в 2018 году</t>
  </si>
  <si>
    <t>Проезд</t>
  </si>
  <si>
    <t xml:space="preserve">Суточные </t>
  </si>
  <si>
    <t>Предоставление мер социальной поддержки отдельным категориям граждан,работающих в государственных учреждениях СК и проживающих в сельской местности</t>
  </si>
  <si>
    <t>Налог на имущество</t>
  </si>
  <si>
    <t>Транспортный налог</t>
  </si>
  <si>
    <t>Земельный налог</t>
  </si>
  <si>
    <t>Плата за загрязнение окружающей среды</t>
  </si>
  <si>
    <t>Прочие налоги, сборы</t>
  </si>
  <si>
    <t>теплоэнергия Гкал</t>
  </si>
  <si>
    <t>Вывоз мусора</t>
  </si>
  <si>
    <t>Поликлиника</t>
  </si>
  <si>
    <t>Тех. обслуживание пожар.безопасности</t>
  </si>
  <si>
    <t>Тех. обслуживание вентил.систем</t>
  </si>
  <si>
    <t>Поликлиника (посещения)</t>
  </si>
  <si>
    <t>Амбулаторные (посещения)</t>
  </si>
  <si>
    <t>Стационар (случай госпитализации)</t>
  </si>
  <si>
    <t>Скорая ( количество пациентов)</t>
  </si>
  <si>
    <t>ГСМ</t>
  </si>
  <si>
    <t>Канцелярские товары</t>
  </si>
  <si>
    <t>Хоз.расходы</t>
  </si>
  <si>
    <t>Медикаменты детям до 3-х лет</t>
  </si>
  <si>
    <t>Расходы по туберкулинодиагностике</t>
  </si>
  <si>
    <t>Профилактика правонарушений немедицинского употребления наркотиков</t>
  </si>
  <si>
    <t>Питание детям до 3-х лет</t>
  </si>
  <si>
    <t>Питание беременным женщинам и кормящим матерям</t>
  </si>
  <si>
    <t>Расходы, связанные с доставкой больных по гемодиализу (ГСМ)</t>
  </si>
  <si>
    <t>Услуги телефонной связи+интернет</t>
  </si>
  <si>
    <t>Почтовая связь</t>
  </si>
  <si>
    <t>электроэнергия квт/час</t>
  </si>
  <si>
    <t>природный газ метр.куб</t>
  </si>
  <si>
    <t>вода и стоки</t>
  </si>
  <si>
    <t>Дератационные,дезинсекционные,дезинфекционные услуги</t>
  </si>
  <si>
    <t>Здания, сооружения, площади МО</t>
  </si>
  <si>
    <t>Ремонт и техобслуживание мед.оборудования, инструментальный контроль, поверка мед.оборудовния</t>
  </si>
  <si>
    <t>Структурные подразделения больницы</t>
  </si>
  <si>
    <t>Техническое обслуживание средств охраны</t>
  </si>
  <si>
    <t>Аптека больницы</t>
  </si>
  <si>
    <t>Техническое обслуживание газового оборудования, поверка сигнализаторов загазованности</t>
  </si>
  <si>
    <t>Объекты газопотребления больницы</t>
  </si>
  <si>
    <t>Техническое обслуживание пожарной сигнализации</t>
  </si>
  <si>
    <t>Объекты больницы</t>
  </si>
  <si>
    <t>Технический осмотр автотранспорта</t>
  </si>
  <si>
    <t>Автотранспорт</t>
  </si>
  <si>
    <t>Техническое обслуживание и ремонт а/т</t>
  </si>
  <si>
    <t>Диагностика лифтов</t>
  </si>
  <si>
    <t>Стационар, поликлиника</t>
  </si>
  <si>
    <t>Техническое обслуживание и ремонт оргтехники</t>
  </si>
  <si>
    <t>Страхование гражданской ответственности за опасный объект</t>
  </si>
  <si>
    <t>Услуге по охране "Тревого на пульт центр.охраны"</t>
  </si>
  <si>
    <t>Автострахование (ОСАГО)</t>
  </si>
  <si>
    <t>Информационно-консультативные услуги</t>
  </si>
  <si>
    <t>Спутниковый мониторинг</t>
  </si>
  <si>
    <t>Уничтожение мед.отходов</t>
  </si>
  <si>
    <t>Охранные услуги по перевозке наркотических средств</t>
  </si>
  <si>
    <t>Лабораторные исследования</t>
  </si>
  <si>
    <t>Техническое обслуживание ПК С-1</t>
  </si>
  <si>
    <t>Аттестация рабочих мест</t>
  </si>
  <si>
    <t>Лицензирование по опасному производственному объекту (без котла)</t>
  </si>
  <si>
    <t>Заправка картриджей</t>
  </si>
  <si>
    <t>Обучение по пожарной безопасности</t>
  </si>
  <si>
    <t>Стол зуботехнический</t>
  </si>
  <si>
    <t>Аппарат протяжки гильз "Самсон"</t>
  </si>
  <si>
    <t>Бормашина зуботехническая</t>
  </si>
  <si>
    <t>Воскотопка со шпателем зуботехническим</t>
  </si>
  <si>
    <t>Отбеливатель гипса проточный</t>
  </si>
  <si>
    <t>Вибростол</t>
  </si>
  <si>
    <t>Пылевсасывающее устройство</t>
  </si>
  <si>
    <t>Аппарат для чистки и смазки стоматологических наконечников</t>
  </si>
  <si>
    <t>Шлифмашинка стоматологическая</t>
  </si>
  <si>
    <t>Спилит-система</t>
  </si>
  <si>
    <t>Ксерокс</t>
  </si>
  <si>
    <t>Принтер</t>
  </si>
  <si>
    <t>Пароконвектор</t>
  </si>
  <si>
    <t>Компьютер в сборе</t>
  </si>
  <si>
    <t>Аппарат для прошивки документов</t>
  </si>
  <si>
    <t>Системный блок</t>
  </si>
  <si>
    <t>Газовые счетчики</t>
  </si>
  <si>
    <t>Амбулаторная помощь (посещения)</t>
  </si>
  <si>
    <t>Стоматология (УЕТ)</t>
  </si>
  <si>
    <t>Дневной стационар (случаи)</t>
  </si>
  <si>
    <t>Круглосуточный стационар(случаи)</t>
  </si>
  <si>
    <t>Скорая помощь (вызова)</t>
  </si>
  <si>
    <t>Прочая закупка товаров, работ и услуг для обеспечения государственных нужд</t>
  </si>
  <si>
    <t>для беременных</t>
  </si>
  <si>
    <t>для кормящих матерей</t>
  </si>
  <si>
    <t>дети 1-го года жизни</t>
  </si>
  <si>
    <t>0-4</t>
  </si>
  <si>
    <t>4-6</t>
  </si>
  <si>
    <t>6-9</t>
  </si>
  <si>
    <t>9-12</t>
  </si>
  <si>
    <t>для детей 1-3 лет</t>
  </si>
  <si>
    <t>для детей 3-7лет</t>
  </si>
  <si>
    <t>для детей 7-11 лет</t>
  </si>
  <si>
    <t>для детей 11-18 лет</t>
  </si>
  <si>
    <t>прочие отделения</t>
  </si>
  <si>
    <t>Автошина</t>
  </si>
  <si>
    <t>З/части к автотранспорту</t>
  </si>
  <si>
    <t>З/части для лифтов</t>
  </si>
  <si>
    <t>Мягкий инвентарь</t>
  </si>
  <si>
    <t>Картриджи</t>
  </si>
  <si>
    <t>Бланочная продукция</t>
  </si>
  <si>
    <t>Услуги связи (VipNet)</t>
  </si>
  <si>
    <t>Услуги сотовой связи</t>
  </si>
  <si>
    <t>Электроэнергия квт/час</t>
  </si>
  <si>
    <t>холодное водоснабжение   метр.куб</t>
  </si>
  <si>
    <t>водоотведение  метр.куб</t>
  </si>
  <si>
    <t>Аренда жилья</t>
  </si>
  <si>
    <t>Обслуживание вентиляционной и пожарной системы</t>
  </si>
  <si>
    <t>Ремонт автотранспорта</t>
  </si>
  <si>
    <t>Ремонт мед.оборудования</t>
  </si>
  <si>
    <t>Ремонт орг.техники</t>
  </si>
  <si>
    <t>Проведение ремонтных работ</t>
  </si>
  <si>
    <t>Обработка огнебиозащитным раствором чердачных помещений,крыш</t>
  </si>
  <si>
    <t>Автомашины</t>
  </si>
  <si>
    <t>Больница</t>
  </si>
  <si>
    <t>Помещение морга</t>
  </si>
  <si>
    <t>Здания, сооружения МО</t>
  </si>
  <si>
    <t>Обучение</t>
  </si>
  <si>
    <t>Подписка</t>
  </si>
  <si>
    <t>Установка и подключение пожарной сигнализации</t>
  </si>
  <si>
    <t>Стоматологическая установка</t>
  </si>
  <si>
    <t>Анализатор</t>
  </si>
  <si>
    <t>Оборудование для акушерского отделения</t>
  </si>
  <si>
    <t>Стационар</t>
  </si>
  <si>
    <t>Бланки</t>
  </si>
  <si>
    <t>Расходный материал для водопровода</t>
  </si>
  <si>
    <t>финансово-хозяйственной деятельности государственного бюджетного (автономного) учреждения, подведомственного министерству здравоохранения Ставропольского края, на 2018 год и на плановый период 2019 и 2020 годов</t>
  </si>
  <si>
    <t>III. Субсидии на осуществление капитальных вложений в 2018 году</t>
  </si>
  <si>
    <t>IV. Источник финансового обеспечения: средства обязательного медицинского страхования в 2018 году</t>
  </si>
  <si>
    <t>V. Источник финансового обеспечения: поступления от оказания услуг (выполнения работ) на платной основе и от иной приносящей доход деятельности в 2018 году</t>
  </si>
  <si>
    <t>4. Общая балансовая стоимость недвижимого государственного имущества на дату составления Плана - 290 708 181,74</t>
  </si>
  <si>
    <t>Медицинский морозильник</t>
  </si>
  <si>
    <t>Передвижной рентген аппарат</t>
  </si>
  <si>
    <t>Аппарат эндоскопический</t>
  </si>
  <si>
    <t>1. осмотр врача  хирурга</t>
  </si>
  <si>
    <t>2.осмотр  врача  терапевта</t>
  </si>
  <si>
    <t>3.осмотр врача  невролога</t>
  </si>
  <si>
    <t>4.осмотр врача  окулиста</t>
  </si>
  <si>
    <t>5.осмотр врача  отоларинголога</t>
  </si>
  <si>
    <t>6.осмотр врача  психиатра</t>
  </si>
  <si>
    <t>7.осмотр врача  нарколога</t>
  </si>
  <si>
    <t>8. осмотр врача  гинеколога</t>
  </si>
  <si>
    <t>9. осмотр профпатолога</t>
  </si>
  <si>
    <t>10.осмотр врача стоматолога</t>
  </si>
  <si>
    <t>11.ЭКГ</t>
  </si>
  <si>
    <t>12.члены комиссии( услуги мед. регистратора и кассира)</t>
  </si>
  <si>
    <t>13.кровь на РМП</t>
  </si>
  <si>
    <t>14ультразвуковая диагностика</t>
  </si>
  <si>
    <t>15.иммунохроматографические</t>
  </si>
  <si>
    <t>выявления марихуаны в моче</t>
  </si>
  <si>
    <t>16.анонимное обследование и лечение гонореи</t>
  </si>
  <si>
    <t>17.Комиссия на разрешение ношения оружия</t>
  </si>
  <si>
    <t>18.осмотр лиц  группы детских садов без тест полосок</t>
  </si>
  <si>
    <t>19.исследование крови на гормоны</t>
  </si>
  <si>
    <t>20.транспортировка пациента на консультацию в краевые ЛПУ (по желанию)</t>
  </si>
  <si>
    <t>21.противоболевая терапия</t>
  </si>
  <si>
    <t>22.международный индекс чувствительности</t>
  </si>
  <si>
    <t>23.инфекционное отд.врачебный прием</t>
  </si>
  <si>
    <t>промывание желудка</t>
  </si>
  <si>
    <t>очистительная клизма</t>
  </si>
  <si>
    <t>24.лазеротерапия</t>
  </si>
  <si>
    <t>25.гистологическое исследования</t>
  </si>
  <si>
    <t>26.хранение трупа в холод. Камере сутки</t>
  </si>
  <si>
    <t>27.доставка крови на ВИЧ,гепатиты С и В в г. Ставрополь</t>
  </si>
  <si>
    <t>28 лабораторные исследования</t>
  </si>
  <si>
    <t>29.освидетельство на степень алкогольного опьянения</t>
  </si>
  <si>
    <t>30.исследование в рентген кабинете</t>
  </si>
  <si>
    <t>31.физиотерапевтические процедуры</t>
  </si>
  <si>
    <t>32.массаж</t>
  </si>
  <si>
    <t>33.эндоскопия</t>
  </si>
  <si>
    <t>34.гинекологическое отд. 1 к/д</t>
  </si>
  <si>
    <t>35.дневной стационар 1 п/день</t>
  </si>
  <si>
    <t>36.инфекционное отд. 1 к/д</t>
  </si>
  <si>
    <t>37.хирургическое отд.1 к/д</t>
  </si>
  <si>
    <t>38.приемное отделение иньекции</t>
  </si>
  <si>
    <t>39.терапевтическое отд.1к/д</t>
  </si>
  <si>
    <t>40.гинекологические манипуляции</t>
  </si>
  <si>
    <t>41 врач нарколог экспресс тесты</t>
  </si>
  <si>
    <t>42.баклаборатория</t>
  </si>
  <si>
    <t>43.освидетельство водителей выпуск на линию на месте, на выезде.</t>
  </si>
  <si>
    <t>44.дневной стационар</t>
  </si>
  <si>
    <t>45.родильное отд 1 к/д</t>
  </si>
  <si>
    <t>46.отд.патологии беременных</t>
  </si>
  <si>
    <t>47.дневной стационар при поликлинике</t>
  </si>
  <si>
    <t>48.прием врача стоматолога (зуб.врача) 1 УЕТ</t>
  </si>
  <si>
    <t>49.лапароскопическая операция</t>
  </si>
  <si>
    <t>50.липосакция</t>
  </si>
  <si>
    <t>51.профосмотр водительской комиссии</t>
  </si>
  <si>
    <t xml:space="preserve"> 52.Манипуляции :врача хирурга</t>
  </si>
  <si>
    <t xml:space="preserve"> 53.Манипуляции :врача терапевта</t>
  </si>
  <si>
    <t xml:space="preserve"> 54.Манипуляции :врача отоларинголога</t>
  </si>
  <si>
    <t xml:space="preserve"> 55.Манипуляции :врача офтальмолога</t>
  </si>
  <si>
    <t xml:space="preserve"> 56.Манипуляции :врача уролога</t>
  </si>
  <si>
    <t xml:space="preserve"> 57.Манипуляции :врача гинеколога</t>
  </si>
  <si>
    <t xml:space="preserve"> 58.Манипуляции :врача невролога</t>
  </si>
  <si>
    <t xml:space="preserve"> 59.Манипуляции :врача онколога</t>
  </si>
  <si>
    <t>60.Профилактические осмотры согласно проф вредности по приказу 302</t>
  </si>
  <si>
    <t>61.Компьюторное исследование: контрастное и безконтрастное  исследование</t>
  </si>
  <si>
    <t>62.Пантомография стоимость</t>
  </si>
  <si>
    <t>63.Визиограф стоимость</t>
  </si>
  <si>
    <t>64Дермотовенеролог</t>
  </si>
  <si>
    <t>65.осмотр лиц  группы детских садов до 40 лет работ бюджетных сфер</t>
  </si>
  <si>
    <t>Медикаменты</t>
  </si>
  <si>
    <t>И.о.руководителя</t>
  </si>
  <si>
    <t>Л.В.Поташинская</t>
  </si>
  <si>
    <t xml:space="preserve">Оказание первичной доврачебной, врачебной, специализированной медицинской помощи в амбулаторных условиях, </t>
  </si>
  <si>
    <t>специализированной медицинской помощи в условиях дневного  стационара, специализированной медицинской помощи</t>
  </si>
  <si>
    <t>в стационарных условиях, скорой, в том числе специализированной медицинской помощи.</t>
  </si>
  <si>
    <t xml:space="preserve">  - первичная доврачебная медико-санитарная помощь в амбулаторных условиях;</t>
  </si>
  <si>
    <t xml:space="preserve">  - первичная врачебная медико-санитарная помощь в амбулаторных условиях;</t>
  </si>
  <si>
    <t xml:space="preserve">  - первичная специализированная медико-санитарная помощь в амбулаторных условиях;</t>
  </si>
  <si>
    <t xml:space="preserve">  - специализированная медицинская помощь в условиях дневного стационара;</t>
  </si>
  <si>
    <t xml:space="preserve">  - специализированная медицинская помощь в стационарных условиях;</t>
  </si>
  <si>
    <t xml:space="preserve">  - скорая, в том числе специализированная медицинская помощь.</t>
  </si>
  <si>
    <t>Начальник отдела по закупкам</t>
  </si>
  <si>
    <t>Т.А.Сотникова</t>
  </si>
  <si>
    <t>Оплата кредиторской задолженности</t>
  </si>
  <si>
    <t>Оплата контрактов, заключенных в 2017г. на 2018г.(вывоз ТБО договор до 100 тыс.)</t>
  </si>
  <si>
    <t>Оплата контрактов, заключенных в 2017г. на 2018г.(договора до 100 тыс)</t>
  </si>
  <si>
    <t>Оплата контрактов, заключенных в 2017г. на 2018г.</t>
  </si>
  <si>
    <t>5. Общая балансовая стоимость движимого государственного (муниципального) имущества на дату составления Плана, в том числе балансовая стоимость особо ценного движимого имущества - 180 825 848,48 руб.</t>
  </si>
  <si>
    <t>государственное бюджетное (автономное) учреждение здравоохранения Ставропольского края " Нефтекумская районная больница"</t>
  </si>
  <si>
    <t>356880, Ставропольский край , г.Нефтекумск, ул.Транспортная 22</t>
  </si>
  <si>
    <t>« 26 » апреля 2018 г.</t>
  </si>
  <si>
    <t>на « 26 » апреля 2018 г.</t>
  </si>
  <si>
    <t>от « 26 » апреля 2018 г.</t>
  </si>
  <si>
    <t>Сумма, руб. (гр. 3 x гр. 4 x гр. 5 / 100)</t>
  </si>
</sst>
</file>

<file path=xl/styles.xml><?xml version="1.0" encoding="utf-8"?>
<styleSheet xmlns="http://schemas.openxmlformats.org/spreadsheetml/2006/main">
  <numFmts count="2">
    <numFmt numFmtId="164" formatCode="000"/>
    <numFmt numFmtId="165" formatCode="0000"/>
  </numFmts>
  <fonts count="9">
    <font>
      <sz val="10"/>
      <name val="Arial"/>
      <family val="2"/>
      <charset val="204"/>
    </font>
    <font>
      <sz val="10"/>
      <name val="Mang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" fillId="0" borderId="0" applyBorder="0" applyProtection="0">
      <alignment horizontal="center" textRotation="90"/>
    </xf>
  </cellStyleXfs>
  <cellXfs count="169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vertical="top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top" wrapText="1"/>
    </xf>
    <xf numFmtId="0" fontId="0" fillId="0" borderId="5" xfId="0" applyBorder="1"/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4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2" fillId="0" borderId="1" xfId="0" applyFont="1" applyBorder="1"/>
    <xf numFmtId="0" fontId="3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2" fontId="5" fillId="0" borderId="2" xfId="0" applyNumberFormat="1" applyFont="1" applyBorder="1" applyAlignment="1">
      <alignment horizontal="right" vertical="top" wrapText="1"/>
    </xf>
    <xf numFmtId="4" fontId="5" fillId="0" borderId="2" xfId="0" applyNumberFormat="1" applyFont="1" applyBorder="1" applyAlignment="1">
      <alignment horizontal="right" vertical="top" wrapText="1"/>
    </xf>
    <xf numFmtId="4" fontId="5" fillId="0" borderId="2" xfId="0" applyNumberFormat="1" applyFont="1" applyBorder="1" applyAlignment="1">
      <alignment vertical="top" wrapText="1"/>
    </xf>
    <xf numFmtId="1" fontId="5" fillId="0" borderId="2" xfId="0" applyNumberFormat="1" applyFont="1" applyBorder="1" applyAlignment="1">
      <alignment horizontal="right" vertical="top" wrapText="1"/>
    </xf>
    <xf numFmtId="0" fontId="0" fillId="0" borderId="2" xfId="0" applyFont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5" fillId="0" borderId="2" xfId="0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2" fontId="5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right" vertical="top" wrapText="1"/>
    </xf>
    <xf numFmtId="1" fontId="5" fillId="0" borderId="2" xfId="0" applyNumberFormat="1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3" fillId="0" borderId="0" xfId="0" applyNumberFormat="1" applyFont="1"/>
    <xf numFmtId="0" fontId="6" fillId="0" borderId="0" xfId="0" applyFont="1"/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165" fontId="6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4" fontId="6" fillId="0" borderId="2" xfId="0" applyNumberFormat="1" applyFont="1" applyBorder="1" applyAlignment="1">
      <alignment vertical="top"/>
    </xf>
    <xf numFmtId="0" fontId="3" fillId="2" borderId="2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right" vertical="top" wrapText="1"/>
    </xf>
    <xf numFmtId="4" fontId="3" fillId="2" borderId="2" xfId="0" applyNumberFormat="1" applyFont="1" applyFill="1" applyBorder="1" applyAlignment="1">
      <alignment horizontal="right" vertical="top"/>
    </xf>
    <xf numFmtId="4" fontId="4" fillId="2" borderId="2" xfId="0" applyNumberFormat="1" applyFont="1" applyFill="1" applyBorder="1" applyAlignment="1">
      <alignment horizontal="center" vertical="top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right" vertical="top" wrapText="1"/>
    </xf>
    <xf numFmtId="4" fontId="5" fillId="0" borderId="2" xfId="0" applyNumberFormat="1" applyFont="1" applyBorder="1" applyAlignment="1">
      <alignment horizontal="right" vertical="top" wrapText="1"/>
    </xf>
    <xf numFmtId="4" fontId="5" fillId="0" borderId="2" xfId="0" applyNumberFormat="1" applyFont="1" applyBorder="1" applyAlignment="1">
      <alignment horizontal="right" vertical="top" wrapText="1"/>
    </xf>
    <xf numFmtId="4" fontId="5" fillId="0" borderId="2" xfId="0" applyNumberFormat="1" applyFont="1" applyBorder="1" applyAlignment="1">
      <alignment horizontal="right" vertical="top" wrapText="1"/>
    </xf>
    <xf numFmtId="0" fontId="6" fillId="0" borderId="6" xfId="0" applyFont="1" applyBorder="1" applyAlignment="1">
      <alignment vertical="top" wrapText="1"/>
    </xf>
    <xf numFmtId="165" fontId="6" fillId="2" borderId="2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4" fontId="7" fillId="0" borderId="2" xfId="0" applyNumberFormat="1" applyFont="1" applyBorder="1" applyAlignment="1">
      <alignment vertical="top"/>
    </xf>
    <xf numFmtId="4" fontId="5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right" vertical="top" wrapText="1"/>
    </xf>
    <xf numFmtId="2" fontId="5" fillId="0" borderId="2" xfId="0" applyNumberFormat="1" applyFont="1" applyBorder="1" applyAlignment="1">
      <alignment horizontal="right" vertical="top" wrapText="1"/>
    </xf>
    <xf numFmtId="0" fontId="0" fillId="0" borderId="6" xfId="0" applyFont="1" applyBorder="1" applyAlignment="1">
      <alignment horizontal="left" vertical="top" wrapText="1"/>
    </xf>
    <xf numFmtId="4" fontId="0" fillId="0" borderId="0" xfId="0" applyNumberFormat="1"/>
    <xf numFmtId="0" fontId="5" fillId="0" borderId="2" xfId="0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4" fontId="0" fillId="0" borderId="2" xfId="0" applyNumberFormat="1" applyFont="1" applyBorder="1" applyAlignment="1">
      <alignment horizontal="right" vertical="top" wrapText="1"/>
    </xf>
    <xf numFmtId="0" fontId="0" fillId="0" borderId="0" xfId="0" applyFill="1"/>
    <xf numFmtId="4" fontId="0" fillId="0" borderId="0" xfId="0" applyNumberFormat="1" applyFill="1"/>
    <xf numFmtId="4" fontId="8" fillId="0" borderId="0" xfId="0" applyNumberFormat="1" applyFont="1"/>
    <xf numFmtId="0" fontId="8" fillId="0" borderId="0" xfId="0" applyFont="1"/>
    <xf numFmtId="4" fontId="4" fillId="0" borderId="0" xfId="0" applyNumberFormat="1" applyFont="1"/>
    <xf numFmtId="4" fontId="5" fillId="2" borderId="2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 indent="1"/>
    </xf>
    <xf numFmtId="0" fontId="5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/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2" fontId="5" fillId="0" borderId="2" xfId="0" applyNumberFormat="1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5" fillId="0" borderId="3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2" borderId="0" xfId="0" applyFont="1" applyFill="1" applyAlignment="1">
      <alignment wrapText="1"/>
    </xf>
    <xf numFmtId="0" fontId="0" fillId="2" borderId="0" xfId="0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8" fillId="0" borderId="0" xfId="0" applyFont="1" applyAlignment="1">
      <alignment horizontal="left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MK29"/>
  <sheetViews>
    <sheetView tabSelected="1" workbookViewId="0">
      <selection activeCell="C8" sqref="C8"/>
    </sheetView>
  </sheetViews>
  <sheetFormatPr defaultRowHeight="18.75"/>
  <cols>
    <col min="1" max="1" width="63.5703125" style="1" customWidth="1"/>
    <col min="2" max="2" width="16.42578125" style="1" customWidth="1"/>
    <col min="3" max="3" width="25.28515625" style="1" customWidth="1"/>
    <col min="4" max="4" width="15.85546875" style="1" customWidth="1"/>
    <col min="5" max="5" width="27.7109375" style="1" customWidth="1"/>
    <col min="6" max="1025" width="11.5703125" style="1"/>
  </cols>
  <sheetData>
    <row r="1" spans="1:5" ht="17.45" customHeight="1">
      <c r="A1" s="2"/>
      <c r="B1" s="2"/>
      <c r="C1" s="122" t="s">
        <v>0</v>
      </c>
      <c r="D1" s="122"/>
      <c r="E1" s="122"/>
    </row>
    <row r="2" spans="1:5">
      <c r="A2" s="2"/>
      <c r="B2" s="2"/>
      <c r="C2" s="3"/>
      <c r="D2" s="3"/>
      <c r="E2" s="3"/>
    </row>
    <row r="3" spans="1:5" ht="17.45" customHeight="1">
      <c r="A3" s="2"/>
      <c r="B3" s="2"/>
      <c r="C3" s="122" t="s">
        <v>511</v>
      </c>
      <c r="D3" s="122"/>
      <c r="E3" s="122"/>
    </row>
    <row r="4" spans="1:5">
      <c r="A4" s="2"/>
      <c r="B4" s="2"/>
      <c r="C4" s="3"/>
      <c r="D4" s="3"/>
      <c r="E4" s="3"/>
    </row>
    <row r="5" spans="1:5">
      <c r="A5" s="2"/>
      <c r="B5" s="2"/>
      <c r="C5" s="123"/>
      <c r="D5" s="123"/>
      <c r="E5" s="4" t="s">
        <v>512</v>
      </c>
    </row>
    <row r="6" spans="1:5">
      <c r="A6" s="2"/>
      <c r="B6" s="2"/>
      <c r="C6" s="5" t="s">
        <v>1</v>
      </c>
      <c r="D6" s="6" t="s">
        <v>2</v>
      </c>
      <c r="E6" s="7"/>
    </row>
    <row r="7" spans="1:5" ht="17.45" customHeight="1">
      <c r="A7" s="2"/>
      <c r="B7" s="2"/>
      <c r="C7" s="122" t="s">
        <v>531</v>
      </c>
      <c r="D7" s="122"/>
      <c r="E7" s="122"/>
    </row>
    <row r="8" spans="1:5">
      <c r="A8" s="2"/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 ht="17.45" customHeight="1">
      <c r="A10" s="121" t="s">
        <v>3</v>
      </c>
      <c r="B10" s="121"/>
      <c r="C10" s="121"/>
      <c r="D10" s="121"/>
      <c r="E10" s="121"/>
    </row>
    <row r="11" spans="1:5">
      <c r="A11" s="2"/>
      <c r="B11" s="2"/>
      <c r="C11" s="2"/>
      <c r="D11" s="2"/>
      <c r="E11" s="2"/>
    </row>
    <row r="12" spans="1:5" ht="38.25" customHeight="1">
      <c r="A12" s="121" t="s">
        <v>434</v>
      </c>
      <c r="B12" s="121"/>
      <c r="C12" s="121"/>
      <c r="D12" s="121"/>
      <c r="E12" s="121"/>
    </row>
    <row r="13" spans="1:5">
      <c r="A13" s="2"/>
      <c r="B13" s="2"/>
      <c r="C13" s="2"/>
      <c r="D13" s="2"/>
      <c r="E13" s="2"/>
    </row>
    <row r="14" spans="1:5" ht="21" customHeight="1">
      <c r="A14" s="121" t="s">
        <v>531</v>
      </c>
      <c r="B14" s="121"/>
      <c r="C14" s="121"/>
      <c r="D14" s="121"/>
      <c r="E14" s="121"/>
    </row>
    <row r="15" spans="1:5">
      <c r="A15" s="8"/>
      <c r="B15" s="8"/>
      <c r="C15" s="2"/>
      <c r="D15" s="2"/>
      <c r="E15" s="9"/>
    </row>
    <row r="16" spans="1:5" ht="39" customHeight="1">
      <c r="A16" s="10" t="s">
        <v>4</v>
      </c>
      <c r="B16" s="120" t="s">
        <v>529</v>
      </c>
      <c r="C16" s="120"/>
      <c r="D16" s="120"/>
      <c r="E16" s="120"/>
    </row>
    <row r="17" spans="1:5" ht="38.25" customHeight="1">
      <c r="A17" s="10" t="s">
        <v>5</v>
      </c>
      <c r="B17" s="120" t="s">
        <v>6</v>
      </c>
      <c r="C17" s="120"/>
      <c r="D17" s="11" t="s">
        <v>7</v>
      </c>
      <c r="E17" s="12"/>
    </row>
    <row r="18" spans="1:5" ht="40.5" customHeight="1">
      <c r="A18" s="10" t="s">
        <v>8</v>
      </c>
      <c r="B18" s="120" t="s">
        <v>530</v>
      </c>
      <c r="C18" s="120"/>
      <c r="D18" s="11" t="s">
        <v>9</v>
      </c>
      <c r="E18" s="13">
        <v>45</v>
      </c>
    </row>
    <row r="19" spans="1:5" ht="37.5">
      <c r="A19" s="10" t="s">
        <v>10</v>
      </c>
      <c r="B19" s="120">
        <v>2614015309</v>
      </c>
      <c r="C19" s="120"/>
      <c r="D19" s="11" t="s">
        <v>11</v>
      </c>
      <c r="E19" s="12"/>
    </row>
    <row r="20" spans="1:5">
      <c r="A20" s="10" t="s">
        <v>12</v>
      </c>
      <c r="B20" s="120">
        <v>261401001</v>
      </c>
      <c r="C20" s="120"/>
      <c r="D20" s="11" t="s">
        <v>13</v>
      </c>
      <c r="E20" s="14">
        <v>383</v>
      </c>
    </row>
    <row r="21" spans="1:5" ht="56.25">
      <c r="A21" s="10" t="s">
        <v>14</v>
      </c>
      <c r="B21" s="120"/>
      <c r="C21" s="120"/>
      <c r="D21" s="11" t="s">
        <v>15</v>
      </c>
      <c r="E21" s="14">
        <v>643</v>
      </c>
    </row>
    <row r="22" spans="1:5" ht="21.75" customHeight="1">
      <c r="A22" s="10" t="s">
        <v>16</v>
      </c>
      <c r="B22" s="120" t="s">
        <v>17</v>
      </c>
      <c r="C22" s="120"/>
      <c r="D22" s="120"/>
      <c r="E22" s="120"/>
    </row>
    <row r="25" spans="1:5">
      <c r="B25" s="118"/>
    </row>
    <row r="26" spans="1:5">
      <c r="B26" s="118"/>
    </row>
    <row r="27" spans="1:5">
      <c r="B27" s="118"/>
    </row>
    <row r="28" spans="1:5">
      <c r="B28" s="118"/>
    </row>
    <row r="29" spans="1:5">
      <c r="B29" s="118"/>
    </row>
  </sheetData>
  <mergeCells count="14">
    <mergeCell ref="C1:E1"/>
    <mergeCell ref="C3:E3"/>
    <mergeCell ref="C5:D5"/>
    <mergeCell ref="C7:E7"/>
    <mergeCell ref="A10:E10"/>
    <mergeCell ref="B19:C19"/>
    <mergeCell ref="B20:C20"/>
    <mergeCell ref="B21:C21"/>
    <mergeCell ref="B22:E22"/>
    <mergeCell ref="A12:E12"/>
    <mergeCell ref="A14:E14"/>
    <mergeCell ref="B16:E16"/>
    <mergeCell ref="B17:C17"/>
    <mergeCell ref="B18:C18"/>
  </mergeCells>
  <pageMargins left="0.39370078740157483" right="0.39370078740157483" top="0.78740157480314965" bottom="0.39370078740157483" header="0.51181102362204722" footer="0.51181102362204722"/>
  <pageSetup paperSize="9" scale="65" orientation="portrait" useFirstPageNumber="1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1"/>
  <sheetViews>
    <sheetView workbookViewId="0">
      <selection activeCell="G61" sqref="G61"/>
    </sheetView>
  </sheetViews>
  <sheetFormatPr defaultRowHeight="12.75"/>
  <cols>
    <col min="1" max="1" width="4.140625" customWidth="1"/>
    <col min="2" max="2" width="43.28515625" customWidth="1"/>
    <col min="3" max="3" width="18.5703125" customWidth="1"/>
    <col min="4" max="4" width="11" customWidth="1"/>
    <col min="5" max="5" width="19.28515625" customWidth="1"/>
    <col min="6" max="1025" width="11.5703125"/>
  </cols>
  <sheetData>
    <row r="1" spans="1:8">
      <c r="A1" s="155" t="s">
        <v>243</v>
      </c>
      <c r="B1" s="155"/>
      <c r="C1" s="155"/>
      <c r="D1" s="155"/>
      <c r="E1" s="155"/>
      <c r="F1" s="39"/>
      <c r="G1" s="39"/>
      <c r="H1" s="39"/>
    </row>
    <row r="2" spans="1:8">
      <c r="A2" s="42"/>
      <c r="B2" s="42"/>
      <c r="C2" s="42"/>
      <c r="D2" s="42"/>
      <c r="E2" s="42"/>
      <c r="F2" s="39"/>
      <c r="G2" s="39"/>
      <c r="H2" s="39"/>
    </row>
    <row r="3" spans="1:8">
      <c r="A3" s="155" t="s">
        <v>244</v>
      </c>
      <c r="B3" s="155"/>
      <c r="C3" s="155"/>
      <c r="D3" s="155"/>
      <c r="E3" s="155"/>
      <c r="F3" s="39"/>
      <c r="G3" s="39"/>
      <c r="H3" s="39"/>
    </row>
    <row r="4" spans="1:8">
      <c r="A4" s="42"/>
      <c r="B4" s="42"/>
      <c r="C4" s="42"/>
      <c r="D4" s="42"/>
      <c r="E4" s="42"/>
      <c r="F4" s="39"/>
      <c r="G4" s="39"/>
      <c r="H4" s="39"/>
    </row>
    <row r="5" spans="1:8" ht="25.5" customHeight="1">
      <c r="A5" s="141" t="s">
        <v>300</v>
      </c>
      <c r="B5" s="139"/>
      <c r="C5" s="139"/>
      <c r="D5" s="139"/>
      <c r="E5" s="139"/>
      <c r="F5" s="39"/>
      <c r="G5" s="39"/>
      <c r="H5" s="39"/>
    </row>
    <row r="6" spans="1:8">
      <c r="A6" s="42"/>
      <c r="B6" s="42"/>
      <c r="C6" s="42"/>
      <c r="D6" s="42"/>
      <c r="E6" s="42"/>
      <c r="F6" s="39"/>
      <c r="G6" s="39"/>
      <c r="H6" s="39"/>
    </row>
    <row r="7" spans="1:8" ht="76.5">
      <c r="A7" s="44" t="s">
        <v>27</v>
      </c>
      <c r="B7" s="44" t="s">
        <v>198</v>
      </c>
      <c r="C7" s="44" t="s">
        <v>245</v>
      </c>
      <c r="D7" s="44" t="s">
        <v>246</v>
      </c>
      <c r="E7" s="44" t="s">
        <v>247</v>
      </c>
      <c r="F7" s="39"/>
      <c r="G7" s="39"/>
      <c r="H7" s="39"/>
    </row>
    <row r="8" spans="1:8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39"/>
      <c r="G8" s="39"/>
      <c r="H8" s="39"/>
    </row>
    <row r="9" spans="1:8">
      <c r="A9" s="45"/>
      <c r="B9" s="46"/>
      <c r="C9" s="48"/>
      <c r="D9" s="45"/>
      <c r="E9" s="48">
        <f>C9*D9/100</f>
        <v>0</v>
      </c>
      <c r="F9" s="39"/>
      <c r="G9" s="39"/>
      <c r="H9" s="39"/>
    </row>
    <row r="10" spans="1:8">
      <c r="A10" s="45"/>
      <c r="B10" s="46"/>
      <c r="C10" s="48"/>
      <c r="D10" s="45"/>
      <c r="E10" s="48">
        <f>C10*D10/100</f>
        <v>0</v>
      </c>
      <c r="F10" s="39"/>
      <c r="G10" s="39"/>
      <c r="H10" s="39"/>
    </row>
    <row r="11" spans="1:8" ht="13.5" customHeight="1">
      <c r="A11" s="137" t="s">
        <v>195</v>
      </c>
      <c r="B11" s="137"/>
      <c r="C11" s="48">
        <f>SUM(C9:C10)</f>
        <v>0</v>
      </c>
      <c r="D11" s="44" t="s">
        <v>196</v>
      </c>
      <c r="E11" s="48">
        <f>SUM(E9:E10)</f>
        <v>0</v>
      </c>
      <c r="F11" s="39"/>
      <c r="G11" s="39"/>
      <c r="H11" s="39"/>
    </row>
    <row r="12" spans="1:8">
      <c r="A12" s="42"/>
      <c r="B12" s="42"/>
      <c r="C12" s="42"/>
      <c r="D12" s="42"/>
      <c r="E12" s="42"/>
      <c r="F12" s="39"/>
      <c r="G12" s="39"/>
      <c r="H12" s="39"/>
    </row>
    <row r="13" spans="1:8" ht="25.5" customHeight="1">
      <c r="A13" s="141" t="s">
        <v>301</v>
      </c>
      <c r="B13" s="139"/>
      <c r="C13" s="139"/>
      <c r="D13" s="139"/>
      <c r="E13" s="139"/>
      <c r="H13" s="39"/>
    </row>
    <row r="14" spans="1:8">
      <c r="A14" s="42"/>
      <c r="B14" s="42"/>
      <c r="C14" s="42"/>
      <c r="D14" s="42"/>
      <c r="E14" s="42"/>
      <c r="H14" s="39"/>
    </row>
    <row r="15" spans="1:8" ht="76.5">
      <c r="A15" s="44" t="s">
        <v>27</v>
      </c>
      <c r="B15" s="44" t="s">
        <v>198</v>
      </c>
      <c r="C15" s="44" t="s">
        <v>245</v>
      </c>
      <c r="D15" s="44" t="s">
        <v>246</v>
      </c>
      <c r="E15" s="44" t="s">
        <v>247</v>
      </c>
      <c r="H15" s="39"/>
    </row>
    <row r="16" spans="1:8">
      <c r="A16" s="44">
        <v>1</v>
      </c>
      <c r="B16" s="44">
        <v>2</v>
      </c>
      <c r="C16" s="44">
        <v>3</v>
      </c>
      <c r="D16" s="44">
        <v>4</v>
      </c>
      <c r="E16" s="44">
        <v>5</v>
      </c>
      <c r="H16" s="39"/>
    </row>
    <row r="17" spans="1:8">
      <c r="A17" s="45"/>
      <c r="B17" s="46"/>
      <c r="C17" s="48"/>
      <c r="D17" s="45"/>
      <c r="E17" s="48">
        <f>C17*D17/100</f>
        <v>0</v>
      </c>
      <c r="H17" s="39"/>
    </row>
    <row r="18" spans="1:8">
      <c r="A18" s="45"/>
      <c r="B18" s="46"/>
      <c r="C18" s="48"/>
      <c r="D18" s="45"/>
      <c r="E18" s="48">
        <f>C18*D18/100</f>
        <v>0</v>
      </c>
      <c r="H18" s="39"/>
    </row>
    <row r="19" spans="1:8" ht="13.5" customHeight="1">
      <c r="A19" s="137" t="s">
        <v>195</v>
      </c>
      <c r="B19" s="137"/>
      <c r="C19" s="48">
        <f>SUM(C17:C18)</f>
        <v>0</v>
      </c>
      <c r="D19" s="44" t="s">
        <v>196</v>
      </c>
      <c r="E19" s="48">
        <f>SUM(E17:E18)</f>
        <v>0</v>
      </c>
      <c r="H19" s="39"/>
    </row>
    <row r="20" spans="1:8">
      <c r="A20" s="53"/>
      <c r="B20" s="53"/>
      <c r="C20" s="53"/>
      <c r="D20" s="53"/>
      <c r="E20" s="53"/>
      <c r="H20" s="39"/>
    </row>
    <row r="21" spans="1:8" ht="13.5" customHeight="1">
      <c r="A21" s="141" t="s">
        <v>302</v>
      </c>
      <c r="B21" s="139"/>
      <c r="C21" s="139"/>
      <c r="D21" s="139"/>
      <c r="E21" s="139"/>
      <c r="H21" s="39"/>
    </row>
    <row r="22" spans="1:8">
      <c r="A22" s="42"/>
      <c r="B22" s="42"/>
      <c r="C22" s="42"/>
      <c r="D22" s="42"/>
      <c r="E22" s="42"/>
      <c r="H22" s="39"/>
    </row>
    <row r="23" spans="1:8" ht="76.5">
      <c r="A23" s="44" t="s">
        <v>27</v>
      </c>
      <c r="B23" s="44" t="s">
        <v>198</v>
      </c>
      <c r="C23" s="44" t="s">
        <v>245</v>
      </c>
      <c r="D23" s="44" t="s">
        <v>246</v>
      </c>
      <c r="E23" s="44" t="s">
        <v>247</v>
      </c>
      <c r="H23" s="39"/>
    </row>
    <row r="24" spans="1:8">
      <c r="A24" s="44">
        <v>1</v>
      </c>
      <c r="B24" s="44">
        <v>2</v>
      </c>
      <c r="C24" s="44">
        <v>3</v>
      </c>
      <c r="D24" s="44">
        <v>4</v>
      </c>
      <c r="E24" s="44">
        <v>5</v>
      </c>
      <c r="H24" s="39"/>
    </row>
    <row r="25" spans="1:8">
      <c r="A25" s="57">
        <v>1</v>
      </c>
      <c r="B25" s="54" t="s">
        <v>311</v>
      </c>
      <c r="C25" s="55">
        <v>263349521.36300001</v>
      </c>
      <c r="D25" s="56">
        <v>2.2000000000000002</v>
      </c>
      <c r="E25" s="55">
        <f>C25*D25/100</f>
        <v>5793689.4699860001</v>
      </c>
      <c r="H25" s="39"/>
    </row>
    <row r="26" spans="1:8">
      <c r="A26" s="57">
        <v>2</v>
      </c>
      <c r="B26" s="54" t="s">
        <v>312</v>
      </c>
      <c r="C26" s="55">
        <v>219285.71</v>
      </c>
      <c r="D26" s="56">
        <v>28</v>
      </c>
      <c r="E26" s="48">
        <f>C26*D26/100</f>
        <v>61399.998800000001</v>
      </c>
      <c r="H26" s="39"/>
    </row>
    <row r="27" spans="1:8">
      <c r="A27" s="57">
        <v>3</v>
      </c>
      <c r="B27" s="54" t="s">
        <v>313</v>
      </c>
      <c r="C27" s="55">
        <v>1712600</v>
      </c>
      <c r="D27" s="56">
        <v>1.5</v>
      </c>
      <c r="E27" s="48">
        <f>C27*D27/100</f>
        <v>25689</v>
      </c>
      <c r="H27" s="39"/>
    </row>
    <row r="28" spans="1:8">
      <c r="A28" s="57">
        <v>4</v>
      </c>
      <c r="B28" s="54" t="s">
        <v>314</v>
      </c>
      <c r="C28" s="57" t="s">
        <v>196</v>
      </c>
      <c r="D28" s="57" t="s">
        <v>196</v>
      </c>
      <c r="E28" s="55">
        <v>48282</v>
      </c>
      <c r="H28" s="39"/>
    </row>
    <row r="29" spans="1:8" ht="13.5" customHeight="1">
      <c r="A29" s="137" t="s">
        <v>195</v>
      </c>
      <c r="B29" s="137"/>
      <c r="C29" s="48">
        <f>SUM(C26:C28)+C25</f>
        <v>265281407.07300001</v>
      </c>
      <c r="D29" s="44" t="s">
        <v>196</v>
      </c>
      <c r="E29" s="48">
        <f>SUM(E26:E28)+E25</f>
        <v>5929060.4687860003</v>
      </c>
      <c r="H29" s="39"/>
    </row>
    <row r="30" spans="1:8">
      <c r="A30" s="53"/>
      <c r="B30" s="53"/>
      <c r="C30" s="53"/>
      <c r="D30" s="53"/>
      <c r="E30" s="53"/>
      <c r="H30" s="39"/>
    </row>
    <row r="31" spans="1:8" ht="25.5" customHeight="1">
      <c r="A31" s="141" t="s">
        <v>307</v>
      </c>
      <c r="B31" s="139"/>
      <c r="C31" s="139"/>
      <c r="D31" s="139"/>
      <c r="E31" s="139"/>
      <c r="H31" s="39"/>
    </row>
    <row r="32" spans="1:8">
      <c r="A32" s="42"/>
      <c r="B32" s="42"/>
      <c r="C32" s="42"/>
      <c r="D32" s="42"/>
      <c r="E32" s="42"/>
      <c r="H32" s="39"/>
    </row>
    <row r="33" spans="1:8" ht="76.5">
      <c r="A33" s="44" t="s">
        <v>27</v>
      </c>
      <c r="B33" s="44" t="s">
        <v>198</v>
      </c>
      <c r="C33" s="44" t="s">
        <v>245</v>
      </c>
      <c r="D33" s="44" t="s">
        <v>246</v>
      </c>
      <c r="E33" s="44" t="s">
        <v>247</v>
      </c>
      <c r="H33" s="39"/>
    </row>
    <row r="34" spans="1:8">
      <c r="A34" s="44">
        <v>1</v>
      </c>
      <c r="B34" s="44">
        <v>2</v>
      </c>
      <c r="C34" s="44">
        <v>3</v>
      </c>
      <c r="D34" s="44">
        <v>4</v>
      </c>
      <c r="E34" s="44">
        <v>5</v>
      </c>
      <c r="H34" s="39"/>
    </row>
    <row r="35" spans="1:8">
      <c r="A35" s="57">
        <v>1</v>
      </c>
      <c r="B35" s="54" t="s">
        <v>315</v>
      </c>
      <c r="C35" s="55">
        <v>15909090.909</v>
      </c>
      <c r="D35" s="56">
        <v>2.2000000000000002</v>
      </c>
      <c r="E35" s="55">
        <v>349999.99999799998</v>
      </c>
      <c r="H35" s="39"/>
    </row>
    <row r="36" spans="1:8">
      <c r="A36" s="80">
        <v>2</v>
      </c>
      <c r="B36" s="81" t="s">
        <v>92</v>
      </c>
      <c r="C36" s="80" t="s">
        <v>196</v>
      </c>
      <c r="D36" s="80" t="s">
        <v>196</v>
      </c>
      <c r="E36" s="48">
        <v>322000</v>
      </c>
      <c r="H36" s="39"/>
    </row>
    <row r="37" spans="1:8" ht="13.5" customHeight="1">
      <c r="A37" s="137" t="s">
        <v>195</v>
      </c>
      <c r="B37" s="137"/>
      <c r="C37" s="48">
        <f>SUM(C35:C36)</f>
        <v>15909090.909</v>
      </c>
      <c r="D37" s="44" t="s">
        <v>196</v>
      </c>
      <c r="E37" s="48">
        <f>SUM(E35:E36)</f>
        <v>671999.99999799998</v>
      </c>
      <c r="H37" s="39"/>
    </row>
    <row r="38" spans="1:8">
      <c r="H38" s="39"/>
    </row>
    <row r="39" spans="1:8" ht="25.5" customHeight="1">
      <c r="A39" s="139" t="s">
        <v>230</v>
      </c>
      <c r="B39" s="139"/>
      <c r="C39" s="139"/>
      <c r="D39" s="139"/>
      <c r="E39" s="139"/>
      <c r="H39" s="39"/>
    </row>
    <row r="40" spans="1:8">
      <c r="A40" s="42"/>
      <c r="B40" s="42"/>
      <c r="C40" s="42"/>
      <c r="D40" s="42"/>
      <c r="E40" s="42"/>
      <c r="H40" s="39"/>
    </row>
    <row r="41" spans="1:8" ht="76.5">
      <c r="A41" s="44" t="s">
        <v>27</v>
      </c>
      <c r="B41" s="44" t="s">
        <v>198</v>
      </c>
      <c r="C41" s="44" t="s">
        <v>245</v>
      </c>
      <c r="D41" s="44" t="s">
        <v>246</v>
      </c>
      <c r="E41" s="44" t="s">
        <v>247</v>
      </c>
      <c r="H41" s="39"/>
    </row>
    <row r="42" spans="1:8">
      <c r="A42" s="44">
        <v>1</v>
      </c>
      <c r="B42" s="44">
        <v>2</v>
      </c>
      <c r="C42" s="44">
        <v>3</v>
      </c>
      <c r="D42" s="44">
        <v>4</v>
      </c>
      <c r="E42" s="44">
        <v>5</v>
      </c>
      <c r="H42" s="39"/>
    </row>
    <row r="43" spans="1:8">
      <c r="A43" s="45"/>
      <c r="B43" s="46"/>
      <c r="C43" s="48"/>
      <c r="D43" s="45"/>
      <c r="E43" s="48">
        <f>C43*D43/100</f>
        <v>0</v>
      </c>
      <c r="H43" s="39"/>
    </row>
    <row r="44" spans="1:8">
      <c r="A44" s="45"/>
      <c r="B44" s="46"/>
      <c r="C44" s="48"/>
      <c r="D44" s="45"/>
      <c r="E44" s="48">
        <f>C44*D44/100</f>
        <v>0</v>
      </c>
      <c r="H44" s="39"/>
    </row>
    <row r="45" spans="1:8" ht="13.5" customHeight="1">
      <c r="A45" s="137" t="s">
        <v>195</v>
      </c>
      <c r="B45" s="137"/>
      <c r="C45" s="48">
        <f>SUM(C43:C44)</f>
        <v>0</v>
      </c>
      <c r="D45" s="44" t="s">
        <v>196</v>
      </c>
      <c r="E45" s="48">
        <f>SUM(E43:E44)</f>
        <v>0</v>
      </c>
      <c r="H45" s="39"/>
    </row>
    <row r="46" spans="1:8">
      <c r="A46" s="42"/>
      <c r="B46" s="42"/>
      <c r="C46" s="42"/>
      <c r="D46" s="42"/>
      <c r="E46" s="42"/>
      <c r="H46" s="39"/>
    </row>
    <row r="47" spans="1:8" ht="25.5" customHeight="1">
      <c r="A47" s="139" t="s">
        <v>231</v>
      </c>
      <c r="B47" s="139"/>
      <c r="C47" s="139"/>
      <c r="D47" s="139"/>
      <c r="E47" s="139"/>
      <c r="H47" s="39"/>
    </row>
    <row r="48" spans="1:8">
      <c r="A48" s="42"/>
      <c r="B48" s="42"/>
      <c r="C48" s="42"/>
      <c r="D48" s="42"/>
      <c r="E48" s="42"/>
      <c r="H48" s="39"/>
    </row>
    <row r="49" spans="1:8" ht="76.5">
      <c r="A49" s="44" t="s">
        <v>27</v>
      </c>
      <c r="B49" s="44" t="s">
        <v>198</v>
      </c>
      <c r="C49" s="44" t="s">
        <v>245</v>
      </c>
      <c r="D49" s="44" t="s">
        <v>246</v>
      </c>
      <c r="E49" s="44" t="s">
        <v>247</v>
      </c>
      <c r="H49" s="39"/>
    </row>
    <row r="50" spans="1:8">
      <c r="A50" s="44">
        <v>1</v>
      </c>
      <c r="B50" s="44">
        <v>2</v>
      </c>
      <c r="C50" s="44">
        <v>3</v>
      </c>
      <c r="D50" s="44">
        <v>4</v>
      </c>
      <c r="E50" s="44">
        <v>5</v>
      </c>
      <c r="H50" s="39"/>
    </row>
    <row r="51" spans="1:8">
      <c r="A51" s="45"/>
      <c r="B51" s="46"/>
      <c r="C51" s="48"/>
      <c r="D51" s="45"/>
      <c r="E51" s="48">
        <f>C51*D51/100</f>
        <v>0</v>
      </c>
      <c r="H51" s="39"/>
    </row>
    <row r="52" spans="1:8">
      <c r="A52" s="45"/>
      <c r="B52" s="46"/>
      <c r="C52" s="48"/>
      <c r="D52" s="45"/>
      <c r="E52" s="48">
        <f>C52*D52/100</f>
        <v>0</v>
      </c>
      <c r="H52" s="39"/>
    </row>
    <row r="53" spans="1:8" ht="13.5" customHeight="1">
      <c r="A53" s="137" t="s">
        <v>195</v>
      </c>
      <c r="B53" s="137"/>
      <c r="C53" s="48">
        <f>SUM(C51:C52)</f>
        <v>0</v>
      </c>
      <c r="D53" s="44" t="s">
        <v>196</v>
      </c>
      <c r="E53" s="48">
        <f>SUM(E51:E52)</f>
        <v>0</v>
      </c>
      <c r="H53" s="39"/>
    </row>
    <row r="54" spans="1:8" ht="13.5" customHeight="1">
      <c r="A54" s="61"/>
      <c r="B54" s="61"/>
      <c r="C54" s="64"/>
      <c r="D54" s="62"/>
      <c r="E54" s="64"/>
      <c r="H54" s="39"/>
    </row>
    <row r="55" spans="1:8" ht="13.5" customHeight="1">
      <c r="A55" s="61"/>
      <c r="B55" s="61"/>
      <c r="C55" s="64"/>
      <c r="D55" s="62"/>
      <c r="E55" s="64"/>
      <c r="H55" s="39"/>
    </row>
    <row r="56" spans="1:8" ht="13.5" customHeight="1">
      <c r="A56" s="61"/>
      <c r="B56" s="61"/>
      <c r="C56" s="64"/>
      <c r="D56" s="62"/>
      <c r="E56" s="64"/>
      <c r="H56" s="39"/>
    </row>
    <row r="57" spans="1:8" ht="13.5" customHeight="1">
      <c r="A57" s="61"/>
      <c r="B57" s="61"/>
      <c r="C57" s="64"/>
      <c r="D57" s="62"/>
      <c r="E57" s="64"/>
      <c r="H57" s="39"/>
    </row>
    <row r="58" spans="1:8">
      <c r="A58" s="53"/>
      <c r="B58" s="53"/>
      <c r="C58" s="53"/>
      <c r="D58" s="53"/>
      <c r="E58" s="53"/>
      <c r="H58" s="39"/>
    </row>
    <row r="59" spans="1:8" ht="25.5" customHeight="1">
      <c r="A59" s="139" t="s">
        <v>232</v>
      </c>
      <c r="B59" s="139"/>
      <c r="C59" s="139"/>
      <c r="D59" s="139"/>
      <c r="E59" s="139"/>
      <c r="H59" s="39"/>
    </row>
    <row r="60" spans="1:8">
      <c r="A60" s="42"/>
      <c r="B60" s="42"/>
      <c r="C60" s="42"/>
      <c r="D60" s="42"/>
      <c r="E60" s="42"/>
      <c r="H60" s="39"/>
    </row>
    <row r="61" spans="1:8" ht="76.5">
      <c r="A61" s="44" t="s">
        <v>27</v>
      </c>
      <c r="B61" s="44" t="s">
        <v>198</v>
      </c>
      <c r="C61" s="44" t="s">
        <v>245</v>
      </c>
      <c r="D61" s="44" t="s">
        <v>246</v>
      </c>
      <c r="E61" s="44" t="s">
        <v>247</v>
      </c>
      <c r="H61" s="39"/>
    </row>
    <row r="62" spans="1:8">
      <c r="A62" s="44">
        <v>1</v>
      </c>
      <c r="B62" s="44">
        <v>2</v>
      </c>
      <c r="C62" s="44">
        <v>3</v>
      </c>
      <c r="D62" s="44">
        <v>4</v>
      </c>
      <c r="E62" s="44">
        <v>5</v>
      </c>
      <c r="H62" s="39"/>
    </row>
    <row r="63" spans="1:8">
      <c r="A63" s="57">
        <v>1</v>
      </c>
      <c r="B63" s="54" t="s">
        <v>311</v>
      </c>
      <c r="C63" s="82">
        <v>263349521.36300001</v>
      </c>
      <c r="D63" s="56">
        <v>2.2000000000000002</v>
      </c>
      <c r="E63" s="48">
        <f>C63*D63/100</f>
        <v>5793689.4699860001</v>
      </c>
      <c r="H63" s="39"/>
    </row>
    <row r="64" spans="1:8">
      <c r="A64" s="57">
        <v>2</v>
      </c>
      <c r="B64" s="54" t="s">
        <v>312</v>
      </c>
      <c r="C64" s="55">
        <v>219285.71</v>
      </c>
      <c r="D64" s="56">
        <v>28</v>
      </c>
      <c r="E64" s="55">
        <f>C64*D64/100</f>
        <v>61399.998800000001</v>
      </c>
      <c r="H64" s="39"/>
    </row>
    <row r="65" spans="1:8">
      <c r="A65" s="57">
        <v>3</v>
      </c>
      <c r="B65" s="54" t="s">
        <v>313</v>
      </c>
      <c r="C65" s="55">
        <v>1712600</v>
      </c>
      <c r="D65" s="56">
        <v>1.5</v>
      </c>
      <c r="E65" s="48">
        <f>C65*D65/100</f>
        <v>25689</v>
      </c>
      <c r="H65" s="39"/>
    </row>
    <row r="66" spans="1:8">
      <c r="A66" s="57">
        <v>4</v>
      </c>
      <c r="B66" s="54" t="s">
        <v>314</v>
      </c>
      <c r="C66" s="57" t="s">
        <v>196</v>
      </c>
      <c r="D66" s="57" t="s">
        <v>196</v>
      </c>
      <c r="E66" s="48">
        <v>48282</v>
      </c>
      <c r="H66" s="39"/>
    </row>
    <row r="67" spans="1:8" ht="13.5" customHeight="1">
      <c r="A67" s="137" t="s">
        <v>195</v>
      </c>
      <c r="B67" s="137"/>
      <c r="C67" s="48">
        <f>SUM(C63:C66)</f>
        <v>265281407.07300001</v>
      </c>
      <c r="D67" s="44" t="s">
        <v>196</v>
      </c>
      <c r="E67" s="48">
        <f>SUM(E63:E66)</f>
        <v>5929060.4687860003</v>
      </c>
      <c r="H67" s="39"/>
    </row>
    <row r="68" spans="1:8">
      <c r="A68" s="53"/>
      <c r="B68" s="53"/>
      <c r="C68" s="53"/>
      <c r="D68" s="53"/>
      <c r="E68" s="53"/>
      <c r="H68" s="39"/>
    </row>
    <row r="69" spans="1:8" ht="25.5" customHeight="1">
      <c r="A69" s="139" t="s">
        <v>233</v>
      </c>
      <c r="B69" s="139"/>
      <c r="C69" s="139"/>
      <c r="D69" s="139"/>
      <c r="E69" s="139"/>
      <c r="H69" s="39"/>
    </row>
    <row r="70" spans="1:8">
      <c r="A70" s="42"/>
      <c r="B70" s="42"/>
      <c r="C70" s="42"/>
      <c r="D70" s="42"/>
      <c r="E70" s="42"/>
      <c r="H70" s="39"/>
    </row>
    <row r="71" spans="1:8" ht="76.5">
      <c r="A71" s="44" t="s">
        <v>27</v>
      </c>
      <c r="B71" s="44" t="s">
        <v>198</v>
      </c>
      <c r="C71" s="44" t="s">
        <v>245</v>
      </c>
      <c r="D71" s="44" t="s">
        <v>246</v>
      </c>
      <c r="E71" s="44" t="s">
        <v>247</v>
      </c>
      <c r="H71" s="39"/>
    </row>
    <row r="72" spans="1:8">
      <c r="A72" s="44">
        <v>1</v>
      </c>
      <c r="B72" s="44">
        <v>2</v>
      </c>
      <c r="C72" s="44">
        <v>3</v>
      </c>
      <c r="D72" s="44">
        <v>4</v>
      </c>
      <c r="E72" s="44">
        <v>5</v>
      </c>
      <c r="H72" s="39"/>
    </row>
    <row r="73" spans="1:8">
      <c r="A73" s="57">
        <v>1</v>
      </c>
      <c r="B73" s="54" t="s">
        <v>315</v>
      </c>
      <c r="C73" s="55">
        <v>15909090.909</v>
      </c>
      <c r="D73" s="56">
        <v>2.2000000000000002</v>
      </c>
      <c r="E73" s="48">
        <f>C73*D73/100</f>
        <v>349999.99999800004</v>
      </c>
      <c r="H73" s="39"/>
    </row>
    <row r="74" spans="1:8">
      <c r="A74" s="80">
        <v>2</v>
      </c>
      <c r="B74" s="81" t="s">
        <v>92</v>
      </c>
      <c r="C74" s="80" t="s">
        <v>196</v>
      </c>
      <c r="D74" s="80" t="s">
        <v>196</v>
      </c>
      <c r="E74" s="82">
        <v>322000</v>
      </c>
      <c r="H74" s="39"/>
    </row>
    <row r="75" spans="1:8">
      <c r="A75" s="45"/>
      <c r="B75" s="46"/>
      <c r="C75" s="48"/>
      <c r="D75" s="45"/>
      <c r="E75" s="48">
        <f>C75*D75/100</f>
        <v>0</v>
      </c>
      <c r="H75" s="39"/>
    </row>
    <row r="76" spans="1:8" ht="13.5" customHeight="1">
      <c r="A76" s="137" t="s">
        <v>195</v>
      </c>
      <c r="B76" s="137"/>
      <c r="C76" s="48">
        <f>SUM(C73:C75)</f>
        <v>15909090.909</v>
      </c>
      <c r="D76" s="44" t="s">
        <v>196</v>
      </c>
      <c r="E76" s="48">
        <f>SUM(E73:E75)</f>
        <v>671999.99999799998</v>
      </c>
      <c r="H76" s="39"/>
    </row>
    <row r="77" spans="1:8">
      <c r="H77" s="39"/>
    </row>
    <row r="78" spans="1:8" ht="25.5" customHeight="1">
      <c r="A78" s="139" t="s">
        <v>234</v>
      </c>
      <c r="B78" s="139"/>
      <c r="C78" s="139"/>
      <c r="D78" s="139"/>
      <c r="E78" s="139"/>
      <c r="H78" s="39"/>
    </row>
    <row r="79" spans="1:8">
      <c r="A79" s="42"/>
      <c r="B79" s="42"/>
      <c r="C79" s="42"/>
      <c r="D79" s="42"/>
      <c r="E79" s="42"/>
      <c r="H79" s="39"/>
    </row>
    <row r="80" spans="1:8" ht="76.5">
      <c r="A80" s="44" t="s">
        <v>27</v>
      </c>
      <c r="B80" s="44" t="s">
        <v>198</v>
      </c>
      <c r="C80" s="44" t="s">
        <v>245</v>
      </c>
      <c r="D80" s="44" t="s">
        <v>246</v>
      </c>
      <c r="E80" s="44" t="s">
        <v>247</v>
      </c>
      <c r="H80" s="39"/>
    </row>
    <row r="81" spans="1:8">
      <c r="A81" s="44">
        <v>1</v>
      </c>
      <c r="B81" s="44">
        <v>2</v>
      </c>
      <c r="C81" s="44">
        <v>3</v>
      </c>
      <c r="D81" s="44">
        <v>4</v>
      </c>
      <c r="E81" s="44">
        <v>5</v>
      </c>
      <c r="H81" s="39"/>
    </row>
    <row r="82" spans="1:8">
      <c r="A82" s="45"/>
      <c r="B82" s="46"/>
      <c r="C82" s="48"/>
      <c r="D82" s="45"/>
      <c r="E82" s="48">
        <f>C82*D82/100</f>
        <v>0</v>
      </c>
      <c r="H82" s="39"/>
    </row>
    <row r="83" spans="1:8">
      <c r="A83" s="45"/>
      <c r="B83" s="46"/>
      <c r="C83" s="48"/>
      <c r="D83" s="45"/>
      <c r="E83" s="48">
        <f>C83*D83/100</f>
        <v>0</v>
      </c>
      <c r="H83" s="39"/>
    </row>
    <row r="84" spans="1:8" ht="13.5" customHeight="1">
      <c r="A84" s="137" t="s">
        <v>195</v>
      </c>
      <c r="B84" s="137"/>
      <c r="C84" s="48">
        <f>SUM(C82:C83)</f>
        <v>0</v>
      </c>
      <c r="D84" s="44" t="s">
        <v>196</v>
      </c>
      <c r="E84" s="48">
        <f>SUM(E82:E83)</f>
        <v>0</v>
      </c>
      <c r="H84" s="39"/>
    </row>
    <row r="85" spans="1:8">
      <c r="A85" s="42"/>
      <c r="B85" s="42"/>
      <c r="C85" s="42"/>
      <c r="D85" s="42"/>
      <c r="E85" s="42"/>
      <c r="H85" s="39"/>
    </row>
    <row r="86" spans="1:8" ht="25.5" customHeight="1">
      <c r="A86" s="139" t="s">
        <v>235</v>
      </c>
      <c r="B86" s="139"/>
      <c r="C86" s="139"/>
      <c r="D86" s="139"/>
      <c r="E86" s="139"/>
      <c r="H86" s="39"/>
    </row>
    <row r="87" spans="1:8">
      <c r="A87" s="42"/>
      <c r="B87" s="42"/>
      <c r="C87" s="42"/>
      <c r="D87" s="42"/>
      <c r="E87" s="42"/>
      <c r="H87" s="39"/>
    </row>
    <row r="88" spans="1:8" ht="76.5">
      <c r="A88" s="44" t="s">
        <v>27</v>
      </c>
      <c r="B88" s="44" t="s">
        <v>198</v>
      </c>
      <c r="C88" s="44" t="s">
        <v>245</v>
      </c>
      <c r="D88" s="44" t="s">
        <v>246</v>
      </c>
      <c r="E88" s="44" t="s">
        <v>247</v>
      </c>
      <c r="H88" s="39"/>
    </row>
    <row r="89" spans="1:8">
      <c r="A89" s="44">
        <v>1</v>
      </c>
      <c r="B89" s="44">
        <v>2</v>
      </c>
      <c r="C89" s="44">
        <v>3</v>
      </c>
      <c r="D89" s="44">
        <v>4</v>
      </c>
      <c r="E89" s="44">
        <v>5</v>
      </c>
      <c r="H89" s="39"/>
    </row>
    <row r="90" spans="1:8">
      <c r="A90" s="45"/>
      <c r="B90" s="46"/>
      <c r="C90" s="48"/>
      <c r="D90" s="45"/>
      <c r="E90" s="48">
        <f>C90*D90/100</f>
        <v>0</v>
      </c>
      <c r="H90" s="39"/>
    </row>
    <row r="91" spans="1:8">
      <c r="A91" s="45"/>
      <c r="B91" s="46"/>
      <c r="C91" s="48"/>
      <c r="D91" s="45"/>
      <c r="E91" s="48">
        <f>C91*D91/100</f>
        <v>0</v>
      </c>
      <c r="H91" s="39"/>
    </row>
    <row r="92" spans="1:8" ht="13.5" customHeight="1">
      <c r="A92" s="137" t="s">
        <v>195</v>
      </c>
      <c r="B92" s="137"/>
      <c r="C92" s="48">
        <f>SUM(C90:C91)</f>
        <v>0</v>
      </c>
      <c r="D92" s="44" t="s">
        <v>196</v>
      </c>
      <c r="E92" s="48">
        <f>SUM(E90:E91)</f>
        <v>0</v>
      </c>
      <c r="H92" s="39"/>
    </row>
    <row r="93" spans="1:8">
      <c r="A93" s="53"/>
      <c r="B93" s="53"/>
      <c r="C93" s="53"/>
      <c r="D93" s="53"/>
      <c r="E93" s="53"/>
      <c r="H93" s="39"/>
    </row>
    <row r="94" spans="1:8" ht="25.5" customHeight="1">
      <c r="A94" s="139" t="s">
        <v>236</v>
      </c>
      <c r="B94" s="139"/>
      <c r="C94" s="139"/>
      <c r="D94" s="139"/>
      <c r="E94" s="139"/>
      <c r="H94" s="39"/>
    </row>
    <row r="95" spans="1:8">
      <c r="A95" s="42"/>
      <c r="B95" s="42"/>
      <c r="C95" s="42"/>
      <c r="D95" s="42"/>
      <c r="E95" s="42"/>
      <c r="H95" s="39"/>
    </row>
    <row r="96" spans="1:8" ht="76.5">
      <c r="A96" s="44" t="s">
        <v>27</v>
      </c>
      <c r="B96" s="44" t="s">
        <v>198</v>
      </c>
      <c r="C96" s="44" t="s">
        <v>245</v>
      </c>
      <c r="D96" s="44" t="s">
        <v>246</v>
      </c>
      <c r="E96" s="44" t="s">
        <v>247</v>
      </c>
      <c r="H96" s="39"/>
    </row>
    <row r="97" spans="1:8">
      <c r="A97" s="44">
        <v>1</v>
      </c>
      <c r="B97" s="44">
        <v>2</v>
      </c>
      <c r="C97" s="44">
        <v>3</v>
      </c>
      <c r="D97" s="44">
        <v>4</v>
      </c>
      <c r="E97" s="44">
        <v>5</v>
      </c>
      <c r="H97" s="39"/>
    </row>
    <row r="98" spans="1:8">
      <c r="A98" s="57">
        <v>1</v>
      </c>
      <c r="B98" s="54" t="s">
        <v>311</v>
      </c>
      <c r="C98" s="82">
        <v>263349521.36300001</v>
      </c>
      <c r="D98" s="56">
        <v>2.2000000000000002</v>
      </c>
      <c r="E98" s="48">
        <f>C98*D98/100</f>
        <v>5793689.4699860001</v>
      </c>
      <c r="H98" s="39"/>
    </row>
    <row r="99" spans="1:8">
      <c r="A99" s="57">
        <v>2</v>
      </c>
      <c r="B99" s="54" t="s">
        <v>312</v>
      </c>
      <c r="C99" s="55">
        <v>219285.71</v>
      </c>
      <c r="D99" s="56">
        <v>28</v>
      </c>
      <c r="E99" s="55">
        <f>C99*D99/100</f>
        <v>61399.998800000001</v>
      </c>
      <c r="H99" s="39"/>
    </row>
    <row r="100" spans="1:8">
      <c r="A100" s="57">
        <v>3</v>
      </c>
      <c r="B100" s="54" t="s">
        <v>313</v>
      </c>
      <c r="C100" s="55">
        <v>1712600</v>
      </c>
      <c r="D100" s="56">
        <v>1.5</v>
      </c>
      <c r="E100" s="48">
        <f>C100*D100/100</f>
        <v>25689</v>
      </c>
      <c r="F100" s="39"/>
      <c r="G100" s="39"/>
      <c r="H100" s="39"/>
    </row>
    <row r="101" spans="1:8">
      <c r="A101" s="57">
        <v>4</v>
      </c>
      <c r="B101" s="54" t="s">
        <v>314</v>
      </c>
      <c r="C101" s="57" t="s">
        <v>196</v>
      </c>
      <c r="D101" s="57" t="s">
        <v>196</v>
      </c>
      <c r="E101" s="48">
        <v>48282</v>
      </c>
      <c r="F101" s="39"/>
      <c r="G101" s="39"/>
      <c r="H101" s="39"/>
    </row>
    <row r="102" spans="1:8" ht="13.5" customHeight="1">
      <c r="A102" s="137" t="s">
        <v>195</v>
      </c>
      <c r="B102" s="137"/>
      <c r="C102" s="48">
        <f>SUM(C98:C101)</f>
        <v>265281407.07300001</v>
      </c>
      <c r="D102" s="44" t="s">
        <v>196</v>
      </c>
      <c r="E102" s="48">
        <f>SUM(E98:E101)</f>
        <v>5929060.4687860003</v>
      </c>
      <c r="F102" s="39"/>
      <c r="G102" s="39"/>
      <c r="H102" s="39"/>
    </row>
    <row r="103" spans="1:8">
      <c r="A103" s="53"/>
      <c r="B103" s="53"/>
      <c r="C103" s="53"/>
      <c r="D103" s="53"/>
      <c r="E103" s="53"/>
      <c r="F103" s="39"/>
      <c r="G103" s="39"/>
      <c r="H103" s="39"/>
    </row>
    <row r="104" spans="1:8" ht="25.5" customHeight="1">
      <c r="A104" s="139" t="s">
        <v>237</v>
      </c>
      <c r="B104" s="139"/>
      <c r="C104" s="139"/>
      <c r="D104" s="139"/>
      <c r="E104" s="139"/>
    </row>
    <row r="105" spans="1:8">
      <c r="A105" s="42"/>
      <c r="B105" s="42"/>
      <c r="C105" s="42"/>
      <c r="D105" s="42"/>
      <c r="E105" s="42"/>
    </row>
    <row r="106" spans="1:8" ht="76.5">
      <c r="A106" s="44" t="s">
        <v>27</v>
      </c>
      <c r="B106" s="44" t="s">
        <v>198</v>
      </c>
      <c r="C106" s="44" t="s">
        <v>245</v>
      </c>
      <c r="D106" s="44" t="s">
        <v>246</v>
      </c>
      <c r="E106" s="44" t="s">
        <v>247</v>
      </c>
    </row>
    <row r="107" spans="1:8">
      <c r="A107" s="44">
        <v>1</v>
      </c>
      <c r="B107" s="44">
        <v>2</v>
      </c>
      <c r="C107" s="44">
        <v>3</v>
      </c>
      <c r="D107" s="44">
        <v>4</v>
      </c>
      <c r="E107" s="44">
        <v>5</v>
      </c>
    </row>
    <row r="108" spans="1:8">
      <c r="A108" s="57">
        <v>1</v>
      </c>
      <c r="B108" s="54" t="s">
        <v>315</v>
      </c>
      <c r="C108" s="55">
        <v>15909090.909</v>
      </c>
      <c r="D108" s="56">
        <v>2.2000000000000002</v>
      </c>
      <c r="E108" s="48">
        <f>C108*D108/100</f>
        <v>349999.99999800004</v>
      </c>
    </row>
    <row r="109" spans="1:8">
      <c r="A109" s="80">
        <v>2</v>
      </c>
      <c r="B109" s="81" t="s">
        <v>92</v>
      </c>
      <c r="C109" s="80" t="s">
        <v>196</v>
      </c>
      <c r="D109" s="80" t="s">
        <v>196</v>
      </c>
      <c r="E109" s="82">
        <v>322000</v>
      </c>
    </row>
    <row r="110" spans="1:8">
      <c r="A110" s="45"/>
      <c r="B110" s="46"/>
      <c r="C110" s="48"/>
      <c r="D110" s="45"/>
      <c r="E110" s="48">
        <f>C110*D110/100</f>
        <v>0</v>
      </c>
    </row>
    <row r="111" spans="1:8" ht="13.5" customHeight="1">
      <c r="A111" s="137" t="s">
        <v>195</v>
      </c>
      <c r="B111" s="137"/>
      <c r="C111" s="48">
        <f>SUM(C108:C110)</f>
        <v>15909090.909</v>
      </c>
      <c r="D111" s="44" t="s">
        <v>196</v>
      </c>
      <c r="E111" s="48">
        <f>SUM(E108:E110)</f>
        <v>671999.99999799998</v>
      </c>
    </row>
  </sheetData>
  <mergeCells count="26">
    <mergeCell ref="A1:E1"/>
    <mergeCell ref="A3:E3"/>
    <mergeCell ref="A5:E5"/>
    <mergeCell ref="A11:B11"/>
    <mergeCell ref="A13:E13"/>
    <mergeCell ref="A19:B19"/>
    <mergeCell ref="A21:E21"/>
    <mergeCell ref="A29:B29"/>
    <mergeCell ref="A31:E31"/>
    <mergeCell ref="A37:B37"/>
    <mergeCell ref="A39:E39"/>
    <mergeCell ref="A45:B45"/>
    <mergeCell ref="A47:E47"/>
    <mergeCell ref="A53:B53"/>
    <mergeCell ref="A59:E59"/>
    <mergeCell ref="A67:B67"/>
    <mergeCell ref="A69:E69"/>
    <mergeCell ref="A76:B76"/>
    <mergeCell ref="A78:E78"/>
    <mergeCell ref="A84:B84"/>
    <mergeCell ref="A111:B111"/>
    <mergeCell ref="A86:E86"/>
    <mergeCell ref="A92:B92"/>
    <mergeCell ref="A94:E94"/>
    <mergeCell ref="A102:B102"/>
    <mergeCell ref="A104:E104"/>
  </mergeCells>
  <pageMargins left="0.39370078740157483" right="0.39370078740157483" top="0.78740157480314965" bottom="0.39370078740157483" header="0.51181102362204722" footer="0.51181102362204722"/>
  <pageSetup paperSize="9" scale="65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1"/>
  <sheetViews>
    <sheetView topLeftCell="A22" workbookViewId="0">
      <selection activeCell="A33" sqref="A33"/>
    </sheetView>
  </sheetViews>
  <sheetFormatPr defaultRowHeight="12.75"/>
  <cols>
    <col min="1" max="1" width="4.140625" customWidth="1"/>
    <col min="2" max="2" width="46.5703125" customWidth="1"/>
    <col min="3" max="3" width="14.42578125" customWidth="1"/>
    <col min="4" max="4" width="11.7109375" customWidth="1"/>
    <col min="5" max="5" width="20.140625" customWidth="1"/>
    <col min="6" max="1025" width="11.5703125"/>
  </cols>
  <sheetData>
    <row r="1" spans="1:7" ht="13.5" customHeight="1">
      <c r="A1" s="139" t="s">
        <v>248</v>
      </c>
      <c r="B1" s="139"/>
      <c r="C1" s="139"/>
      <c r="D1" s="139"/>
      <c r="E1" s="139"/>
      <c r="F1" s="39"/>
      <c r="G1" s="39"/>
    </row>
    <row r="2" spans="1:7">
      <c r="A2" s="42"/>
      <c r="B2" s="42"/>
      <c r="C2" s="42"/>
      <c r="D2" s="42"/>
      <c r="E2" s="42"/>
      <c r="F2" s="39"/>
      <c r="G2" s="39"/>
    </row>
    <row r="3" spans="1:7">
      <c r="A3" s="155" t="s">
        <v>249</v>
      </c>
      <c r="B3" s="155"/>
      <c r="C3" s="155"/>
      <c r="D3" s="155"/>
      <c r="E3" s="155"/>
      <c r="F3" s="39"/>
      <c r="G3" s="39"/>
    </row>
    <row r="4" spans="1:7">
      <c r="A4" s="42"/>
      <c r="B4" s="42"/>
      <c r="C4" s="42"/>
      <c r="D4" s="42"/>
      <c r="E4" s="42"/>
      <c r="F4" s="39"/>
      <c r="G4" s="39"/>
    </row>
    <row r="5" spans="1:7" ht="25.5" customHeight="1">
      <c r="A5" s="141" t="s">
        <v>300</v>
      </c>
      <c r="B5" s="139"/>
      <c r="C5" s="139"/>
      <c r="D5" s="139"/>
      <c r="E5" s="139"/>
      <c r="F5" s="39"/>
      <c r="G5" s="39"/>
    </row>
    <row r="6" spans="1:7">
      <c r="A6" s="42"/>
      <c r="B6" s="42"/>
      <c r="C6" s="42"/>
      <c r="D6" s="42"/>
      <c r="E6" s="42"/>
      <c r="F6" s="39"/>
      <c r="G6" s="39"/>
    </row>
    <row r="7" spans="1:7" ht="38.25">
      <c r="A7" s="44" t="s">
        <v>27</v>
      </c>
      <c r="B7" s="44" t="s">
        <v>28</v>
      </c>
      <c r="C7" s="44" t="s">
        <v>240</v>
      </c>
      <c r="D7" s="44" t="s">
        <v>241</v>
      </c>
      <c r="E7" s="44" t="s">
        <v>242</v>
      </c>
      <c r="F7" s="39"/>
      <c r="G7" s="39"/>
    </row>
    <row r="8" spans="1:7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39"/>
      <c r="G8" s="39"/>
    </row>
    <row r="9" spans="1:7">
      <c r="A9" s="45"/>
      <c r="B9" s="46"/>
      <c r="C9" s="48"/>
      <c r="D9" s="50"/>
      <c r="E9" s="48">
        <f>C9*D9</f>
        <v>0</v>
      </c>
      <c r="F9" s="39"/>
      <c r="G9" s="39"/>
    </row>
    <row r="10" spans="1:7">
      <c r="A10" s="45"/>
      <c r="B10" s="46"/>
      <c r="C10" s="48"/>
      <c r="D10" s="50"/>
      <c r="E10" s="48">
        <f>C10*D10</f>
        <v>0</v>
      </c>
      <c r="F10" s="39"/>
      <c r="G10" s="39"/>
    </row>
    <row r="11" spans="1:7">
      <c r="A11" s="45"/>
      <c r="B11" s="46"/>
      <c r="C11" s="48"/>
      <c r="D11" s="50"/>
      <c r="E11" s="48">
        <f>C11*D11</f>
        <v>0</v>
      </c>
      <c r="F11" s="39"/>
      <c r="G11" s="39"/>
    </row>
    <row r="12" spans="1:7" ht="13.5" customHeight="1">
      <c r="A12" s="137" t="s">
        <v>195</v>
      </c>
      <c r="B12" s="137"/>
      <c r="C12" s="44" t="s">
        <v>196</v>
      </c>
      <c r="D12" s="44" t="s">
        <v>196</v>
      </c>
      <c r="E12" s="48">
        <f>SUM(E9:E11)</f>
        <v>0</v>
      </c>
      <c r="F12" s="39"/>
      <c r="G12" s="39"/>
    </row>
    <row r="13" spans="1:7">
      <c r="A13" s="42"/>
      <c r="B13" s="42"/>
      <c r="C13" s="42"/>
      <c r="D13" s="42"/>
      <c r="E13" s="42"/>
      <c r="F13" s="39"/>
      <c r="G13" s="39"/>
    </row>
    <row r="14" spans="1:7" ht="25.5" customHeight="1">
      <c r="A14" s="141" t="s">
        <v>301</v>
      </c>
      <c r="B14" s="139"/>
      <c r="C14" s="139"/>
      <c r="D14" s="139"/>
      <c r="E14" s="139"/>
    </row>
    <row r="15" spans="1:7">
      <c r="A15" s="42"/>
      <c r="B15" s="42"/>
      <c r="C15" s="42"/>
      <c r="D15" s="42"/>
      <c r="E15" s="42"/>
    </row>
    <row r="16" spans="1:7" ht="38.25">
      <c r="A16" s="44" t="s">
        <v>27</v>
      </c>
      <c r="B16" s="44" t="s">
        <v>28</v>
      </c>
      <c r="C16" s="44" t="s">
        <v>240</v>
      </c>
      <c r="D16" s="44" t="s">
        <v>241</v>
      </c>
      <c r="E16" s="44" t="s">
        <v>242</v>
      </c>
    </row>
    <row r="17" spans="1:5">
      <c r="A17" s="44">
        <v>1</v>
      </c>
      <c r="B17" s="44">
        <v>2</v>
      </c>
      <c r="C17" s="44">
        <v>3</v>
      </c>
      <c r="D17" s="44">
        <v>4</v>
      </c>
      <c r="E17" s="44">
        <v>5</v>
      </c>
    </row>
    <row r="18" spans="1:5">
      <c r="A18" s="45"/>
      <c r="B18" s="46"/>
      <c r="C18" s="48"/>
      <c r="D18" s="50"/>
      <c r="E18" s="48">
        <f>C18*D18</f>
        <v>0</v>
      </c>
    </row>
    <row r="19" spans="1:5">
      <c r="A19" s="45"/>
      <c r="B19" s="46"/>
      <c r="C19" s="48"/>
      <c r="D19" s="50"/>
      <c r="E19" s="48">
        <f>C19*D19</f>
        <v>0</v>
      </c>
    </row>
    <row r="20" spans="1:5">
      <c r="A20" s="45"/>
      <c r="B20" s="46"/>
      <c r="C20" s="48"/>
      <c r="D20" s="50"/>
      <c r="E20" s="48">
        <f>C20*D20</f>
        <v>0</v>
      </c>
    </row>
    <row r="21" spans="1:5" ht="13.5" customHeight="1">
      <c r="A21" s="137" t="s">
        <v>195</v>
      </c>
      <c r="B21" s="137"/>
      <c r="C21" s="44" t="s">
        <v>196</v>
      </c>
      <c r="D21" s="44" t="s">
        <v>196</v>
      </c>
      <c r="E21" s="48">
        <f>SUM(E18:E20)</f>
        <v>0</v>
      </c>
    </row>
    <row r="22" spans="1:5">
      <c r="A22" s="53"/>
      <c r="B22" s="53"/>
      <c r="C22" s="53"/>
      <c r="D22" s="53"/>
      <c r="E22" s="53"/>
    </row>
    <row r="23" spans="1:5" ht="13.5" customHeight="1">
      <c r="A23" s="141" t="s">
        <v>302</v>
      </c>
      <c r="B23" s="139"/>
      <c r="C23" s="139"/>
      <c r="D23" s="139"/>
      <c r="E23" s="139"/>
    </row>
    <row r="24" spans="1:5">
      <c r="A24" s="42"/>
      <c r="B24" s="42"/>
      <c r="C24" s="42"/>
      <c r="D24" s="42"/>
      <c r="E24" s="42"/>
    </row>
    <row r="25" spans="1:5" ht="38.25">
      <c r="A25" s="44" t="s">
        <v>27</v>
      </c>
      <c r="B25" s="44" t="s">
        <v>28</v>
      </c>
      <c r="C25" s="44" t="s">
        <v>240</v>
      </c>
      <c r="D25" s="44" t="s">
        <v>241</v>
      </c>
      <c r="E25" s="44" t="s">
        <v>242</v>
      </c>
    </row>
    <row r="26" spans="1:5">
      <c r="A26" s="44">
        <v>1</v>
      </c>
      <c r="B26" s="44">
        <v>2</v>
      </c>
      <c r="C26" s="44">
        <v>3</v>
      </c>
      <c r="D26" s="44">
        <v>4</v>
      </c>
      <c r="E26" s="44">
        <v>5</v>
      </c>
    </row>
    <row r="27" spans="1:5">
      <c r="A27" s="45"/>
      <c r="B27" s="46"/>
      <c r="C27" s="48"/>
      <c r="D27" s="50"/>
      <c r="E27" s="48">
        <f>C27*D27</f>
        <v>0</v>
      </c>
    </row>
    <row r="28" spans="1:5">
      <c r="A28" s="45"/>
      <c r="B28" s="46"/>
      <c r="C28" s="48"/>
      <c r="D28" s="50"/>
      <c r="E28" s="48">
        <f>C28*D28</f>
        <v>0</v>
      </c>
    </row>
    <row r="29" spans="1:5">
      <c r="A29" s="45"/>
      <c r="B29" s="46"/>
      <c r="C29" s="48"/>
      <c r="D29" s="50"/>
      <c r="E29" s="48">
        <f>C29*D29</f>
        <v>0</v>
      </c>
    </row>
    <row r="30" spans="1:5" ht="13.5" customHeight="1">
      <c r="A30" s="137" t="s">
        <v>195</v>
      </c>
      <c r="B30" s="137"/>
      <c r="C30" s="44" t="s">
        <v>196</v>
      </c>
      <c r="D30" s="44" t="s">
        <v>196</v>
      </c>
      <c r="E30" s="48">
        <f>SUM(E27:E29)</f>
        <v>0</v>
      </c>
    </row>
    <row r="31" spans="1:5">
      <c r="A31" s="53"/>
      <c r="B31" s="53"/>
      <c r="C31" s="53"/>
      <c r="D31" s="53"/>
      <c r="E31" s="53"/>
    </row>
    <row r="32" spans="1:5" ht="25.5" customHeight="1">
      <c r="A32" s="141" t="s">
        <v>307</v>
      </c>
      <c r="B32" s="139"/>
      <c r="C32" s="139"/>
      <c r="D32" s="139"/>
      <c r="E32" s="139"/>
    </row>
    <row r="33" spans="1:5">
      <c r="A33" s="42"/>
      <c r="B33" s="42"/>
      <c r="C33" s="42"/>
      <c r="D33" s="42"/>
      <c r="E33" s="42"/>
    </row>
    <row r="34" spans="1:5" ht="38.25">
      <c r="A34" s="44" t="s">
        <v>27</v>
      </c>
      <c r="B34" s="44" t="s">
        <v>28</v>
      </c>
      <c r="C34" s="44" t="s">
        <v>240</v>
      </c>
      <c r="D34" s="44" t="s">
        <v>241</v>
      </c>
      <c r="E34" s="44" t="s">
        <v>242</v>
      </c>
    </row>
    <row r="35" spans="1:5">
      <c r="A35" s="44">
        <v>1</v>
      </c>
      <c r="B35" s="44">
        <v>2</v>
      </c>
      <c r="C35" s="44">
        <v>3</v>
      </c>
      <c r="D35" s="44">
        <v>4</v>
      </c>
      <c r="E35" s="44">
        <v>5</v>
      </c>
    </row>
    <row r="36" spans="1:5">
      <c r="A36" s="45"/>
      <c r="B36" s="46"/>
      <c r="C36" s="48"/>
      <c r="D36" s="50"/>
      <c r="E36" s="48">
        <f>C36*D36</f>
        <v>0</v>
      </c>
    </row>
    <row r="37" spans="1:5">
      <c r="A37" s="45"/>
      <c r="B37" s="46"/>
      <c r="C37" s="48"/>
      <c r="D37" s="50"/>
      <c r="E37" s="48">
        <f>C37*D37</f>
        <v>0</v>
      </c>
    </row>
    <row r="38" spans="1:5">
      <c r="A38" s="45"/>
      <c r="B38" s="46"/>
      <c r="C38" s="48"/>
      <c r="D38" s="50"/>
      <c r="E38" s="48">
        <f>C38*D38</f>
        <v>0</v>
      </c>
    </row>
    <row r="39" spans="1:5" ht="13.5" customHeight="1">
      <c r="A39" s="137" t="s">
        <v>195</v>
      </c>
      <c r="B39" s="137"/>
      <c r="C39" s="44" t="s">
        <v>196</v>
      </c>
      <c r="D39" s="44" t="s">
        <v>196</v>
      </c>
      <c r="E39" s="48">
        <f>SUM(E36:E38)</f>
        <v>0</v>
      </c>
    </row>
    <row r="41" spans="1:5" ht="25.5" customHeight="1">
      <c r="A41" s="139" t="s">
        <v>230</v>
      </c>
      <c r="B41" s="139"/>
      <c r="C41" s="139"/>
      <c r="D41" s="139"/>
      <c r="E41" s="139"/>
    </row>
    <row r="42" spans="1:5">
      <c r="A42" s="42"/>
      <c r="B42" s="42"/>
      <c r="C42" s="42"/>
      <c r="D42" s="42"/>
      <c r="E42" s="42"/>
    </row>
    <row r="43" spans="1:5" ht="38.25">
      <c r="A43" s="44" t="s">
        <v>27</v>
      </c>
      <c r="B43" s="44" t="s">
        <v>28</v>
      </c>
      <c r="C43" s="44" t="s">
        <v>240</v>
      </c>
      <c r="D43" s="44" t="s">
        <v>241</v>
      </c>
      <c r="E43" s="44" t="s">
        <v>242</v>
      </c>
    </row>
    <row r="44" spans="1:5">
      <c r="A44" s="44">
        <v>1</v>
      </c>
      <c r="B44" s="44">
        <v>2</v>
      </c>
      <c r="C44" s="44">
        <v>3</v>
      </c>
      <c r="D44" s="44">
        <v>4</v>
      </c>
      <c r="E44" s="44">
        <v>5</v>
      </c>
    </row>
    <row r="45" spans="1:5">
      <c r="A45" s="45"/>
      <c r="B45" s="46"/>
      <c r="C45" s="48"/>
      <c r="D45" s="50"/>
      <c r="E45" s="48">
        <f>C45*D45</f>
        <v>0</v>
      </c>
    </row>
    <row r="46" spans="1:5">
      <c r="A46" s="45"/>
      <c r="B46" s="46"/>
      <c r="C46" s="48"/>
      <c r="D46" s="50"/>
      <c r="E46" s="48">
        <f>C46*D46</f>
        <v>0</v>
      </c>
    </row>
    <row r="47" spans="1:5">
      <c r="A47" s="45"/>
      <c r="B47" s="46"/>
      <c r="C47" s="48"/>
      <c r="D47" s="50"/>
      <c r="E47" s="48">
        <f>C47*D47</f>
        <v>0</v>
      </c>
    </row>
    <row r="48" spans="1:5" ht="13.5" customHeight="1">
      <c r="A48" s="137" t="s">
        <v>195</v>
      </c>
      <c r="B48" s="137"/>
      <c r="C48" s="44" t="s">
        <v>196</v>
      </c>
      <c r="D48" s="44" t="s">
        <v>196</v>
      </c>
      <c r="E48" s="48">
        <f>SUM(E45:E47)</f>
        <v>0</v>
      </c>
    </row>
    <row r="49" spans="1:5">
      <c r="A49" s="42"/>
      <c r="B49" s="42"/>
      <c r="C49" s="42"/>
      <c r="D49" s="42"/>
      <c r="E49" s="42"/>
    </row>
    <row r="50" spans="1:5" ht="25.5" customHeight="1">
      <c r="A50" s="139" t="s">
        <v>231</v>
      </c>
      <c r="B50" s="139"/>
      <c r="C50" s="139"/>
      <c r="D50" s="139"/>
      <c r="E50" s="139"/>
    </row>
    <row r="51" spans="1:5">
      <c r="A51" s="42"/>
      <c r="B51" s="42"/>
      <c r="C51" s="42"/>
      <c r="D51" s="42"/>
      <c r="E51" s="42"/>
    </row>
    <row r="52" spans="1:5" ht="38.25">
      <c r="A52" s="44" t="s">
        <v>27</v>
      </c>
      <c r="B52" s="44" t="s">
        <v>28</v>
      </c>
      <c r="C52" s="44" t="s">
        <v>240</v>
      </c>
      <c r="D52" s="44" t="s">
        <v>241</v>
      </c>
      <c r="E52" s="44" t="s">
        <v>242</v>
      </c>
    </row>
    <row r="53" spans="1:5">
      <c r="A53" s="44">
        <v>1</v>
      </c>
      <c r="B53" s="44">
        <v>2</v>
      </c>
      <c r="C53" s="44">
        <v>3</v>
      </c>
      <c r="D53" s="44">
        <v>4</v>
      </c>
      <c r="E53" s="44">
        <v>5</v>
      </c>
    </row>
    <row r="54" spans="1:5">
      <c r="A54" s="45"/>
      <c r="B54" s="46"/>
      <c r="C54" s="48"/>
      <c r="D54" s="50"/>
      <c r="E54" s="48">
        <f>C54*D54</f>
        <v>0</v>
      </c>
    </row>
    <row r="55" spans="1:5">
      <c r="A55" s="45"/>
      <c r="B55" s="46"/>
      <c r="C55" s="48"/>
      <c r="D55" s="50"/>
      <c r="E55" s="48">
        <f>C55*D55</f>
        <v>0</v>
      </c>
    </row>
    <row r="56" spans="1:5">
      <c r="A56" s="45"/>
      <c r="B56" s="46"/>
      <c r="C56" s="48"/>
      <c r="D56" s="50"/>
      <c r="E56" s="48">
        <f>C56*D56</f>
        <v>0</v>
      </c>
    </row>
    <row r="57" spans="1:5" ht="13.5" customHeight="1">
      <c r="A57" s="137" t="s">
        <v>195</v>
      </c>
      <c r="B57" s="137"/>
      <c r="C57" s="44" t="s">
        <v>196</v>
      </c>
      <c r="D57" s="44" t="s">
        <v>196</v>
      </c>
      <c r="E57" s="48">
        <f>SUM(E54:E56)</f>
        <v>0</v>
      </c>
    </row>
    <row r="58" spans="1:5">
      <c r="A58" s="53"/>
      <c r="B58" s="53"/>
      <c r="C58" s="53"/>
      <c r="D58" s="53"/>
      <c r="E58" s="53"/>
    </row>
    <row r="59" spans="1:5" ht="25.5" customHeight="1">
      <c r="A59" s="139" t="s">
        <v>232</v>
      </c>
      <c r="B59" s="139"/>
      <c r="C59" s="139"/>
      <c r="D59" s="139"/>
      <c r="E59" s="139"/>
    </row>
    <row r="60" spans="1:5">
      <c r="A60" s="42"/>
      <c r="B60" s="42"/>
      <c r="C60" s="42"/>
      <c r="D60" s="42"/>
      <c r="E60" s="42"/>
    </row>
    <row r="61" spans="1:5" ht="38.25">
      <c r="A61" s="44" t="s">
        <v>27</v>
      </c>
      <c r="B61" s="44" t="s">
        <v>28</v>
      </c>
      <c r="C61" s="44" t="s">
        <v>240</v>
      </c>
      <c r="D61" s="44" t="s">
        <v>241</v>
      </c>
      <c r="E61" s="44" t="s">
        <v>242</v>
      </c>
    </row>
    <row r="62" spans="1:5">
      <c r="A62" s="44">
        <v>1</v>
      </c>
      <c r="B62" s="44">
        <v>2</v>
      </c>
      <c r="C62" s="44">
        <v>3</v>
      </c>
      <c r="D62" s="44">
        <v>4</v>
      </c>
      <c r="E62" s="44">
        <v>5</v>
      </c>
    </row>
    <row r="63" spans="1:5">
      <c r="A63" s="45"/>
      <c r="B63" s="46"/>
      <c r="C63" s="48"/>
      <c r="D63" s="50"/>
      <c r="E63" s="48">
        <f>C63*D63</f>
        <v>0</v>
      </c>
    </row>
    <row r="64" spans="1:5">
      <c r="A64" s="45"/>
      <c r="B64" s="46"/>
      <c r="C64" s="48"/>
      <c r="D64" s="50"/>
      <c r="E64" s="48">
        <f>C64*D64</f>
        <v>0</v>
      </c>
    </row>
    <row r="65" spans="1:5">
      <c r="A65" s="45"/>
      <c r="B65" s="46"/>
      <c r="C65" s="48"/>
      <c r="D65" s="50"/>
      <c r="E65" s="48">
        <f>C65*D65</f>
        <v>0</v>
      </c>
    </row>
    <row r="66" spans="1:5" ht="13.5" customHeight="1">
      <c r="A66" s="137" t="s">
        <v>195</v>
      </c>
      <c r="B66" s="137"/>
      <c r="C66" s="44" t="s">
        <v>196</v>
      </c>
      <c r="D66" s="44" t="s">
        <v>196</v>
      </c>
      <c r="E66" s="48">
        <f>SUM(E63:E65)</f>
        <v>0</v>
      </c>
    </row>
    <row r="67" spans="1:5">
      <c r="A67" s="53"/>
      <c r="B67" s="53"/>
      <c r="C67" s="53"/>
      <c r="D67" s="53"/>
      <c r="E67" s="53"/>
    </row>
    <row r="68" spans="1:5" ht="25.5" customHeight="1">
      <c r="A68" s="139" t="s">
        <v>233</v>
      </c>
      <c r="B68" s="139"/>
      <c r="C68" s="139"/>
      <c r="D68" s="139"/>
      <c r="E68" s="139"/>
    </row>
    <row r="69" spans="1:5">
      <c r="A69" s="42"/>
      <c r="B69" s="42"/>
      <c r="C69" s="42"/>
      <c r="D69" s="42"/>
      <c r="E69" s="42"/>
    </row>
    <row r="70" spans="1:5" ht="38.25">
      <c r="A70" s="44" t="s">
        <v>27</v>
      </c>
      <c r="B70" s="44" t="s">
        <v>28</v>
      </c>
      <c r="C70" s="44" t="s">
        <v>240</v>
      </c>
      <c r="D70" s="44" t="s">
        <v>241</v>
      </c>
      <c r="E70" s="44" t="s">
        <v>242</v>
      </c>
    </row>
    <row r="71" spans="1:5">
      <c r="A71" s="44">
        <v>1</v>
      </c>
      <c r="B71" s="44">
        <v>2</v>
      </c>
      <c r="C71" s="44">
        <v>3</v>
      </c>
      <c r="D71" s="44">
        <v>4</v>
      </c>
      <c r="E71" s="44">
        <v>5</v>
      </c>
    </row>
    <row r="72" spans="1:5">
      <c r="A72" s="45"/>
      <c r="B72" s="46"/>
      <c r="C72" s="48"/>
      <c r="D72" s="50"/>
      <c r="E72" s="48">
        <f>C72*D72</f>
        <v>0</v>
      </c>
    </row>
    <row r="73" spans="1:5">
      <c r="A73" s="45"/>
      <c r="B73" s="46"/>
      <c r="C73" s="48"/>
      <c r="D73" s="50"/>
      <c r="E73" s="48">
        <f>C73*D73</f>
        <v>0</v>
      </c>
    </row>
    <row r="74" spans="1:5">
      <c r="A74" s="45"/>
      <c r="B74" s="46"/>
      <c r="C74" s="48"/>
      <c r="D74" s="50"/>
      <c r="E74" s="48">
        <f>C74*D74</f>
        <v>0</v>
      </c>
    </row>
    <row r="75" spans="1:5" ht="13.5" customHeight="1">
      <c r="A75" s="137" t="s">
        <v>195</v>
      </c>
      <c r="B75" s="137"/>
      <c r="C75" s="44" t="s">
        <v>196</v>
      </c>
      <c r="D75" s="44" t="s">
        <v>196</v>
      </c>
      <c r="E75" s="48">
        <f>SUM(E72:E74)</f>
        <v>0</v>
      </c>
    </row>
    <row r="77" spans="1:5" ht="25.5" customHeight="1">
      <c r="A77" s="139" t="s">
        <v>234</v>
      </c>
      <c r="B77" s="139"/>
      <c r="C77" s="139"/>
      <c r="D77" s="139"/>
      <c r="E77" s="139"/>
    </row>
    <row r="78" spans="1:5">
      <c r="A78" s="42"/>
      <c r="B78" s="42"/>
      <c r="C78" s="42"/>
      <c r="D78" s="42"/>
      <c r="E78" s="42"/>
    </row>
    <row r="79" spans="1:5" ht="38.25">
      <c r="A79" s="44" t="s">
        <v>27</v>
      </c>
      <c r="B79" s="44" t="s">
        <v>28</v>
      </c>
      <c r="C79" s="44" t="s">
        <v>240</v>
      </c>
      <c r="D79" s="44" t="s">
        <v>241</v>
      </c>
      <c r="E79" s="44" t="s">
        <v>242</v>
      </c>
    </row>
    <row r="80" spans="1:5">
      <c r="A80" s="44">
        <v>1</v>
      </c>
      <c r="B80" s="44">
        <v>2</v>
      </c>
      <c r="C80" s="44">
        <v>3</v>
      </c>
      <c r="D80" s="44">
        <v>4</v>
      </c>
      <c r="E80" s="44">
        <v>5</v>
      </c>
    </row>
    <row r="81" spans="1:5">
      <c r="A81" s="45"/>
      <c r="B81" s="46"/>
      <c r="C81" s="48"/>
      <c r="D81" s="50"/>
      <c r="E81" s="48">
        <f>C81*D81</f>
        <v>0</v>
      </c>
    </row>
    <row r="82" spans="1:5">
      <c r="A82" s="45"/>
      <c r="B82" s="46"/>
      <c r="C82" s="48"/>
      <c r="D82" s="50"/>
      <c r="E82" s="48">
        <f>C82*D82</f>
        <v>0</v>
      </c>
    </row>
    <row r="83" spans="1:5">
      <c r="A83" s="45"/>
      <c r="B83" s="46"/>
      <c r="C83" s="48"/>
      <c r="D83" s="50"/>
      <c r="E83" s="48">
        <f>C83*D83</f>
        <v>0</v>
      </c>
    </row>
    <row r="84" spans="1:5" ht="13.5" customHeight="1">
      <c r="A84" s="137" t="s">
        <v>195</v>
      </c>
      <c r="B84" s="137"/>
      <c r="C84" s="44" t="s">
        <v>196</v>
      </c>
      <c r="D84" s="44" t="s">
        <v>196</v>
      </c>
      <c r="E84" s="48">
        <f>SUM(E81:E83)</f>
        <v>0</v>
      </c>
    </row>
    <row r="85" spans="1:5">
      <c r="A85" s="42"/>
      <c r="B85" s="42"/>
      <c r="C85" s="42"/>
      <c r="D85" s="42"/>
      <c r="E85" s="42"/>
    </row>
    <row r="86" spans="1:5" ht="25.5" customHeight="1">
      <c r="A86" s="139" t="s">
        <v>235</v>
      </c>
      <c r="B86" s="139"/>
      <c r="C86" s="139"/>
      <c r="D86" s="139"/>
      <c r="E86" s="139"/>
    </row>
    <row r="87" spans="1:5">
      <c r="A87" s="42"/>
      <c r="B87" s="42"/>
      <c r="C87" s="42"/>
      <c r="D87" s="42"/>
      <c r="E87" s="42"/>
    </row>
    <row r="88" spans="1:5" ht="38.25">
      <c r="A88" s="44" t="s">
        <v>27</v>
      </c>
      <c r="B88" s="44" t="s">
        <v>28</v>
      </c>
      <c r="C88" s="44" t="s">
        <v>240</v>
      </c>
      <c r="D88" s="44" t="s">
        <v>241</v>
      </c>
      <c r="E88" s="44" t="s">
        <v>242</v>
      </c>
    </row>
    <row r="89" spans="1:5">
      <c r="A89" s="44">
        <v>1</v>
      </c>
      <c r="B89" s="44">
        <v>2</v>
      </c>
      <c r="C89" s="44">
        <v>3</v>
      </c>
      <c r="D89" s="44">
        <v>4</v>
      </c>
      <c r="E89" s="44">
        <v>5</v>
      </c>
    </row>
    <row r="90" spans="1:5">
      <c r="A90" s="45"/>
      <c r="B90" s="46"/>
      <c r="C90" s="48"/>
      <c r="D90" s="50"/>
      <c r="E90" s="48">
        <f>C90*D90</f>
        <v>0</v>
      </c>
    </row>
    <row r="91" spans="1:5">
      <c r="A91" s="45"/>
      <c r="B91" s="46"/>
      <c r="C91" s="48"/>
      <c r="D91" s="50"/>
      <c r="E91" s="48">
        <f>C91*D91</f>
        <v>0</v>
      </c>
    </row>
    <row r="92" spans="1:5">
      <c r="A92" s="45"/>
      <c r="B92" s="46"/>
      <c r="C92" s="48"/>
      <c r="D92" s="50"/>
      <c r="E92" s="48">
        <f>C92*D92</f>
        <v>0</v>
      </c>
    </row>
    <row r="93" spans="1:5" ht="13.5" customHeight="1">
      <c r="A93" s="137" t="s">
        <v>195</v>
      </c>
      <c r="B93" s="137"/>
      <c r="C93" s="44" t="s">
        <v>196</v>
      </c>
      <c r="D93" s="44" t="s">
        <v>196</v>
      </c>
      <c r="E93" s="48">
        <f>SUM(E90:E92)</f>
        <v>0</v>
      </c>
    </row>
    <row r="94" spans="1:5">
      <c r="A94" s="53"/>
      <c r="B94" s="53"/>
      <c r="C94" s="53"/>
      <c r="D94" s="53"/>
      <c r="E94" s="53"/>
    </row>
    <row r="95" spans="1:5" ht="25.5" customHeight="1">
      <c r="A95" s="139" t="s">
        <v>236</v>
      </c>
      <c r="B95" s="139"/>
      <c r="C95" s="139"/>
      <c r="D95" s="139"/>
      <c r="E95" s="139"/>
    </row>
    <row r="96" spans="1:5">
      <c r="A96" s="42"/>
      <c r="B96" s="42"/>
      <c r="C96" s="42"/>
      <c r="D96" s="42"/>
      <c r="E96" s="42"/>
    </row>
    <row r="97" spans="1:5" ht="38.25">
      <c r="A97" s="44" t="s">
        <v>27</v>
      </c>
      <c r="B97" s="44" t="s">
        <v>28</v>
      </c>
      <c r="C97" s="44" t="s">
        <v>240</v>
      </c>
      <c r="D97" s="44" t="s">
        <v>241</v>
      </c>
      <c r="E97" s="44" t="s">
        <v>242</v>
      </c>
    </row>
    <row r="98" spans="1:5">
      <c r="A98" s="44">
        <v>1</v>
      </c>
      <c r="B98" s="44">
        <v>2</v>
      </c>
      <c r="C98" s="44">
        <v>3</v>
      </c>
      <c r="D98" s="44">
        <v>4</v>
      </c>
      <c r="E98" s="44">
        <v>5</v>
      </c>
    </row>
    <row r="99" spans="1:5">
      <c r="A99" s="45"/>
      <c r="B99" s="46"/>
      <c r="C99" s="48"/>
      <c r="D99" s="50"/>
      <c r="E99" s="48">
        <f>C99*D99</f>
        <v>0</v>
      </c>
    </row>
    <row r="100" spans="1:5">
      <c r="A100" s="45"/>
      <c r="B100" s="46"/>
      <c r="C100" s="48"/>
      <c r="D100" s="50"/>
      <c r="E100" s="48">
        <f>C100*D100</f>
        <v>0</v>
      </c>
    </row>
    <row r="101" spans="1:5">
      <c r="A101" s="45"/>
      <c r="B101" s="46"/>
      <c r="C101" s="48"/>
      <c r="D101" s="50"/>
      <c r="E101" s="48">
        <f>C101*D101</f>
        <v>0</v>
      </c>
    </row>
    <row r="102" spans="1:5" ht="13.5" customHeight="1">
      <c r="A102" s="137" t="s">
        <v>195</v>
      </c>
      <c r="B102" s="137"/>
      <c r="C102" s="44" t="s">
        <v>196</v>
      </c>
      <c r="D102" s="44" t="s">
        <v>196</v>
      </c>
      <c r="E102" s="48">
        <f>SUM(E99:E101)</f>
        <v>0</v>
      </c>
    </row>
    <row r="103" spans="1:5">
      <c r="A103" s="53"/>
      <c r="B103" s="53"/>
      <c r="C103" s="53"/>
      <c r="D103" s="53"/>
      <c r="E103" s="53"/>
    </row>
    <row r="104" spans="1:5" ht="25.5" customHeight="1">
      <c r="A104" s="139" t="s">
        <v>237</v>
      </c>
      <c r="B104" s="139"/>
      <c r="C104" s="139"/>
      <c r="D104" s="139"/>
      <c r="E104" s="139"/>
    </row>
    <row r="105" spans="1:5">
      <c r="A105" s="42"/>
      <c r="B105" s="42"/>
      <c r="C105" s="42"/>
      <c r="D105" s="42"/>
      <c r="E105" s="42"/>
    </row>
    <row r="106" spans="1:5" ht="38.25">
      <c r="A106" s="44" t="s">
        <v>27</v>
      </c>
      <c r="B106" s="44" t="s">
        <v>28</v>
      </c>
      <c r="C106" s="44" t="s">
        <v>240</v>
      </c>
      <c r="D106" s="44" t="s">
        <v>241</v>
      </c>
      <c r="E106" s="44" t="s">
        <v>242</v>
      </c>
    </row>
    <row r="107" spans="1:5">
      <c r="A107" s="44">
        <v>1</v>
      </c>
      <c r="B107" s="44">
        <v>2</v>
      </c>
      <c r="C107" s="44">
        <v>3</v>
      </c>
      <c r="D107" s="44">
        <v>4</v>
      </c>
      <c r="E107" s="44">
        <v>5</v>
      </c>
    </row>
    <row r="108" spans="1:5">
      <c r="A108" s="45"/>
      <c r="B108" s="46"/>
      <c r="C108" s="48"/>
      <c r="D108" s="50"/>
      <c r="E108" s="48">
        <f>C108*D108</f>
        <v>0</v>
      </c>
    </row>
    <row r="109" spans="1:5">
      <c r="A109" s="45"/>
      <c r="B109" s="46"/>
      <c r="C109" s="48"/>
      <c r="D109" s="50"/>
      <c r="E109" s="48">
        <f>C109*D109</f>
        <v>0</v>
      </c>
    </row>
    <row r="110" spans="1:5">
      <c r="A110" s="45"/>
      <c r="B110" s="46"/>
      <c r="C110" s="48"/>
      <c r="D110" s="50"/>
      <c r="E110" s="48">
        <f>C110*D110</f>
        <v>0</v>
      </c>
    </row>
    <row r="111" spans="1:5" ht="13.5" customHeight="1">
      <c r="A111" s="137" t="s">
        <v>195</v>
      </c>
      <c r="B111" s="137"/>
      <c r="C111" s="44" t="s">
        <v>196</v>
      </c>
      <c r="D111" s="44" t="s">
        <v>196</v>
      </c>
      <c r="E111" s="48">
        <f>SUM(E108:E110)</f>
        <v>0</v>
      </c>
    </row>
  </sheetData>
  <mergeCells count="26">
    <mergeCell ref="A1:E1"/>
    <mergeCell ref="A3:E3"/>
    <mergeCell ref="A5:E5"/>
    <mergeCell ref="A12:B12"/>
    <mergeCell ref="A14:E14"/>
    <mergeCell ref="A21:B21"/>
    <mergeCell ref="A23:E23"/>
    <mergeCell ref="A30:B30"/>
    <mergeCell ref="A32:E32"/>
    <mergeCell ref="A39:B39"/>
    <mergeCell ref="A41:E41"/>
    <mergeCell ref="A48:B48"/>
    <mergeCell ref="A50:E50"/>
    <mergeCell ref="A57:B57"/>
    <mergeCell ref="A59:E59"/>
    <mergeCell ref="A66:B66"/>
    <mergeCell ref="A68:E68"/>
    <mergeCell ref="A75:B75"/>
    <mergeCell ref="A77:E77"/>
    <mergeCell ref="A84:B84"/>
    <mergeCell ref="A111:B111"/>
    <mergeCell ref="A86:E86"/>
    <mergeCell ref="A93:B93"/>
    <mergeCell ref="A95:E95"/>
    <mergeCell ref="A102:B102"/>
    <mergeCell ref="A104:E104"/>
  </mergeCells>
  <pageMargins left="0.39370078740157483" right="0.39370078740157483" top="0.78740157480314965" bottom="0.39370078740157483" header="0.51181102362204722" footer="0.51181102362204722"/>
  <pageSetup paperSize="9" scale="65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8"/>
  <sheetViews>
    <sheetView workbookViewId="0">
      <selection activeCell="H20" sqref="H20"/>
    </sheetView>
  </sheetViews>
  <sheetFormatPr defaultRowHeight="12.75"/>
  <cols>
    <col min="1" max="1" width="3.85546875" customWidth="1"/>
    <col min="2" max="2" width="47.28515625" customWidth="1"/>
    <col min="3" max="3" width="14" customWidth="1"/>
    <col min="4" max="4" width="11.5703125"/>
    <col min="5" max="5" width="19.85546875" customWidth="1"/>
    <col min="6" max="1025" width="11.5703125"/>
  </cols>
  <sheetData>
    <row r="1" spans="1:7" ht="13.5" customHeight="1">
      <c r="A1" s="139" t="s">
        <v>250</v>
      </c>
      <c r="B1" s="139"/>
      <c r="C1" s="139"/>
      <c r="D1" s="139"/>
      <c r="E1" s="139"/>
      <c r="F1" s="39"/>
      <c r="G1" s="39"/>
    </row>
    <row r="2" spans="1:7">
      <c r="A2" s="42"/>
      <c r="B2" s="42"/>
      <c r="C2" s="42"/>
      <c r="D2" s="42"/>
      <c r="E2" s="42"/>
      <c r="F2" s="39"/>
      <c r="G2" s="39"/>
    </row>
    <row r="3" spans="1:7">
      <c r="A3" s="155" t="s">
        <v>251</v>
      </c>
      <c r="B3" s="155"/>
      <c r="C3" s="155"/>
      <c r="D3" s="155"/>
      <c r="E3" s="155"/>
      <c r="F3" s="39"/>
      <c r="G3" s="39"/>
    </row>
    <row r="4" spans="1:7">
      <c r="A4" s="42"/>
      <c r="B4" s="42"/>
      <c r="C4" s="42"/>
      <c r="D4" s="42"/>
      <c r="E4" s="42"/>
      <c r="F4" s="39"/>
      <c r="G4" s="39"/>
    </row>
    <row r="5" spans="1:7" ht="25.5" customHeight="1">
      <c r="A5" s="141" t="s">
        <v>300</v>
      </c>
      <c r="B5" s="139"/>
      <c r="C5" s="139"/>
      <c r="D5" s="139"/>
      <c r="E5" s="139"/>
      <c r="F5" s="39"/>
      <c r="G5" s="39"/>
    </row>
    <row r="6" spans="1:7">
      <c r="A6" s="42"/>
      <c r="B6" s="42"/>
      <c r="C6" s="42"/>
      <c r="D6" s="42"/>
      <c r="E6" s="42"/>
      <c r="F6" s="39"/>
      <c r="G6" s="39"/>
    </row>
    <row r="7" spans="1:7" ht="38.25">
      <c r="A7" s="44" t="s">
        <v>27</v>
      </c>
      <c r="B7" s="44" t="s">
        <v>28</v>
      </c>
      <c r="C7" s="44" t="s">
        <v>240</v>
      </c>
      <c r="D7" s="44" t="s">
        <v>241</v>
      </c>
      <c r="E7" s="44" t="s">
        <v>242</v>
      </c>
      <c r="F7" s="39"/>
      <c r="G7" s="39"/>
    </row>
    <row r="8" spans="1:7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39"/>
      <c r="G8" s="39"/>
    </row>
    <row r="9" spans="1:7">
      <c r="A9" s="45"/>
      <c r="B9" s="46"/>
      <c r="C9" s="48"/>
      <c r="D9" s="50"/>
      <c r="E9" s="48">
        <f>C9*D9</f>
        <v>0</v>
      </c>
      <c r="F9" s="39"/>
      <c r="G9" s="39"/>
    </row>
    <row r="10" spans="1:7">
      <c r="A10" s="45"/>
      <c r="B10" s="46"/>
      <c r="C10" s="48"/>
      <c r="D10" s="50"/>
      <c r="E10" s="48">
        <f>C10*D10</f>
        <v>0</v>
      </c>
      <c r="F10" s="39"/>
      <c r="G10" s="39"/>
    </row>
    <row r="11" spans="1:7">
      <c r="A11" s="45"/>
      <c r="B11" s="46"/>
      <c r="C11" s="48"/>
      <c r="D11" s="50"/>
      <c r="E11" s="48">
        <f>C11*D11</f>
        <v>0</v>
      </c>
      <c r="F11" s="39"/>
      <c r="G11" s="39"/>
    </row>
    <row r="12" spans="1:7" ht="13.5" customHeight="1">
      <c r="A12" s="137" t="s">
        <v>195</v>
      </c>
      <c r="B12" s="137"/>
      <c r="C12" s="44" t="s">
        <v>196</v>
      </c>
      <c r="D12" s="44" t="s">
        <v>196</v>
      </c>
      <c r="E12" s="48">
        <f>SUM(E9:E11)</f>
        <v>0</v>
      </c>
      <c r="F12" s="39"/>
      <c r="G12" s="39"/>
    </row>
    <row r="13" spans="1:7">
      <c r="A13" s="42"/>
      <c r="B13" s="42"/>
      <c r="C13" s="42"/>
      <c r="D13" s="42"/>
      <c r="E13" s="42"/>
      <c r="F13" s="39"/>
      <c r="G13" s="39"/>
    </row>
    <row r="14" spans="1:7" ht="25.5" customHeight="1">
      <c r="A14" s="141" t="s">
        <v>301</v>
      </c>
      <c r="B14" s="139"/>
      <c r="C14" s="139"/>
      <c r="D14" s="139"/>
      <c r="E14" s="139"/>
    </row>
    <row r="15" spans="1:7">
      <c r="A15" s="42"/>
      <c r="B15" s="42"/>
      <c r="C15" s="42"/>
      <c r="D15" s="42"/>
      <c r="E15" s="42"/>
    </row>
    <row r="16" spans="1:7" ht="38.25">
      <c r="A16" s="44" t="s">
        <v>27</v>
      </c>
      <c r="B16" s="44" t="s">
        <v>28</v>
      </c>
      <c r="C16" s="44" t="s">
        <v>240</v>
      </c>
      <c r="D16" s="44" t="s">
        <v>241</v>
      </c>
      <c r="E16" s="44" t="s">
        <v>242</v>
      </c>
    </row>
    <row r="17" spans="1:5">
      <c r="A17" s="44">
        <v>1</v>
      </c>
      <c r="B17" s="44">
        <v>2</v>
      </c>
      <c r="C17" s="44">
        <v>3</v>
      </c>
      <c r="D17" s="44">
        <v>4</v>
      </c>
      <c r="E17" s="44">
        <v>5</v>
      </c>
    </row>
    <row r="18" spans="1:5">
      <c r="A18" s="45"/>
      <c r="B18" s="46"/>
      <c r="C18" s="48"/>
      <c r="D18" s="50"/>
      <c r="E18" s="48">
        <f>C18*D18</f>
        <v>0</v>
      </c>
    </row>
    <row r="19" spans="1:5">
      <c r="A19" s="45"/>
      <c r="B19" s="46"/>
      <c r="C19" s="48"/>
      <c r="D19" s="50"/>
      <c r="E19" s="48">
        <f>C19*D19</f>
        <v>0</v>
      </c>
    </row>
    <row r="20" spans="1:5">
      <c r="A20" s="45"/>
      <c r="B20" s="46"/>
      <c r="C20" s="48"/>
      <c r="D20" s="50"/>
      <c r="E20" s="48">
        <f>C20*D20</f>
        <v>0</v>
      </c>
    </row>
    <row r="21" spans="1:5" ht="13.5" customHeight="1">
      <c r="A21" s="137" t="s">
        <v>195</v>
      </c>
      <c r="B21" s="137"/>
      <c r="C21" s="44" t="s">
        <v>196</v>
      </c>
      <c r="D21" s="44" t="s">
        <v>196</v>
      </c>
      <c r="E21" s="48">
        <f>SUM(E18:E20)</f>
        <v>0</v>
      </c>
    </row>
    <row r="22" spans="1:5">
      <c r="A22" s="53"/>
      <c r="B22" s="53"/>
      <c r="C22" s="53"/>
      <c r="D22" s="53"/>
      <c r="E22" s="53"/>
    </row>
    <row r="23" spans="1:5" ht="13.5" customHeight="1">
      <c r="A23" s="141" t="s">
        <v>435</v>
      </c>
      <c r="B23" s="139"/>
      <c r="C23" s="139"/>
      <c r="D23" s="139"/>
      <c r="E23" s="139"/>
    </row>
    <row r="24" spans="1:5">
      <c r="A24" s="42"/>
      <c r="B24" s="42"/>
      <c r="C24" s="42"/>
      <c r="D24" s="42"/>
      <c r="E24" s="42"/>
    </row>
    <row r="25" spans="1:5" ht="38.25">
      <c r="A25" s="44" t="s">
        <v>27</v>
      </c>
      <c r="B25" s="44" t="s">
        <v>28</v>
      </c>
      <c r="C25" s="44" t="s">
        <v>240</v>
      </c>
      <c r="D25" s="44" t="s">
        <v>241</v>
      </c>
      <c r="E25" s="44" t="s">
        <v>242</v>
      </c>
    </row>
    <row r="26" spans="1:5">
      <c r="A26" s="44">
        <v>1</v>
      </c>
      <c r="B26" s="44">
        <v>2</v>
      </c>
      <c r="C26" s="44">
        <v>3</v>
      </c>
      <c r="D26" s="44">
        <v>4</v>
      </c>
      <c r="E26" s="44">
        <v>5</v>
      </c>
    </row>
    <row r="27" spans="1:5">
      <c r="A27" s="45"/>
      <c r="B27" s="46"/>
      <c r="C27" s="48"/>
      <c r="D27" s="50"/>
      <c r="E27" s="48">
        <f>C27*D27</f>
        <v>0</v>
      </c>
    </row>
    <row r="28" spans="1:5">
      <c r="A28" s="45"/>
      <c r="B28" s="46"/>
      <c r="C28" s="48"/>
      <c r="D28" s="50"/>
      <c r="E28" s="48">
        <f>C28*D28</f>
        <v>0</v>
      </c>
    </row>
    <row r="29" spans="1:5">
      <c r="A29" s="45"/>
      <c r="B29" s="46"/>
      <c r="C29" s="48"/>
      <c r="D29" s="50"/>
      <c r="E29" s="48">
        <f>C29*D29</f>
        <v>0</v>
      </c>
    </row>
    <row r="30" spans="1:5" ht="13.5" customHeight="1">
      <c r="A30" s="137" t="s">
        <v>195</v>
      </c>
      <c r="B30" s="137"/>
      <c r="C30" s="44" t="s">
        <v>196</v>
      </c>
      <c r="D30" s="44" t="s">
        <v>196</v>
      </c>
      <c r="E30" s="48">
        <f>SUM(E27:E29)</f>
        <v>0</v>
      </c>
    </row>
    <row r="31" spans="1:5">
      <c r="A31" s="53"/>
      <c r="B31" s="53"/>
      <c r="C31" s="53"/>
      <c r="D31" s="53"/>
      <c r="E31" s="53"/>
    </row>
    <row r="32" spans="1:5" ht="13.5" customHeight="1">
      <c r="A32" s="141" t="s">
        <v>436</v>
      </c>
      <c r="B32" s="139"/>
      <c r="C32" s="139"/>
      <c r="D32" s="139"/>
      <c r="E32" s="139"/>
    </row>
    <row r="33" spans="1:5">
      <c r="A33" s="42"/>
      <c r="B33" s="42"/>
      <c r="C33" s="42"/>
      <c r="D33" s="42"/>
      <c r="E33" s="42"/>
    </row>
    <row r="34" spans="1:5" ht="38.25">
      <c r="A34" s="44" t="s">
        <v>27</v>
      </c>
      <c r="B34" s="44" t="s">
        <v>28</v>
      </c>
      <c r="C34" s="44" t="s">
        <v>240</v>
      </c>
      <c r="D34" s="44" t="s">
        <v>241</v>
      </c>
      <c r="E34" s="44" t="s">
        <v>242</v>
      </c>
    </row>
    <row r="35" spans="1:5">
      <c r="A35" s="44">
        <v>1</v>
      </c>
      <c r="B35" s="44">
        <v>2</v>
      </c>
      <c r="C35" s="44">
        <v>3</v>
      </c>
      <c r="D35" s="44">
        <v>4</v>
      </c>
      <c r="E35" s="44">
        <v>5</v>
      </c>
    </row>
    <row r="36" spans="1:5">
      <c r="A36" s="45"/>
      <c r="B36" s="46"/>
      <c r="C36" s="48"/>
      <c r="D36" s="50"/>
      <c r="E36" s="48">
        <f>C36*D36</f>
        <v>0</v>
      </c>
    </row>
    <row r="37" spans="1:5">
      <c r="A37" s="45"/>
      <c r="B37" s="46"/>
      <c r="C37" s="48"/>
      <c r="D37" s="50"/>
      <c r="E37" s="48">
        <f>C37*D37</f>
        <v>0</v>
      </c>
    </row>
    <row r="38" spans="1:5">
      <c r="A38" s="45"/>
      <c r="B38" s="46"/>
      <c r="C38" s="48"/>
      <c r="D38" s="50"/>
      <c r="E38" s="48">
        <f>C38*D38</f>
        <v>0</v>
      </c>
    </row>
    <row r="39" spans="1:5" ht="13.5" customHeight="1">
      <c r="A39" s="137" t="s">
        <v>195</v>
      </c>
      <c r="B39" s="137"/>
      <c r="C39" s="44" t="s">
        <v>196</v>
      </c>
      <c r="D39" s="44" t="s">
        <v>196</v>
      </c>
      <c r="E39" s="48">
        <f>SUM(E36:E38)</f>
        <v>0</v>
      </c>
    </row>
    <row r="40" spans="1:5">
      <c r="A40" s="53"/>
      <c r="B40" s="53"/>
      <c r="C40" s="53"/>
      <c r="D40" s="53"/>
      <c r="E40" s="53"/>
    </row>
    <row r="41" spans="1:5" ht="25.5" customHeight="1">
      <c r="A41" s="141" t="s">
        <v>437</v>
      </c>
      <c r="B41" s="139"/>
      <c r="C41" s="139"/>
      <c r="D41" s="139"/>
      <c r="E41" s="139"/>
    </row>
    <row r="42" spans="1:5">
      <c r="A42" s="42"/>
      <c r="B42" s="42"/>
      <c r="C42" s="42"/>
      <c r="D42" s="42"/>
      <c r="E42" s="42"/>
    </row>
    <row r="43" spans="1:5" ht="38.25">
      <c r="A43" s="44" t="s">
        <v>27</v>
      </c>
      <c r="B43" s="44" t="s">
        <v>28</v>
      </c>
      <c r="C43" s="44" t="s">
        <v>240</v>
      </c>
      <c r="D43" s="44" t="s">
        <v>241</v>
      </c>
      <c r="E43" s="44" t="s">
        <v>242</v>
      </c>
    </row>
    <row r="44" spans="1:5">
      <c r="A44" s="44">
        <v>1</v>
      </c>
      <c r="B44" s="44">
        <v>2</v>
      </c>
      <c r="C44" s="44">
        <v>3</v>
      </c>
      <c r="D44" s="44">
        <v>4</v>
      </c>
      <c r="E44" s="44">
        <v>5</v>
      </c>
    </row>
    <row r="45" spans="1:5">
      <c r="A45" s="45"/>
      <c r="B45" s="46"/>
      <c r="C45" s="48"/>
      <c r="D45" s="50"/>
      <c r="E45" s="48">
        <f>C45*D45</f>
        <v>0</v>
      </c>
    </row>
    <row r="46" spans="1:5">
      <c r="A46" s="45"/>
      <c r="B46" s="46"/>
      <c r="C46" s="48"/>
      <c r="D46" s="50"/>
      <c r="E46" s="48">
        <f>C46*D46</f>
        <v>0</v>
      </c>
    </row>
    <row r="47" spans="1:5">
      <c r="A47" s="45"/>
      <c r="B47" s="46"/>
      <c r="C47" s="48"/>
      <c r="D47" s="50"/>
      <c r="E47" s="48">
        <f>C47*D47</f>
        <v>0</v>
      </c>
    </row>
    <row r="48" spans="1:5" ht="13.5" customHeight="1">
      <c r="A48" s="137" t="s">
        <v>195</v>
      </c>
      <c r="B48" s="137"/>
      <c r="C48" s="44" t="s">
        <v>196</v>
      </c>
      <c r="D48" s="44" t="s">
        <v>196</v>
      </c>
      <c r="E48" s="48">
        <f>SUM(E45:E47)</f>
        <v>0</v>
      </c>
    </row>
    <row r="50" spans="1:5" ht="25.5" customHeight="1">
      <c r="A50" s="139" t="s">
        <v>230</v>
      </c>
      <c r="B50" s="139"/>
      <c r="C50" s="139"/>
      <c r="D50" s="139"/>
      <c r="E50" s="139"/>
    </row>
    <row r="51" spans="1:5">
      <c r="A51" s="42"/>
      <c r="B51" s="42"/>
      <c r="C51" s="42"/>
      <c r="D51" s="42"/>
      <c r="E51" s="42"/>
    </row>
    <row r="52" spans="1:5" ht="38.25">
      <c r="A52" s="44" t="s">
        <v>27</v>
      </c>
      <c r="B52" s="44" t="s">
        <v>28</v>
      </c>
      <c r="C52" s="44" t="s">
        <v>240</v>
      </c>
      <c r="D52" s="44" t="s">
        <v>241</v>
      </c>
      <c r="E52" s="44" t="s">
        <v>242</v>
      </c>
    </row>
    <row r="53" spans="1:5">
      <c r="A53" s="44">
        <v>1</v>
      </c>
      <c r="B53" s="44">
        <v>2</v>
      </c>
      <c r="C53" s="44">
        <v>3</v>
      </c>
      <c r="D53" s="44">
        <v>4</v>
      </c>
      <c r="E53" s="44">
        <v>5</v>
      </c>
    </row>
    <row r="54" spans="1:5">
      <c r="A54" s="45"/>
      <c r="B54" s="46"/>
      <c r="C54" s="48"/>
      <c r="D54" s="50"/>
      <c r="E54" s="48">
        <f>C54*D54</f>
        <v>0</v>
      </c>
    </row>
    <row r="55" spans="1:5">
      <c r="A55" s="45"/>
      <c r="B55" s="46"/>
      <c r="C55" s="48"/>
      <c r="D55" s="50"/>
      <c r="E55" s="48">
        <f>C55*D55</f>
        <v>0</v>
      </c>
    </row>
    <row r="56" spans="1:5">
      <c r="A56" s="45"/>
      <c r="B56" s="46"/>
      <c r="C56" s="48"/>
      <c r="D56" s="50"/>
      <c r="E56" s="48">
        <f>C56*D56</f>
        <v>0</v>
      </c>
    </row>
    <row r="57" spans="1:5" ht="13.5" customHeight="1">
      <c r="A57" s="137" t="s">
        <v>195</v>
      </c>
      <c r="B57" s="137"/>
      <c r="C57" s="44" t="s">
        <v>196</v>
      </c>
      <c r="D57" s="44" t="s">
        <v>196</v>
      </c>
      <c r="E57" s="48">
        <f>SUM(E54:E56)</f>
        <v>0</v>
      </c>
    </row>
    <row r="58" spans="1:5">
      <c r="A58" s="42"/>
      <c r="B58" s="42"/>
      <c r="C58" s="42"/>
      <c r="D58" s="42"/>
      <c r="E58" s="42"/>
    </row>
    <row r="59" spans="1:5" ht="25.5" customHeight="1">
      <c r="A59" s="139" t="s">
        <v>231</v>
      </c>
      <c r="B59" s="139"/>
      <c r="C59" s="139"/>
      <c r="D59" s="139"/>
      <c r="E59" s="139"/>
    </row>
    <row r="60" spans="1:5">
      <c r="A60" s="42"/>
      <c r="B60" s="42"/>
      <c r="C60" s="42"/>
      <c r="D60" s="42"/>
      <c r="E60" s="42"/>
    </row>
    <row r="61" spans="1:5" ht="38.25">
      <c r="A61" s="44" t="s">
        <v>27</v>
      </c>
      <c r="B61" s="44" t="s">
        <v>28</v>
      </c>
      <c r="C61" s="44" t="s">
        <v>240</v>
      </c>
      <c r="D61" s="44" t="s">
        <v>241</v>
      </c>
      <c r="E61" s="44" t="s">
        <v>242</v>
      </c>
    </row>
    <row r="62" spans="1:5">
      <c r="A62" s="44">
        <v>1</v>
      </c>
      <c r="B62" s="44">
        <v>2</v>
      </c>
      <c r="C62" s="44">
        <v>3</v>
      </c>
      <c r="D62" s="44">
        <v>4</v>
      </c>
      <c r="E62" s="44">
        <v>5</v>
      </c>
    </row>
    <row r="63" spans="1:5">
      <c r="A63" s="45"/>
      <c r="B63" s="46"/>
      <c r="C63" s="48"/>
      <c r="D63" s="50"/>
      <c r="E63" s="48">
        <f>C63*D63</f>
        <v>0</v>
      </c>
    </row>
    <row r="64" spans="1:5">
      <c r="A64" s="45"/>
      <c r="B64" s="46"/>
      <c r="C64" s="48"/>
      <c r="D64" s="50"/>
      <c r="E64" s="48">
        <f>C64*D64</f>
        <v>0</v>
      </c>
    </row>
    <row r="65" spans="1:5">
      <c r="A65" s="45"/>
      <c r="B65" s="46"/>
      <c r="C65" s="48"/>
      <c r="D65" s="50"/>
      <c r="E65" s="48">
        <f>C65*D65</f>
        <v>0</v>
      </c>
    </row>
    <row r="66" spans="1:5" ht="13.5" customHeight="1">
      <c r="A66" s="137" t="s">
        <v>195</v>
      </c>
      <c r="B66" s="137"/>
      <c r="C66" s="44" t="s">
        <v>196</v>
      </c>
      <c r="D66" s="44" t="s">
        <v>196</v>
      </c>
      <c r="E66" s="48">
        <f>SUM(E63:E65)</f>
        <v>0</v>
      </c>
    </row>
    <row r="67" spans="1:5">
      <c r="A67" s="53"/>
      <c r="B67" s="53"/>
      <c r="C67" s="53"/>
      <c r="D67" s="53"/>
      <c r="E67" s="53"/>
    </row>
    <row r="68" spans="1:5" ht="13.5" customHeight="1">
      <c r="A68" s="139" t="s">
        <v>252</v>
      </c>
      <c r="B68" s="139"/>
      <c r="C68" s="139"/>
      <c r="D68" s="139"/>
      <c r="E68" s="139"/>
    </row>
    <row r="69" spans="1:5">
      <c r="A69" s="42"/>
      <c r="B69" s="42"/>
      <c r="C69" s="42"/>
      <c r="D69" s="42"/>
      <c r="E69" s="42"/>
    </row>
    <row r="70" spans="1:5" ht="38.25">
      <c r="A70" s="44" t="s">
        <v>27</v>
      </c>
      <c r="B70" s="44" t="s">
        <v>28</v>
      </c>
      <c r="C70" s="44" t="s">
        <v>240</v>
      </c>
      <c r="D70" s="44" t="s">
        <v>241</v>
      </c>
      <c r="E70" s="44" t="s">
        <v>242</v>
      </c>
    </row>
    <row r="71" spans="1:5">
      <c r="A71" s="44">
        <v>1</v>
      </c>
      <c r="B71" s="44">
        <v>2</v>
      </c>
      <c r="C71" s="44">
        <v>3</v>
      </c>
      <c r="D71" s="44">
        <v>4</v>
      </c>
      <c r="E71" s="44">
        <v>5</v>
      </c>
    </row>
    <row r="72" spans="1:5">
      <c r="A72" s="45"/>
      <c r="B72" s="46"/>
      <c r="C72" s="48"/>
      <c r="D72" s="50"/>
      <c r="E72" s="48">
        <f>C72*D72</f>
        <v>0</v>
      </c>
    </row>
    <row r="73" spans="1:5">
      <c r="A73" s="45"/>
      <c r="B73" s="46"/>
      <c r="C73" s="48"/>
      <c r="D73" s="50"/>
      <c r="E73" s="48">
        <f>C73*D73</f>
        <v>0</v>
      </c>
    </row>
    <row r="74" spans="1:5">
      <c r="A74" s="45"/>
      <c r="B74" s="46"/>
      <c r="C74" s="48"/>
      <c r="D74" s="50"/>
      <c r="E74" s="48">
        <f>C74*D74</f>
        <v>0</v>
      </c>
    </row>
    <row r="75" spans="1:5" ht="13.5" customHeight="1">
      <c r="A75" s="137" t="s">
        <v>195</v>
      </c>
      <c r="B75" s="137"/>
      <c r="C75" s="44" t="s">
        <v>196</v>
      </c>
      <c r="D75" s="44" t="s">
        <v>196</v>
      </c>
      <c r="E75" s="48">
        <f>SUM(E72:E74)</f>
        <v>0</v>
      </c>
    </row>
    <row r="76" spans="1:5">
      <c r="A76" s="53"/>
      <c r="B76" s="53"/>
      <c r="C76" s="53"/>
      <c r="D76" s="53"/>
      <c r="E76" s="53"/>
    </row>
    <row r="77" spans="1:5" ht="25.5" customHeight="1">
      <c r="A77" s="139" t="s">
        <v>253</v>
      </c>
      <c r="B77" s="139"/>
      <c r="C77" s="139"/>
      <c r="D77" s="139"/>
      <c r="E77" s="139"/>
    </row>
    <row r="78" spans="1:5">
      <c r="A78" s="42"/>
      <c r="B78" s="42"/>
      <c r="C78" s="42"/>
      <c r="D78" s="42"/>
      <c r="E78" s="42"/>
    </row>
    <row r="79" spans="1:5" ht="38.25">
      <c r="A79" s="44" t="s">
        <v>27</v>
      </c>
      <c r="B79" s="44" t="s">
        <v>28</v>
      </c>
      <c r="C79" s="44" t="s">
        <v>240</v>
      </c>
      <c r="D79" s="44" t="s">
        <v>241</v>
      </c>
      <c r="E79" s="44" t="s">
        <v>242</v>
      </c>
    </row>
    <row r="80" spans="1:5">
      <c r="A80" s="44">
        <v>1</v>
      </c>
      <c r="B80" s="44">
        <v>2</v>
      </c>
      <c r="C80" s="44">
        <v>3</v>
      </c>
      <c r="D80" s="44">
        <v>4</v>
      </c>
      <c r="E80" s="44">
        <v>5</v>
      </c>
    </row>
    <row r="81" spans="1:5">
      <c r="A81" s="45"/>
      <c r="B81" s="46"/>
      <c r="C81" s="48"/>
      <c r="D81" s="50"/>
      <c r="E81" s="48">
        <f>C81*D81</f>
        <v>0</v>
      </c>
    </row>
    <row r="82" spans="1:5">
      <c r="A82" s="45"/>
      <c r="B82" s="46"/>
      <c r="C82" s="48"/>
      <c r="D82" s="50"/>
      <c r="E82" s="48">
        <f>C82*D82</f>
        <v>0</v>
      </c>
    </row>
    <row r="83" spans="1:5">
      <c r="A83" s="45"/>
      <c r="B83" s="46"/>
      <c r="C83" s="48"/>
      <c r="D83" s="50"/>
      <c r="E83" s="48">
        <f>C83*D83</f>
        <v>0</v>
      </c>
    </row>
    <row r="84" spans="1:5" ht="13.5" customHeight="1">
      <c r="A84" s="137" t="s">
        <v>195</v>
      </c>
      <c r="B84" s="137"/>
      <c r="C84" s="44" t="s">
        <v>196</v>
      </c>
      <c r="D84" s="44" t="s">
        <v>196</v>
      </c>
      <c r="E84" s="48">
        <f>SUM(E81:E83)</f>
        <v>0</v>
      </c>
    </row>
    <row r="85" spans="1:5">
      <c r="A85" s="53"/>
      <c r="B85" s="53"/>
      <c r="C85" s="53"/>
      <c r="D85" s="53"/>
      <c r="E85" s="53"/>
    </row>
    <row r="86" spans="1:5" ht="25.5" customHeight="1">
      <c r="A86" s="139" t="s">
        <v>254</v>
      </c>
      <c r="B86" s="139"/>
      <c r="C86" s="139"/>
      <c r="D86" s="139"/>
      <c r="E86" s="139"/>
    </row>
    <row r="87" spans="1:5">
      <c r="A87" s="42"/>
      <c r="B87" s="42"/>
      <c r="C87" s="42"/>
      <c r="D87" s="42"/>
      <c r="E87" s="42"/>
    </row>
    <row r="88" spans="1:5" ht="38.25">
      <c r="A88" s="44" t="s">
        <v>27</v>
      </c>
      <c r="B88" s="44" t="s">
        <v>28</v>
      </c>
      <c r="C88" s="44" t="s">
        <v>240</v>
      </c>
      <c r="D88" s="44" t="s">
        <v>241</v>
      </c>
      <c r="E88" s="44" t="s">
        <v>242</v>
      </c>
    </row>
    <row r="89" spans="1:5">
      <c r="A89" s="44">
        <v>1</v>
      </c>
      <c r="B89" s="44">
        <v>2</v>
      </c>
      <c r="C89" s="44">
        <v>3</v>
      </c>
      <c r="D89" s="44">
        <v>4</v>
      </c>
      <c r="E89" s="44">
        <v>5</v>
      </c>
    </row>
    <row r="90" spans="1:5">
      <c r="A90" s="45"/>
      <c r="B90" s="46"/>
      <c r="C90" s="48"/>
      <c r="D90" s="50"/>
      <c r="E90" s="48">
        <f>C90*D90</f>
        <v>0</v>
      </c>
    </row>
    <row r="91" spans="1:5">
      <c r="A91" s="45"/>
      <c r="B91" s="46"/>
      <c r="C91" s="48"/>
      <c r="D91" s="50"/>
      <c r="E91" s="48">
        <f>C91*D91</f>
        <v>0</v>
      </c>
    </row>
    <row r="92" spans="1:5">
      <c r="A92" s="45"/>
      <c r="B92" s="46"/>
      <c r="C92" s="48"/>
      <c r="D92" s="50"/>
      <c r="E92" s="48">
        <f>C92*D92</f>
        <v>0</v>
      </c>
    </row>
    <row r="93" spans="1:5" ht="13.5" customHeight="1">
      <c r="A93" s="137" t="s">
        <v>195</v>
      </c>
      <c r="B93" s="137"/>
      <c r="C93" s="44" t="s">
        <v>196</v>
      </c>
      <c r="D93" s="44" t="s">
        <v>196</v>
      </c>
      <c r="E93" s="48">
        <f>SUM(E90:E92)</f>
        <v>0</v>
      </c>
    </row>
    <row r="95" spans="1:5" ht="25.5" customHeight="1">
      <c r="A95" s="139" t="s">
        <v>234</v>
      </c>
      <c r="B95" s="139"/>
      <c r="C95" s="139"/>
      <c r="D95" s="139"/>
      <c r="E95" s="139"/>
    </row>
    <row r="96" spans="1:5">
      <c r="A96" s="42"/>
      <c r="B96" s="42"/>
      <c r="C96" s="42"/>
      <c r="D96" s="42"/>
      <c r="E96" s="42"/>
    </row>
    <row r="97" spans="1:5" ht="38.25">
      <c r="A97" s="44" t="s">
        <v>27</v>
      </c>
      <c r="B97" s="44" t="s">
        <v>28</v>
      </c>
      <c r="C97" s="44" t="s">
        <v>240</v>
      </c>
      <c r="D97" s="44" t="s">
        <v>241</v>
      </c>
      <c r="E97" s="44" t="s">
        <v>242</v>
      </c>
    </row>
    <row r="98" spans="1:5">
      <c r="A98" s="44">
        <v>1</v>
      </c>
      <c r="B98" s="44">
        <v>2</v>
      </c>
      <c r="C98" s="44">
        <v>3</v>
      </c>
      <c r="D98" s="44">
        <v>4</v>
      </c>
      <c r="E98" s="44">
        <v>5</v>
      </c>
    </row>
    <row r="99" spans="1:5">
      <c r="A99" s="45"/>
      <c r="B99" s="46"/>
      <c r="C99" s="48"/>
      <c r="D99" s="50"/>
      <c r="E99" s="48">
        <f>C99*D99</f>
        <v>0</v>
      </c>
    </row>
    <row r="100" spans="1:5">
      <c r="A100" s="45"/>
      <c r="B100" s="46"/>
      <c r="C100" s="48"/>
      <c r="D100" s="50"/>
      <c r="E100" s="48">
        <f>C100*D100</f>
        <v>0</v>
      </c>
    </row>
    <row r="101" spans="1:5">
      <c r="A101" s="45"/>
      <c r="B101" s="46"/>
      <c r="C101" s="48"/>
      <c r="D101" s="50"/>
      <c r="E101" s="48">
        <f>C101*D101</f>
        <v>0</v>
      </c>
    </row>
    <row r="102" spans="1:5" ht="13.5" customHeight="1">
      <c r="A102" s="137" t="s">
        <v>195</v>
      </c>
      <c r="B102" s="137"/>
      <c r="C102" s="44" t="s">
        <v>196</v>
      </c>
      <c r="D102" s="44" t="s">
        <v>196</v>
      </c>
      <c r="E102" s="48">
        <f>SUM(E99:E101)</f>
        <v>0</v>
      </c>
    </row>
    <row r="103" spans="1:5">
      <c r="A103" s="42"/>
      <c r="B103" s="42"/>
      <c r="C103" s="42"/>
      <c r="D103" s="42"/>
      <c r="E103" s="42"/>
    </row>
    <row r="104" spans="1:5" ht="25.5" customHeight="1">
      <c r="A104" s="139" t="s">
        <v>235</v>
      </c>
      <c r="B104" s="139"/>
      <c r="C104" s="139"/>
      <c r="D104" s="139"/>
      <c r="E104" s="139"/>
    </row>
    <row r="105" spans="1:5">
      <c r="A105" s="42"/>
      <c r="B105" s="42"/>
      <c r="C105" s="42"/>
      <c r="D105" s="42"/>
      <c r="E105" s="42"/>
    </row>
    <row r="106" spans="1:5" ht="38.25">
      <c r="A106" s="44" t="s">
        <v>27</v>
      </c>
      <c r="B106" s="44" t="s">
        <v>28</v>
      </c>
      <c r="C106" s="44" t="s">
        <v>240</v>
      </c>
      <c r="D106" s="44" t="s">
        <v>241</v>
      </c>
      <c r="E106" s="44" t="s">
        <v>242</v>
      </c>
    </row>
    <row r="107" spans="1:5">
      <c r="A107" s="44">
        <v>1</v>
      </c>
      <c r="B107" s="44">
        <v>2</v>
      </c>
      <c r="C107" s="44">
        <v>3</v>
      </c>
      <c r="D107" s="44">
        <v>4</v>
      </c>
      <c r="E107" s="44">
        <v>5</v>
      </c>
    </row>
    <row r="108" spans="1:5">
      <c r="A108" s="45"/>
      <c r="B108" s="46"/>
      <c r="C108" s="48"/>
      <c r="D108" s="50"/>
      <c r="E108" s="48">
        <f>C108*D108</f>
        <v>0</v>
      </c>
    </row>
    <row r="109" spans="1:5">
      <c r="A109" s="45"/>
      <c r="B109" s="46"/>
      <c r="C109" s="48"/>
      <c r="D109" s="50"/>
      <c r="E109" s="48">
        <f>C109*D109</f>
        <v>0</v>
      </c>
    </row>
    <row r="110" spans="1:5">
      <c r="A110" s="45"/>
      <c r="B110" s="46"/>
      <c r="C110" s="48"/>
      <c r="D110" s="50"/>
      <c r="E110" s="48">
        <f>C110*D110</f>
        <v>0</v>
      </c>
    </row>
    <row r="111" spans="1:5" ht="13.5" customHeight="1">
      <c r="A111" s="137" t="s">
        <v>195</v>
      </c>
      <c r="B111" s="137"/>
      <c r="C111" s="44" t="s">
        <v>196</v>
      </c>
      <c r="D111" s="44" t="s">
        <v>196</v>
      </c>
      <c r="E111" s="48">
        <f>SUM(E108:E110)</f>
        <v>0</v>
      </c>
    </row>
    <row r="112" spans="1:5">
      <c r="A112" s="53"/>
      <c r="B112" s="53"/>
      <c r="C112" s="53"/>
      <c r="D112" s="53"/>
      <c r="E112" s="53"/>
    </row>
    <row r="113" spans="1:5" ht="13.5" customHeight="1">
      <c r="A113" s="139" t="s">
        <v>255</v>
      </c>
      <c r="B113" s="139"/>
      <c r="C113" s="139"/>
      <c r="D113" s="139"/>
      <c r="E113" s="139"/>
    </row>
    <row r="114" spans="1:5">
      <c r="A114" s="42"/>
      <c r="B114" s="42"/>
      <c r="C114" s="42"/>
      <c r="D114" s="42"/>
      <c r="E114" s="42"/>
    </row>
    <row r="115" spans="1:5" ht="38.25">
      <c r="A115" s="44" t="s">
        <v>27</v>
      </c>
      <c r="B115" s="44" t="s">
        <v>28</v>
      </c>
      <c r="C115" s="44" t="s">
        <v>240</v>
      </c>
      <c r="D115" s="44" t="s">
        <v>241</v>
      </c>
      <c r="E115" s="44" t="s">
        <v>242</v>
      </c>
    </row>
    <row r="116" spans="1:5">
      <c r="A116" s="44">
        <v>1</v>
      </c>
      <c r="B116" s="44">
        <v>2</v>
      </c>
      <c r="C116" s="44">
        <v>3</v>
      </c>
      <c r="D116" s="44">
        <v>4</v>
      </c>
      <c r="E116" s="44">
        <v>5</v>
      </c>
    </row>
    <row r="117" spans="1:5">
      <c r="A117" s="45"/>
      <c r="B117" s="46"/>
      <c r="C117" s="48"/>
      <c r="D117" s="50"/>
      <c r="E117" s="48">
        <f>C117*D117</f>
        <v>0</v>
      </c>
    </row>
    <row r="118" spans="1:5">
      <c r="A118" s="45"/>
      <c r="B118" s="46"/>
      <c r="C118" s="48"/>
      <c r="D118" s="50"/>
      <c r="E118" s="48">
        <f>C118*D118</f>
        <v>0</v>
      </c>
    </row>
    <row r="119" spans="1:5">
      <c r="A119" s="45"/>
      <c r="B119" s="46"/>
      <c r="C119" s="48"/>
      <c r="D119" s="50"/>
      <c r="E119" s="48">
        <f>C119*D119</f>
        <v>0</v>
      </c>
    </row>
    <row r="120" spans="1:5" ht="13.5" customHeight="1">
      <c r="A120" s="137" t="s">
        <v>195</v>
      </c>
      <c r="B120" s="137"/>
      <c r="C120" s="44" t="s">
        <v>196</v>
      </c>
      <c r="D120" s="44" t="s">
        <v>196</v>
      </c>
      <c r="E120" s="48">
        <f>SUM(E117:E119)</f>
        <v>0</v>
      </c>
    </row>
    <row r="121" spans="1:5">
      <c r="A121" s="53"/>
      <c r="B121" s="53"/>
      <c r="C121" s="53"/>
      <c r="D121" s="53"/>
      <c r="E121" s="53"/>
    </row>
    <row r="122" spans="1:5" ht="25.5" customHeight="1">
      <c r="A122" s="139" t="s">
        <v>256</v>
      </c>
      <c r="B122" s="139"/>
      <c r="C122" s="139"/>
      <c r="D122" s="139"/>
      <c r="E122" s="139"/>
    </row>
    <row r="123" spans="1:5">
      <c r="A123" s="42"/>
      <c r="B123" s="42"/>
      <c r="C123" s="42"/>
      <c r="D123" s="42"/>
      <c r="E123" s="42"/>
    </row>
    <row r="124" spans="1:5" ht="38.25">
      <c r="A124" s="44" t="s">
        <v>27</v>
      </c>
      <c r="B124" s="44" t="s">
        <v>28</v>
      </c>
      <c r="C124" s="44" t="s">
        <v>240</v>
      </c>
      <c r="D124" s="44" t="s">
        <v>241</v>
      </c>
      <c r="E124" s="44" t="s">
        <v>242</v>
      </c>
    </row>
    <row r="125" spans="1:5">
      <c r="A125" s="44">
        <v>1</v>
      </c>
      <c r="B125" s="44">
        <v>2</v>
      </c>
      <c r="C125" s="44">
        <v>3</v>
      </c>
      <c r="D125" s="44">
        <v>4</v>
      </c>
      <c r="E125" s="44">
        <v>5</v>
      </c>
    </row>
    <row r="126" spans="1:5">
      <c r="A126" s="45"/>
      <c r="B126" s="46"/>
      <c r="C126" s="48"/>
      <c r="D126" s="50"/>
      <c r="E126" s="48">
        <f>C126*D126</f>
        <v>0</v>
      </c>
    </row>
    <row r="127" spans="1:5">
      <c r="A127" s="45"/>
      <c r="B127" s="46"/>
      <c r="C127" s="48"/>
      <c r="D127" s="50"/>
      <c r="E127" s="48">
        <f>C127*D127</f>
        <v>0</v>
      </c>
    </row>
    <row r="128" spans="1:5">
      <c r="A128" s="45"/>
      <c r="B128" s="46"/>
      <c r="C128" s="48"/>
      <c r="D128" s="50"/>
      <c r="E128" s="48">
        <f>C128*D128</f>
        <v>0</v>
      </c>
    </row>
    <row r="129" spans="1:5" ht="13.5" customHeight="1">
      <c r="A129" s="137" t="s">
        <v>195</v>
      </c>
      <c r="B129" s="137"/>
      <c r="C129" s="44" t="s">
        <v>196</v>
      </c>
      <c r="D129" s="44" t="s">
        <v>196</v>
      </c>
      <c r="E129" s="48">
        <f>SUM(E126:E128)</f>
        <v>0</v>
      </c>
    </row>
    <row r="130" spans="1:5">
      <c r="A130" s="53"/>
      <c r="B130" s="53"/>
      <c r="C130" s="53"/>
      <c r="D130" s="53"/>
      <c r="E130" s="53"/>
    </row>
    <row r="131" spans="1:5" ht="25.5" customHeight="1">
      <c r="A131" s="139" t="s">
        <v>257</v>
      </c>
      <c r="B131" s="139"/>
      <c r="C131" s="139"/>
      <c r="D131" s="139"/>
      <c r="E131" s="139"/>
    </row>
    <row r="132" spans="1:5">
      <c r="A132" s="42"/>
      <c r="B132" s="42"/>
      <c r="C132" s="42"/>
      <c r="D132" s="42"/>
      <c r="E132" s="42"/>
    </row>
    <row r="133" spans="1:5" ht="38.25">
      <c r="A133" s="44" t="s">
        <v>27</v>
      </c>
      <c r="B133" s="44" t="s">
        <v>28</v>
      </c>
      <c r="C133" s="44" t="s">
        <v>240</v>
      </c>
      <c r="D133" s="44" t="s">
        <v>241</v>
      </c>
      <c r="E133" s="44" t="s">
        <v>242</v>
      </c>
    </row>
    <row r="134" spans="1:5">
      <c r="A134" s="44">
        <v>1</v>
      </c>
      <c r="B134" s="44">
        <v>2</v>
      </c>
      <c r="C134" s="44">
        <v>3</v>
      </c>
      <c r="D134" s="44">
        <v>4</v>
      </c>
      <c r="E134" s="44">
        <v>5</v>
      </c>
    </row>
    <row r="135" spans="1:5">
      <c r="A135" s="45"/>
      <c r="B135" s="46"/>
      <c r="C135" s="48"/>
      <c r="D135" s="50"/>
      <c r="E135" s="48">
        <f>C135*D135</f>
        <v>0</v>
      </c>
    </row>
    <row r="136" spans="1:5">
      <c r="A136" s="45"/>
      <c r="B136" s="46"/>
      <c r="C136" s="48"/>
      <c r="D136" s="50"/>
      <c r="E136" s="48">
        <f>C136*D136</f>
        <v>0</v>
      </c>
    </row>
    <row r="137" spans="1:5">
      <c r="A137" s="45"/>
      <c r="B137" s="46"/>
      <c r="C137" s="48"/>
      <c r="D137" s="50"/>
      <c r="E137" s="48">
        <f>C137*D137</f>
        <v>0</v>
      </c>
    </row>
    <row r="138" spans="1:5" ht="13.5" customHeight="1">
      <c r="A138" s="137" t="s">
        <v>195</v>
      </c>
      <c r="B138" s="137"/>
      <c r="C138" s="44" t="s">
        <v>196</v>
      </c>
      <c r="D138" s="44" t="s">
        <v>196</v>
      </c>
      <c r="E138" s="48">
        <f>SUM(E135:E137)</f>
        <v>0</v>
      </c>
    </row>
  </sheetData>
  <mergeCells count="32">
    <mergeCell ref="A1:E1"/>
    <mergeCell ref="A3:E3"/>
    <mergeCell ref="A5:E5"/>
    <mergeCell ref="A12:B12"/>
    <mergeCell ref="A14:E14"/>
    <mergeCell ref="A21:B21"/>
    <mergeCell ref="A23:E23"/>
    <mergeCell ref="A30:B30"/>
    <mergeCell ref="A32:E32"/>
    <mergeCell ref="A39:B39"/>
    <mergeCell ref="A41:E41"/>
    <mergeCell ref="A48:B48"/>
    <mergeCell ref="A50:E50"/>
    <mergeCell ref="A57:B57"/>
    <mergeCell ref="A59:E59"/>
    <mergeCell ref="A66:B66"/>
    <mergeCell ref="A68:E68"/>
    <mergeCell ref="A75:B75"/>
    <mergeCell ref="A77:E77"/>
    <mergeCell ref="A84:B84"/>
    <mergeCell ref="A86:E86"/>
    <mergeCell ref="A93:B93"/>
    <mergeCell ref="A95:E95"/>
    <mergeCell ref="A102:B102"/>
    <mergeCell ref="A104:E104"/>
    <mergeCell ref="A131:E131"/>
    <mergeCell ref="A138:B138"/>
    <mergeCell ref="A111:B111"/>
    <mergeCell ref="A113:E113"/>
    <mergeCell ref="A120:B120"/>
    <mergeCell ref="A122:E122"/>
    <mergeCell ref="A129:B129"/>
  </mergeCells>
  <pageMargins left="0.39370078740157483" right="0.39370078740157483" top="0.78740157480314965" bottom="0.39370078740157483" header="0.51181102362204722" footer="0.51181102362204722"/>
  <pageSetup paperSize="9" scale="6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N1291"/>
  <sheetViews>
    <sheetView workbookViewId="0">
      <selection activeCell="H19" sqref="H19"/>
    </sheetView>
  </sheetViews>
  <sheetFormatPr defaultRowHeight="12.75"/>
  <cols>
    <col min="1" max="1" width="3.7109375" customWidth="1"/>
    <col min="2" max="2" width="38.5703125" customWidth="1"/>
    <col min="4" max="4" width="14.7109375" customWidth="1"/>
    <col min="5" max="5" width="13.85546875" customWidth="1"/>
    <col min="6" max="6" width="14.5703125" customWidth="1"/>
    <col min="8" max="8" width="21.7109375" style="106" customWidth="1"/>
    <col min="10" max="10" width="18.42578125" customWidth="1"/>
  </cols>
  <sheetData>
    <row r="1" spans="1:7" ht="13.5" customHeight="1">
      <c r="A1" s="156" t="s">
        <v>258</v>
      </c>
      <c r="B1" s="156"/>
      <c r="C1" s="156"/>
      <c r="D1" s="156"/>
      <c r="E1" s="156"/>
      <c r="F1" s="156"/>
      <c r="G1" s="39"/>
    </row>
    <row r="2" spans="1:7">
      <c r="A2" s="39"/>
      <c r="B2" s="39"/>
      <c r="C2" s="39"/>
      <c r="D2" s="39"/>
      <c r="E2" s="39"/>
      <c r="F2" s="39"/>
      <c r="G2" s="39"/>
    </row>
    <row r="3" spans="1:7" ht="13.5" customHeight="1">
      <c r="A3" s="156" t="s">
        <v>259</v>
      </c>
      <c r="B3" s="156"/>
      <c r="C3" s="156"/>
      <c r="D3" s="156"/>
      <c r="E3" s="156"/>
      <c r="F3" s="156"/>
      <c r="G3" s="39"/>
    </row>
    <row r="4" spans="1:7">
      <c r="A4" s="39"/>
      <c r="B4" s="39"/>
      <c r="C4" s="39"/>
      <c r="D4" s="39"/>
      <c r="E4" s="39"/>
      <c r="F4" s="39"/>
      <c r="G4" s="39"/>
    </row>
    <row r="5" spans="1:7" ht="25.5" customHeight="1">
      <c r="A5" s="166" t="s">
        <v>300</v>
      </c>
      <c r="B5" s="167"/>
      <c r="C5" s="167"/>
      <c r="D5" s="167"/>
      <c r="E5" s="167"/>
      <c r="F5" s="167"/>
      <c r="G5" s="39"/>
    </row>
    <row r="6" spans="1:7">
      <c r="A6" s="39"/>
      <c r="B6" s="39"/>
      <c r="C6" s="39"/>
      <c r="D6" s="39"/>
      <c r="E6" s="39"/>
      <c r="F6" s="39"/>
      <c r="G6" s="39"/>
    </row>
    <row r="7" spans="1:7" ht="13.5" customHeight="1">
      <c r="A7" s="156" t="s">
        <v>260</v>
      </c>
      <c r="B7" s="156"/>
      <c r="C7" s="156"/>
      <c r="D7" s="156"/>
      <c r="E7" s="156"/>
      <c r="F7" s="156"/>
      <c r="G7" s="39"/>
    </row>
    <row r="8" spans="1:7">
      <c r="A8" s="39"/>
      <c r="B8" s="39"/>
      <c r="C8" s="39"/>
      <c r="D8" s="39"/>
      <c r="E8" s="39"/>
      <c r="F8" s="39"/>
      <c r="G8" s="39"/>
    </row>
    <row r="9" spans="1:7" ht="38.25">
      <c r="A9" s="89" t="s">
        <v>27</v>
      </c>
      <c r="B9" s="89" t="s">
        <v>198</v>
      </c>
      <c r="C9" s="89" t="s">
        <v>261</v>
      </c>
      <c r="D9" s="89" t="s">
        <v>262</v>
      </c>
      <c r="E9" s="89" t="s">
        <v>263</v>
      </c>
      <c r="F9" s="89" t="s">
        <v>202</v>
      </c>
      <c r="G9" s="39"/>
    </row>
    <row r="10" spans="1:7">
      <c r="A10" s="89">
        <v>1</v>
      </c>
      <c r="B10" s="89">
        <v>2</v>
      </c>
      <c r="C10" s="89">
        <v>3</v>
      </c>
      <c r="D10" s="89">
        <v>4</v>
      </c>
      <c r="E10" s="89">
        <v>5</v>
      </c>
      <c r="F10" s="89">
        <v>6</v>
      </c>
      <c r="G10" s="39"/>
    </row>
    <row r="11" spans="1:7">
      <c r="A11" s="88"/>
      <c r="B11" s="86"/>
      <c r="C11" s="50"/>
      <c r="D11" s="50"/>
      <c r="E11" s="87"/>
      <c r="F11" s="87">
        <f>C11*D11*E11</f>
        <v>0</v>
      </c>
      <c r="G11" s="39"/>
    </row>
    <row r="12" spans="1:7">
      <c r="A12" s="88"/>
      <c r="B12" s="86"/>
      <c r="C12" s="50"/>
      <c r="D12" s="50"/>
      <c r="E12" s="87"/>
      <c r="F12" s="87">
        <f>C12*D12*E12</f>
        <v>0</v>
      </c>
      <c r="G12" s="39"/>
    </row>
    <row r="13" spans="1:7">
      <c r="A13" s="88"/>
      <c r="B13" s="86"/>
      <c r="C13" s="50"/>
      <c r="D13" s="50"/>
      <c r="E13" s="87"/>
      <c r="F13" s="87">
        <f>C13*D13*E13</f>
        <v>0</v>
      </c>
      <c r="G13" s="39"/>
    </row>
    <row r="14" spans="1:7" ht="13.5" customHeight="1">
      <c r="A14" s="137" t="s">
        <v>195</v>
      </c>
      <c r="B14" s="137"/>
      <c r="C14" s="89" t="s">
        <v>196</v>
      </c>
      <c r="D14" s="89" t="s">
        <v>196</v>
      </c>
      <c r="E14" s="89" t="s">
        <v>196</v>
      </c>
      <c r="F14" s="87">
        <f>SUM(F11:F13)</f>
        <v>0</v>
      </c>
      <c r="G14" s="39"/>
    </row>
    <row r="15" spans="1:7">
      <c r="A15" s="39"/>
      <c r="B15" s="39"/>
      <c r="C15" s="39"/>
      <c r="D15" s="39"/>
      <c r="E15" s="39"/>
      <c r="F15" s="39"/>
      <c r="G15" s="39"/>
    </row>
    <row r="16" spans="1:7" ht="13.5" customHeight="1">
      <c r="A16" s="156" t="s">
        <v>264</v>
      </c>
      <c r="B16" s="156"/>
      <c r="C16" s="156"/>
      <c r="D16" s="156"/>
      <c r="E16" s="156"/>
      <c r="F16" s="156"/>
      <c r="G16" s="39"/>
    </row>
    <row r="17" spans="1:7">
      <c r="A17" s="39"/>
      <c r="B17" s="39"/>
      <c r="C17" s="39"/>
      <c r="D17" s="39"/>
      <c r="E17" s="39"/>
      <c r="F17" s="39"/>
      <c r="G17" s="39"/>
    </row>
    <row r="18" spans="1:7" ht="51">
      <c r="A18" s="89" t="s">
        <v>27</v>
      </c>
      <c r="B18" s="89" t="s">
        <v>198</v>
      </c>
      <c r="C18" s="89" t="s">
        <v>265</v>
      </c>
      <c r="D18" s="89" t="s">
        <v>266</v>
      </c>
      <c r="E18" s="89" t="s">
        <v>267</v>
      </c>
      <c r="F18" s="39"/>
      <c r="G18" s="39"/>
    </row>
    <row r="19" spans="1:7">
      <c r="A19" s="89">
        <v>1</v>
      </c>
      <c r="B19" s="89">
        <v>2</v>
      </c>
      <c r="C19" s="89">
        <v>3</v>
      </c>
      <c r="D19" s="89">
        <v>4</v>
      </c>
      <c r="E19" s="89">
        <v>5</v>
      </c>
      <c r="F19" s="39"/>
      <c r="G19" s="39"/>
    </row>
    <row r="20" spans="1:7">
      <c r="A20" s="88"/>
      <c r="B20" s="86"/>
      <c r="C20" s="50"/>
      <c r="D20" s="87"/>
      <c r="E20" s="87">
        <f>C20*D20</f>
        <v>0</v>
      </c>
      <c r="F20" s="39"/>
      <c r="G20" s="39"/>
    </row>
    <row r="21" spans="1:7">
      <c r="A21" s="88"/>
      <c r="B21" s="86"/>
      <c r="C21" s="50"/>
      <c r="D21" s="87"/>
      <c r="E21" s="87">
        <f>C21*D21</f>
        <v>0</v>
      </c>
      <c r="F21" s="39"/>
      <c r="G21" s="39"/>
    </row>
    <row r="22" spans="1:7">
      <c r="A22" s="88"/>
      <c r="B22" s="86"/>
      <c r="C22" s="50"/>
      <c r="D22" s="87"/>
      <c r="E22" s="87">
        <f>C22*D22</f>
        <v>0</v>
      </c>
      <c r="F22" s="39"/>
      <c r="G22" s="39"/>
    </row>
    <row r="23" spans="1:7" ht="13.5" customHeight="1">
      <c r="A23" s="137" t="s">
        <v>195</v>
      </c>
      <c r="B23" s="137"/>
      <c r="C23" s="50">
        <f>SUM(C20:C22)</f>
        <v>0</v>
      </c>
      <c r="D23" s="89" t="s">
        <v>196</v>
      </c>
      <c r="E23" s="87">
        <f>SUM(E20:E22)</f>
        <v>0</v>
      </c>
      <c r="F23" s="39"/>
      <c r="G23" s="39"/>
    </row>
    <row r="24" spans="1:7">
      <c r="A24" s="39"/>
      <c r="B24" s="39"/>
      <c r="C24" s="39"/>
      <c r="D24" s="39"/>
      <c r="E24" s="39"/>
      <c r="F24" s="39"/>
      <c r="G24" s="39"/>
    </row>
    <row r="25" spans="1:7" ht="13.5" customHeight="1">
      <c r="A25" s="156" t="s">
        <v>268</v>
      </c>
      <c r="B25" s="156"/>
      <c r="C25" s="156"/>
      <c r="D25" s="156"/>
      <c r="E25" s="156"/>
      <c r="F25" s="156"/>
      <c r="G25" s="39"/>
    </row>
    <row r="26" spans="1:7">
      <c r="A26" s="39"/>
      <c r="B26" s="39"/>
      <c r="C26" s="39"/>
      <c r="D26" s="39"/>
      <c r="E26" s="39"/>
      <c r="F26" s="39"/>
      <c r="G26" s="39"/>
    </row>
    <row r="27" spans="1:7" ht="51">
      <c r="A27" s="89" t="s">
        <v>27</v>
      </c>
      <c r="B27" s="89" t="s">
        <v>28</v>
      </c>
      <c r="C27" s="89" t="s">
        <v>269</v>
      </c>
      <c r="D27" s="89" t="s">
        <v>270</v>
      </c>
      <c r="E27" s="89" t="s">
        <v>271</v>
      </c>
      <c r="F27" s="119" t="s">
        <v>534</v>
      </c>
      <c r="G27" s="39"/>
    </row>
    <row r="28" spans="1:7">
      <c r="A28" s="89">
        <v>1</v>
      </c>
      <c r="B28" s="89">
        <v>2</v>
      </c>
      <c r="C28" s="89">
        <v>3</v>
      </c>
      <c r="D28" s="89">
        <v>4</v>
      </c>
      <c r="E28" s="89">
        <v>5</v>
      </c>
      <c r="F28" s="89">
        <v>6</v>
      </c>
      <c r="G28" s="39"/>
    </row>
    <row r="29" spans="1:7">
      <c r="A29" s="89">
        <v>1</v>
      </c>
      <c r="B29" s="86" t="s">
        <v>316</v>
      </c>
      <c r="C29" s="66">
        <v>77.573655000000002</v>
      </c>
      <c r="D29" s="87">
        <v>2918.7</v>
      </c>
      <c r="E29" s="88">
        <v>102.19</v>
      </c>
      <c r="F29" s="87">
        <f>C29*D29*E29/100</f>
        <v>231372.69841648213</v>
      </c>
      <c r="G29" s="39"/>
    </row>
    <row r="30" spans="1:7">
      <c r="A30" s="88"/>
      <c r="B30" s="86"/>
      <c r="C30" s="87"/>
      <c r="D30" s="87"/>
      <c r="E30" s="88"/>
      <c r="F30" s="87">
        <f>C30*D30*E30/100</f>
        <v>0</v>
      </c>
      <c r="G30" s="39"/>
    </row>
    <row r="31" spans="1:7">
      <c r="A31" s="88"/>
      <c r="B31" s="86"/>
      <c r="C31" s="87"/>
      <c r="D31" s="87"/>
      <c r="E31" s="88"/>
      <c r="F31" s="87">
        <f>C31*D31*E31/100</f>
        <v>0</v>
      </c>
      <c r="G31" s="39"/>
    </row>
    <row r="32" spans="1:7" ht="13.5" customHeight="1">
      <c r="A32" s="137" t="s">
        <v>195</v>
      </c>
      <c r="B32" s="137"/>
      <c r="C32" s="89" t="s">
        <v>196</v>
      </c>
      <c r="D32" s="89" t="s">
        <v>196</v>
      </c>
      <c r="E32" s="89" t="s">
        <v>196</v>
      </c>
      <c r="F32" s="87">
        <f>SUM(F29:F31)</f>
        <v>231372.69841648213</v>
      </c>
      <c r="G32" s="39"/>
    </row>
    <row r="33" spans="1:7">
      <c r="A33" s="39"/>
      <c r="B33" s="39"/>
      <c r="C33" s="39"/>
      <c r="D33" s="39"/>
      <c r="E33" s="39"/>
      <c r="F33" s="39"/>
      <c r="G33" s="39"/>
    </row>
    <row r="34" spans="1:7" ht="13.5" customHeight="1">
      <c r="A34" s="156" t="s">
        <v>273</v>
      </c>
      <c r="B34" s="156"/>
      <c r="C34" s="156"/>
      <c r="D34" s="156"/>
      <c r="E34" s="156"/>
      <c r="F34" s="156"/>
      <c r="G34" s="39"/>
    </row>
    <row r="35" spans="1:7">
      <c r="A35" s="39"/>
      <c r="B35" s="39"/>
      <c r="C35" s="39"/>
      <c r="D35" s="39"/>
      <c r="E35" s="39"/>
      <c r="F35" s="39"/>
      <c r="G35" s="39"/>
    </row>
    <row r="36" spans="1:7" ht="38.25">
      <c r="A36" s="89" t="s">
        <v>27</v>
      </c>
      <c r="B36" s="89" t="s">
        <v>28</v>
      </c>
      <c r="C36" s="89" t="s">
        <v>274</v>
      </c>
      <c r="D36" s="89" t="s">
        <v>275</v>
      </c>
      <c r="E36" s="89" t="s">
        <v>276</v>
      </c>
      <c r="F36" s="39"/>
      <c r="G36" s="39"/>
    </row>
    <row r="37" spans="1:7">
      <c r="A37" s="89">
        <v>1</v>
      </c>
      <c r="B37" s="89">
        <v>2</v>
      </c>
      <c r="C37" s="89">
        <v>3</v>
      </c>
      <c r="D37" s="89">
        <v>4</v>
      </c>
      <c r="E37" s="89">
        <v>5</v>
      </c>
      <c r="F37" s="39"/>
      <c r="G37" s="39"/>
    </row>
    <row r="38" spans="1:7">
      <c r="A38" s="88"/>
      <c r="B38" s="86"/>
      <c r="C38" s="88"/>
      <c r="D38" s="87"/>
      <c r="E38" s="87">
        <f>C38*D38</f>
        <v>0</v>
      </c>
      <c r="F38" s="39"/>
      <c r="G38" s="39"/>
    </row>
    <row r="39" spans="1:7">
      <c r="A39" s="88"/>
      <c r="B39" s="86"/>
      <c r="C39" s="88"/>
      <c r="D39" s="87"/>
      <c r="E39" s="87">
        <f>C39*D39</f>
        <v>0</v>
      </c>
      <c r="F39" s="39"/>
      <c r="G39" s="39"/>
    </row>
    <row r="40" spans="1:7" ht="12.75" customHeight="1">
      <c r="A40" s="137" t="s">
        <v>195</v>
      </c>
      <c r="B40" s="137"/>
      <c r="C40" s="89" t="s">
        <v>196</v>
      </c>
      <c r="D40" s="89" t="s">
        <v>196</v>
      </c>
      <c r="E40" s="87">
        <f>SUM(E38:E39)</f>
        <v>0</v>
      </c>
      <c r="F40" s="39"/>
      <c r="G40" s="39"/>
    </row>
    <row r="41" spans="1:7" ht="13.5" customHeight="1">
      <c r="A41" s="39"/>
      <c r="B41" s="39"/>
      <c r="C41" s="39"/>
      <c r="D41" s="39"/>
      <c r="E41" s="39"/>
      <c r="F41" s="39"/>
      <c r="G41" s="39"/>
    </row>
    <row r="42" spans="1:7" ht="12.75" customHeight="1">
      <c r="A42" s="156" t="s">
        <v>277</v>
      </c>
      <c r="B42" s="156"/>
      <c r="C42" s="156"/>
      <c r="D42" s="156"/>
      <c r="E42" s="156"/>
      <c r="F42" s="156"/>
      <c r="G42" s="39"/>
    </row>
    <row r="43" spans="1:7" ht="13.5" customHeight="1">
      <c r="A43" s="39"/>
      <c r="B43" s="39"/>
      <c r="C43" s="39"/>
      <c r="D43" s="39"/>
      <c r="E43" s="39"/>
      <c r="F43" s="39"/>
      <c r="G43" s="39"/>
    </row>
    <row r="44" spans="1:7" ht="38.25">
      <c r="A44" s="89" t="s">
        <v>27</v>
      </c>
      <c r="B44" s="89" t="s">
        <v>198</v>
      </c>
      <c r="C44" s="138" t="s">
        <v>278</v>
      </c>
      <c r="D44" s="138"/>
      <c r="E44" s="89" t="s">
        <v>279</v>
      </c>
      <c r="F44" s="89" t="s">
        <v>280</v>
      </c>
      <c r="G44" s="39"/>
    </row>
    <row r="45" spans="1:7" ht="37.5" customHeight="1">
      <c r="A45" s="89">
        <v>1</v>
      </c>
      <c r="B45" s="89">
        <v>2</v>
      </c>
      <c r="C45" s="138">
        <v>3</v>
      </c>
      <c r="D45" s="138"/>
      <c r="E45" s="89">
        <v>4</v>
      </c>
      <c r="F45" s="89">
        <v>5</v>
      </c>
      <c r="G45" s="39"/>
    </row>
    <row r="46" spans="1:7" ht="12.75" customHeight="1">
      <c r="A46" s="89">
        <v>1</v>
      </c>
      <c r="B46" s="86" t="s">
        <v>317</v>
      </c>
      <c r="C46" s="147" t="s">
        <v>318</v>
      </c>
      <c r="D46" s="148"/>
      <c r="E46" s="88">
        <v>12</v>
      </c>
      <c r="F46" s="87">
        <v>17128.580000000002</v>
      </c>
      <c r="G46" s="39"/>
    </row>
    <row r="47" spans="1:7" ht="12.75" customHeight="1">
      <c r="A47" s="89">
        <v>2</v>
      </c>
      <c r="B47" s="86" t="s">
        <v>319</v>
      </c>
      <c r="C47" s="147" t="s">
        <v>318</v>
      </c>
      <c r="D47" s="148"/>
      <c r="E47" s="88">
        <v>12</v>
      </c>
      <c r="F47" s="87">
        <v>75000</v>
      </c>
      <c r="G47" s="39"/>
    </row>
    <row r="48" spans="1:7" ht="12.75" customHeight="1">
      <c r="A48" s="89">
        <v>3</v>
      </c>
      <c r="B48" s="86" t="s">
        <v>320</v>
      </c>
      <c r="C48" s="147" t="s">
        <v>318</v>
      </c>
      <c r="D48" s="148"/>
      <c r="E48" s="88">
        <v>12</v>
      </c>
      <c r="F48" s="87">
        <v>52471.1</v>
      </c>
      <c r="G48" s="39"/>
    </row>
    <row r="49" spans="1:7" ht="12.75" customHeight="1">
      <c r="A49" s="137" t="s">
        <v>195</v>
      </c>
      <c r="B49" s="137"/>
      <c r="C49" s="138" t="s">
        <v>196</v>
      </c>
      <c r="D49" s="138"/>
      <c r="E49" s="89" t="s">
        <v>196</v>
      </c>
      <c r="F49" s="87">
        <f>SUM(F46:F48)</f>
        <v>144599.67999999999</v>
      </c>
      <c r="G49" s="39"/>
    </row>
    <row r="50" spans="1:7" ht="13.5" customHeight="1">
      <c r="A50" s="39"/>
      <c r="B50" s="39"/>
      <c r="C50" s="39"/>
      <c r="D50" s="39"/>
      <c r="E50" s="39"/>
      <c r="F50" s="39"/>
      <c r="G50" s="39"/>
    </row>
    <row r="51" spans="1:7" ht="12.75" customHeight="1">
      <c r="A51" s="156" t="s">
        <v>281</v>
      </c>
      <c r="B51" s="156"/>
      <c r="C51" s="156"/>
      <c r="D51" s="156"/>
      <c r="E51" s="156"/>
      <c r="F51" s="156"/>
      <c r="G51" s="39"/>
    </row>
    <row r="52" spans="1:7" ht="13.5" customHeight="1">
      <c r="A52" s="39"/>
      <c r="B52" s="39"/>
      <c r="C52" s="39"/>
      <c r="D52" s="39"/>
      <c r="E52" s="39"/>
      <c r="F52" s="39"/>
      <c r="G52" s="39"/>
    </row>
    <row r="53" spans="1:7" ht="25.5">
      <c r="A53" s="89" t="s">
        <v>27</v>
      </c>
      <c r="B53" s="138" t="s">
        <v>198</v>
      </c>
      <c r="C53" s="138"/>
      <c r="D53" s="138"/>
      <c r="E53" s="89" t="s">
        <v>282</v>
      </c>
      <c r="F53" s="89" t="s">
        <v>283</v>
      </c>
      <c r="G53" s="39"/>
    </row>
    <row r="54" spans="1:7" ht="25.5" customHeight="1">
      <c r="A54" s="89">
        <v>1</v>
      </c>
      <c r="B54" s="138">
        <v>2</v>
      </c>
      <c r="C54" s="138"/>
      <c r="D54" s="138"/>
      <c r="E54" s="89">
        <v>3</v>
      </c>
      <c r="F54" s="89">
        <v>4</v>
      </c>
      <c r="G54" s="39"/>
    </row>
    <row r="55" spans="1:7">
      <c r="A55" s="88"/>
      <c r="B55" s="135"/>
      <c r="C55" s="135"/>
      <c r="D55" s="135"/>
      <c r="E55" s="50"/>
      <c r="F55" s="87"/>
      <c r="G55" s="39"/>
    </row>
    <row r="56" spans="1:7">
      <c r="A56" s="88"/>
      <c r="B56" s="135"/>
      <c r="C56" s="135"/>
      <c r="D56" s="135"/>
      <c r="E56" s="50"/>
      <c r="F56" s="87"/>
      <c r="G56" s="39"/>
    </row>
    <row r="57" spans="1:7">
      <c r="A57" s="88"/>
      <c r="B57" s="135"/>
      <c r="C57" s="135"/>
      <c r="D57" s="135"/>
      <c r="E57" s="50"/>
      <c r="F57" s="87"/>
      <c r="G57" s="39"/>
    </row>
    <row r="58" spans="1:7" ht="12.75" customHeight="1">
      <c r="A58" s="137" t="s">
        <v>195</v>
      </c>
      <c r="B58" s="137"/>
      <c r="C58" s="137"/>
      <c r="D58" s="137"/>
      <c r="E58" s="89" t="s">
        <v>196</v>
      </c>
      <c r="F58" s="87">
        <f>SUM(F55:F57)</f>
        <v>0</v>
      </c>
      <c r="G58" s="39"/>
    </row>
    <row r="59" spans="1:7" ht="13.5" customHeight="1">
      <c r="A59" s="39"/>
      <c r="B59" s="39"/>
      <c r="C59" s="39"/>
      <c r="D59" s="39"/>
      <c r="E59" s="39"/>
      <c r="F59" s="39"/>
      <c r="G59" s="39"/>
    </row>
    <row r="60" spans="1:7" ht="12.75" customHeight="1">
      <c r="A60" s="156" t="s">
        <v>284</v>
      </c>
      <c r="B60" s="156"/>
      <c r="C60" s="156"/>
      <c r="D60" s="156"/>
      <c r="E60" s="156"/>
      <c r="F60" s="156"/>
      <c r="G60" s="39"/>
    </row>
    <row r="61" spans="1:7" ht="13.5" customHeight="1">
      <c r="A61" s="39"/>
      <c r="B61" s="39"/>
      <c r="C61" s="39"/>
      <c r="D61" s="39"/>
      <c r="E61" s="39"/>
      <c r="F61" s="39"/>
      <c r="G61" s="39"/>
    </row>
    <row r="62" spans="1:7" ht="25.5">
      <c r="A62" s="89" t="s">
        <v>27</v>
      </c>
      <c r="B62" s="89" t="s">
        <v>198</v>
      </c>
      <c r="C62" s="89" t="s">
        <v>274</v>
      </c>
      <c r="D62" s="89" t="s">
        <v>285</v>
      </c>
      <c r="E62" s="89" t="s">
        <v>267</v>
      </c>
      <c r="F62" s="39"/>
      <c r="G62" s="39"/>
    </row>
    <row r="63" spans="1:7">
      <c r="A63" s="89">
        <v>1</v>
      </c>
      <c r="B63" s="89">
        <v>2</v>
      </c>
      <c r="C63" s="89">
        <v>3</v>
      </c>
      <c r="D63" s="89">
        <v>4</v>
      </c>
      <c r="E63" s="89">
        <v>5</v>
      </c>
      <c r="F63" s="39"/>
      <c r="G63" s="39"/>
    </row>
    <row r="64" spans="1:7">
      <c r="A64" s="88"/>
      <c r="B64" s="86"/>
      <c r="C64" s="88"/>
      <c r="D64" s="88"/>
      <c r="E64" s="87">
        <f>C64*D64</f>
        <v>0</v>
      </c>
      <c r="F64" s="39"/>
      <c r="G64" s="39"/>
    </row>
    <row r="65" spans="1:7">
      <c r="A65" s="88"/>
      <c r="B65" s="86"/>
      <c r="C65" s="88"/>
      <c r="D65" s="88"/>
      <c r="E65" s="87">
        <f>C65*D65</f>
        <v>0</v>
      </c>
      <c r="F65" s="39"/>
      <c r="G65" s="39"/>
    </row>
    <row r="66" spans="1:7">
      <c r="A66" s="88"/>
      <c r="B66" s="86"/>
      <c r="C66" s="88"/>
      <c r="D66" s="88"/>
      <c r="E66" s="87">
        <f>C66*D66</f>
        <v>0</v>
      </c>
      <c r="F66" s="39"/>
      <c r="G66" s="39"/>
    </row>
    <row r="67" spans="1:7" ht="12.75" customHeight="1">
      <c r="A67" s="137" t="s">
        <v>195</v>
      </c>
      <c r="B67" s="137"/>
      <c r="C67" s="88">
        <f>SUM(C64:C66)</f>
        <v>0</v>
      </c>
      <c r="D67" s="89" t="s">
        <v>196</v>
      </c>
      <c r="E67" s="87">
        <f>SUM(E64:E66)</f>
        <v>0</v>
      </c>
      <c r="F67" s="39"/>
      <c r="G67" s="39"/>
    </row>
    <row r="68" spans="1:7" ht="12.75" customHeight="1">
      <c r="A68" s="61"/>
      <c r="B68" s="61"/>
      <c r="C68" s="61"/>
      <c r="D68" s="62"/>
      <c r="E68" s="64"/>
      <c r="F68" s="39"/>
      <c r="G68" s="39"/>
    </row>
    <row r="69" spans="1:7" ht="12.75" customHeight="1">
      <c r="A69" s="61"/>
      <c r="B69" s="61"/>
      <c r="C69" s="61"/>
      <c r="D69" s="62"/>
      <c r="E69" s="64"/>
      <c r="F69" s="39"/>
      <c r="G69" s="39"/>
    </row>
    <row r="70" spans="1:7" ht="12.75" customHeight="1">
      <c r="A70" s="61"/>
      <c r="B70" s="61"/>
      <c r="C70" s="61"/>
      <c r="D70" s="62"/>
      <c r="E70" s="64"/>
      <c r="F70" s="39"/>
      <c r="G70" s="39"/>
    </row>
    <row r="71" spans="1:7" ht="12.75" customHeight="1">
      <c r="A71" s="61"/>
      <c r="B71" s="61"/>
      <c r="C71" s="61"/>
      <c r="D71" s="62"/>
      <c r="E71" s="64"/>
      <c r="F71" s="39"/>
      <c r="G71" s="39"/>
    </row>
    <row r="72" spans="1:7" ht="12.75" customHeight="1">
      <c r="A72" s="61"/>
      <c r="B72" s="61"/>
      <c r="C72" s="61"/>
      <c r="D72" s="62"/>
      <c r="E72" s="64"/>
      <c r="F72" s="39"/>
      <c r="G72" s="39"/>
    </row>
    <row r="73" spans="1:7" ht="13.5" customHeight="1">
      <c r="G73" s="39"/>
    </row>
    <row r="74" spans="1:7" ht="12.75" customHeight="1">
      <c r="A74" s="156" t="s">
        <v>286</v>
      </c>
      <c r="B74" s="156"/>
      <c r="C74" s="156"/>
      <c r="D74" s="156"/>
      <c r="E74" s="156"/>
      <c r="F74" s="156"/>
    </row>
    <row r="75" spans="1:7" ht="14.25" customHeight="1">
      <c r="A75" s="39"/>
      <c r="B75" s="39"/>
      <c r="C75" s="39"/>
      <c r="D75" s="39"/>
      <c r="E75" s="39"/>
    </row>
    <row r="76" spans="1:7" ht="25.5">
      <c r="A76" s="89" t="s">
        <v>27</v>
      </c>
      <c r="B76" s="89" t="s">
        <v>198</v>
      </c>
      <c r="C76" s="89" t="s">
        <v>274</v>
      </c>
      <c r="D76" s="89" t="s">
        <v>285</v>
      </c>
      <c r="E76" s="89" t="s">
        <v>267</v>
      </c>
    </row>
    <row r="77" spans="1:7">
      <c r="A77" s="89">
        <v>1</v>
      </c>
      <c r="B77" s="89">
        <v>2</v>
      </c>
      <c r="C77" s="89">
        <v>3</v>
      </c>
      <c r="D77" s="89">
        <v>4</v>
      </c>
      <c r="E77" s="89">
        <v>5</v>
      </c>
    </row>
    <row r="78" spans="1:7">
      <c r="A78" s="89">
        <v>1</v>
      </c>
      <c r="B78" s="86" t="s">
        <v>321</v>
      </c>
      <c r="C78" s="66">
        <v>60683.982499999998</v>
      </c>
      <c r="D78" s="90">
        <v>12.03</v>
      </c>
      <c r="E78" s="87">
        <f>C78*D78</f>
        <v>730028.3094749999</v>
      </c>
    </row>
    <row r="79" spans="1:7">
      <c r="A79" s="89">
        <v>2</v>
      </c>
      <c r="B79" s="86" t="s">
        <v>322</v>
      </c>
      <c r="C79" s="66">
        <v>70</v>
      </c>
      <c r="D79" s="90">
        <v>11.694571399999999</v>
      </c>
      <c r="E79" s="87">
        <f>C79*D79</f>
        <v>818.6199979999999</v>
      </c>
    </row>
    <row r="80" spans="1:7">
      <c r="A80" s="89">
        <v>3</v>
      </c>
      <c r="B80" s="86" t="s">
        <v>323</v>
      </c>
      <c r="C80" s="66">
        <v>50</v>
      </c>
      <c r="D80" s="90">
        <v>584.85440000000006</v>
      </c>
      <c r="E80" s="87">
        <f>C80*D80</f>
        <v>29242.720000000001</v>
      </c>
    </row>
    <row r="81" spans="1:6">
      <c r="A81" s="89">
        <v>4</v>
      </c>
      <c r="B81" s="86" t="s">
        <v>324</v>
      </c>
      <c r="C81" s="66">
        <v>150</v>
      </c>
      <c r="D81" s="90">
        <v>44.6</v>
      </c>
      <c r="E81" s="87">
        <f>C81*D81</f>
        <v>6690</v>
      </c>
    </row>
    <row r="82" spans="1:6" ht="13.5" customHeight="1">
      <c r="A82" s="137" t="s">
        <v>195</v>
      </c>
      <c r="B82" s="137"/>
      <c r="C82" s="66">
        <f>SUM(C78:C81)</f>
        <v>60953.982499999998</v>
      </c>
      <c r="D82" s="89" t="s">
        <v>196</v>
      </c>
      <c r="E82" s="87">
        <f>SUM(E78:E81)</f>
        <v>766779.64947299985</v>
      </c>
    </row>
    <row r="84" spans="1:6" ht="13.5" customHeight="1">
      <c r="A84" s="156" t="s">
        <v>287</v>
      </c>
      <c r="B84" s="156"/>
      <c r="C84" s="156"/>
      <c r="D84" s="156"/>
      <c r="E84" s="156"/>
      <c r="F84" s="156"/>
    </row>
    <row r="85" spans="1:6">
      <c r="A85" s="39"/>
      <c r="B85" s="39"/>
      <c r="C85" s="39"/>
      <c r="D85" s="39"/>
      <c r="E85" s="39"/>
    </row>
    <row r="86" spans="1:6" ht="25.5">
      <c r="A86" s="89" t="s">
        <v>27</v>
      </c>
      <c r="B86" s="89" t="s">
        <v>198</v>
      </c>
      <c r="C86" s="89" t="s">
        <v>274</v>
      </c>
      <c r="D86" s="89" t="s">
        <v>285</v>
      </c>
      <c r="E86" s="89" t="s">
        <v>267</v>
      </c>
    </row>
    <row r="87" spans="1:6">
      <c r="A87" s="89">
        <v>1</v>
      </c>
      <c r="B87" s="89">
        <v>2</v>
      </c>
      <c r="C87" s="89">
        <v>3</v>
      </c>
      <c r="D87" s="89">
        <v>4</v>
      </c>
      <c r="E87" s="89">
        <v>5</v>
      </c>
    </row>
    <row r="88" spans="1:6">
      <c r="A88" s="89">
        <v>1</v>
      </c>
      <c r="B88" s="86" t="s">
        <v>323</v>
      </c>
      <c r="C88" s="88">
        <v>50</v>
      </c>
      <c r="D88" s="90">
        <v>300.24160000000001</v>
      </c>
      <c r="E88" s="87">
        <f>C88*D88</f>
        <v>15012.08</v>
      </c>
    </row>
    <row r="89" spans="1:6">
      <c r="A89" s="88"/>
      <c r="B89" s="86"/>
      <c r="C89" s="88"/>
      <c r="D89" s="88"/>
      <c r="E89" s="87">
        <f>C89*D89</f>
        <v>0</v>
      </c>
    </row>
    <row r="90" spans="1:6">
      <c r="A90" s="88"/>
      <c r="B90" s="86"/>
      <c r="C90" s="88"/>
      <c r="D90" s="88"/>
      <c r="E90" s="87">
        <f>C90*D90</f>
        <v>0</v>
      </c>
    </row>
    <row r="91" spans="1:6" ht="12.75" customHeight="1">
      <c r="A91" s="137" t="s">
        <v>195</v>
      </c>
      <c r="B91" s="137"/>
      <c r="C91" s="88">
        <f>SUM(C88:C90)</f>
        <v>50</v>
      </c>
      <c r="D91" s="89" t="s">
        <v>196</v>
      </c>
      <c r="E91" s="87">
        <f>SUM(E88:E90)</f>
        <v>15012.08</v>
      </c>
    </row>
    <row r="93" spans="1:6" ht="12.75" customHeight="1">
      <c r="A93" s="156" t="s">
        <v>288</v>
      </c>
      <c r="B93" s="156"/>
      <c r="C93" s="156"/>
      <c r="D93" s="156"/>
      <c r="E93" s="156"/>
      <c r="F93" s="156"/>
    </row>
    <row r="94" spans="1:6">
      <c r="A94" s="39"/>
      <c r="B94" s="39"/>
      <c r="C94" s="39"/>
      <c r="D94" s="39"/>
      <c r="E94" s="39"/>
    </row>
    <row r="95" spans="1:6" ht="25.5">
      <c r="A95" s="89" t="s">
        <v>27</v>
      </c>
      <c r="B95" s="89" t="s">
        <v>198</v>
      </c>
      <c r="C95" s="89" t="s">
        <v>274</v>
      </c>
      <c r="D95" s="89" t="s">
        <v>285</v>
      </c>
      <c r="E95" s="89" t="s">
        <v>267</v>
      </c>
    </row>
    <row r="96" spans="1:6">
      <c r="A96" s="89">
        <v>1</v>
      </c>
      <c r="B96" s="89">
        <v>2</v>
      </c>
      <c r="C96" s="89">
        <v>3</v>
      </c>
      <c r="D96" s="89">
        <v>4</v>
      </c>
      <c r="E96" s="89">
        <v>5</v>
      </c>
    </row>
    <row r="97" spans="1:6">
      <c r="A97" s="89">
        <v>1</v>
      </c>
      <c r="B97" s="86" t="s">
        <v>325</v>
      </c>
      <c r="C97" s="66">
        <v>6269.1861660000004</v>
      </c>
      <c r="D97" s="90">
        <v>60</v>
      </c>
      <c r="E97" s="87">
        <f>C97*D97</f>
        <v>376151.16996000003</v>
      </c>
    </row>
    <row r="98" spans="1:6">
      <c r="A98" s="89">
        <v>2</v>
      </c>
      <c r="B98" s="86" t="s">
        <v>326</v>
      </c>
      <c r="C98" s="66">
        <v>1490.4535000000001</v>
      </c>
      <c r="D98" s="90">
        <v>82</v>
      </c>
      <c r="E98" s="87">
        <f>C98*D98</f>
        <v>122217.18700000001</v>
      </c>
    </row>
    <row r="99" spans="1:6">
      <c r="A99" s="89">
        <v>3</v>
      </c>
      <c r="B99" s="86" t="s">
        <v>327</v>
      </c>
      <c r="C99" s="66">
        <v>1269.72182821</v>
      </c>
      <c r="D99" s="88">
        <v>63.45</v>
      </c>
      <c r="E99" s="87">
        <f>C99*D99</f>
        <v>80563.84999992451</v>
      </c>
    </row>
    <row r="100" spans="1:6" ht="12.75" customHeight="1">
      <c r="A100" s="137" t="s">
        <v>195</v>
      </c>
      <c r="B100" s="137"/>
      <c r="C100" s="66">
        <f>SUM(C97:C99)</f>
        <v>9029.3614942100012</v>
      </c>
      <c r="D100" s="89" t="s">
        <v>196</v>
      </c>
      <c r="E100" s="87">
        <f>SUM(E97:E99)</f>
        <v>578932.20695992454</v>
      </c>
    </row>
    <row r="101" spans="1:6">
      <c r="A101" s="61"/>
      <c r="B101" s="61"/>
      <c r="C101" s="85"/>
      <c r="D101" s="62"/>
      <c r="E101" s="64"/>
    </row>
    <row r="102" spans="1:6" ht="12.75" customHeight="1"/>
    <row r="103" spans="1:6" ht="24.75" customHeight="1">
      <c r="A103" s="141" t="s">
        <v>301</v>
      </c>
      <c r="B103" s="139"/>
      <c r="C103" s="139"/>
      <c r="D103" s="139"/>
      <c r="E103" s="139"/>
      <c r="F103" s="139"/>
    </row>
    <row r="104" spans="1:6" ht="12.75" customHeight="1">
      <c r="A104" s="39"/>
      <c r="B104" s="39"/>
      <c r="C104" s="39"/>
      <c r="D104" s="39"/>
      <c r="E104" s="39"/>
      <c r="F104" s="39"/>
    </row>
    <row r="105" spans="1:6" ht="12.75" customHeight="1">
      <c r="A105" s="156" t="s">
        <v>260</v>
      </c>
      <c r="B105" s="156"/>
      <c r="C105" s="156"/>
      <c r="D105" s="156"/>
      <c r="E105" s="156"/>
      <c r="F105" s="156"/>
    </row>
    <row r="106" spans="1:6">
      <c r="A106" s="39"/>
      <c r="B106" s="39"/>
      <c r="C106" s="39"/>
      <c r="D106" s="39"/>
      <c r="E106" s="39"/>
      <c r="F106" s="39"/>
    </row>
    <row r="107" spans="1:6" ht="38.25">
      <c r="A107" s="89" t="s">
        <v>27</v>
      </c>
      <c r="B107" s="89" t="s">
        <v>198</v>
      </c>
      <c r="C107" s="89" t="s">
        <v>261</v>
      </c>
      <c r="D107" s="89" t="s">
        <v>262</v>
      </c>
      <c r="E107" s="89" t="s">
        <v>263</v>
      </c>
      <c r="F107" s="89" t="s">
        <v>202</v>
      </c>
    </row>
    <row r="108" spans="1:6">
      <c r="A108" s="89">
        <v>1</v>
      </c>
      <c r="B108" s="89">
        <v>2</v>
      </c>
      <c r="C108" s="89">
        <v>3</v>
      </c>
      <c r="D108" s="89">
        <v>4</v>
      </c>
      <c r="E108" s="89">
        <v>5</v>
      </c>
      <c r="F108" s="89">
        <v>6</v>
      </c>
    </row>
    <row r="109" spans="1:6">
      <c r="A109" s="88"/>
      <c r="B109" s="86"/>
      <c r="C109" s="50"/>
      <c r="D109" s="50"/>
      <c r="E109" s="87"/>
      <c r="F109" s="87">
        <f>C109*D109*E109</f>
        <v>0</v>
      </c>
    </row>
    <row r="110" spans="1:6">
      <c r="A110" s="88"/>
      <c r="B110" s="86"/>
      <c r="C110" s="50"/>
      <c r="D110" s="50"/>
      <c r="E110" s="87"/>
      <c r="F110" s="87">
        <f>C110*D110*E110</f>
        <v>0</v>
      </c>
    </row>
    <row r="111" spans="1:6" ht="12.75" customHeight="1">
      <c r="A111" s="88"/>
      <c r="B111" s="86"/>
      <c r="C111" s="50"/>
      <c r="D111" s="50"/>
      <c r="E111" s="87"/>
      <c r="F111" s="87">
        <f>C111*D111*E111</f>
        <v>0</v>
      </c>
    </row>
    <row r="112" spans="1:6" ht="12.75" customHeight="1">
      <c r="A112" s="137" t="s">
        <v>195</v>
      </c>
      <c r="B112" s="137"/>
      <c r="C112" s="89" t="s">
        <v>196</v>
      </c>
      <c r="D112" s="89" t="s">
        <v>196</v>
      </c>
      <c r="E112" s="89" t="s">
        <v>196</v>
      </c>
      <c r="F112" s="87">
        <f>SUM(F109:F111)</f>
        <v>0</v>
      </c>
    </row>
    <row r="113" spans="1:6" ht="12.75" customHeight="1">
      <c r="A113" s="39"/>
      <c r="B113" s="39"/>
      <c r="C113" s="39"/>
      <c r="D113" s="39"/>
      <c r="E113" s="39"/>
      <c r="F113" s="39"/>
    </row>
    <row r="114" spans="1:6" ht="12.75" customHeight="1">
      <c r="A114" s="156" t="s">
        <v>264</v>
      </c>
      <c r="B114" s="156"/>
      <c r="C114" s="156"/>
      <c r="D114" s="156"/>
      <c r="E114" s="156"/>
      <c r="F114" s="156"/>
    </row>
    <row r="115" spans="1:6">
      <c r="A115" s="39"/>
      <c r="B115" s="39"/>
      <c r="C115" s="39"/>
      <c r="D115" s="39"/>
      <c r="E115" s="39"/>
      <c r="F115" s="39"/>
    </row>
    <row r="116" spans="1:6" ht="51">
      <c r="A116" s="89" t="s">
        <v>27</v>
      </c>
      <c r="B116" s="89" t="s">
        <v>198</v>
      </c>
      <c r="C116" s="89" t="s">
        <v>265</v>
      </c>
      <c r="D116" s="89" t="s">
        <v>266</v>
      </c>
      <c r="E116" s="89" t="s">
        <v>267</v>
      </c>
      <c r="F116" s="39"/>
    </row>
    <row r="117" spans="1:6">
      <c r="A117" s="89">
        <v>1</v>
      </c>
      <c r="B117" s="89">
        <v>2</v>
      </c>
      <c r="C117" s="89">
        <v>3</v>
      </c>
      <c r="D117" s="89">
        <v>4</v>
      </c>
      <c r="E117" s="89">
        <v>5</v>
      </c>
      <c r="F117" s="39"/>
    </row>
    <row r="118" spans="1:6">
      <c r="A118" s="88"/>
      <c r="B118" s="86"/>
      <c r="C118" s="50"/>
      <c r="D118" s="87"/>
      <c r="E118" s="87">
        <f>C118*D118</f>
        <v>0</v>
      </c>
      <c r="F118" s="39"/>
    </row>
    <row r="119" spans="1:6">
      <c r="A119" s="88"/>
      <c r="B119" s="86"/>
      <c r="C119" s="50"/>
      <c r="D119" s="87"/>
      <c r="E119" s="87">
        <f>C119*D119</f>
        <v>0</v>
      </c>
      <c r="F119" s="39"/>
    </row>
    <row r="120" spans="1:6" ht="12.75" customHeight="1">
      <c r="A120" s="88"/>
      <c r="B120" s="86"/>
      <c r="C120" s="50"/>
      <c r="D120" s="87"/>
      <c r="E120" s="87">
        <f>C120*D120</f>
        <v>0</v>
      </c>
      <c r="F120" s="39"/>
    </row>
    <row r="121" spans="1:6" ht="12.75" customHeight="1">
      <c r="A121" s="137" t="s">
        <v>195</v>
      </c>
      <c r="B121" s="137"/>
      <c r="C121" s="50">
        <f>SUM(C118:C120)</f>
        <v>0</v>
      </c>
      <c r="D121" s="89" t="s">
        <v>196</v>
      </c>
      <c r="E121" s="87">
        <f>SUM(E118:E120)</f>
        <v>0</v>
      </c>
      <c r="F121" s="39"/>
    </row>
    <row r="122" spans="1:6" ht="12.75" customHeight="1">
      <c r="A122" s="39"/>
      <c r="B122" s="39"/>
      <c r="C122" s="39"/>
      <c r="D122" s="39"/>
      <c r="E122" s="39"/>
      <c r="F122" s="39"/>
    </row>
    <row r="123" spans="1:6" ht="12.75" customHeight="1">
      <c r="A123" s="156" t="s">
        <v>268</v>
      </c>
      <c r="B123" s="156"/>
      <c r="C123" s="156"/>
      <c r="D123" s="156"/>
      <c r="E123" s="156"/>
      <c r="F123" s="156"/>
    </row>
    <row r="124" spans="1:6">
      <c r="A124" s="39"/>
      <c r="B124" s="39"/>
      <c r="C124" s="39"/>
      <c r="D124" s="39"/>
      <c r="E124" s="39"/>
      <c r="F124" s="39"/>
    </row>
    <row r="125" spans="1:6" ht="51">
      <c r="A125" s="89" t="s">
        <v>27</v>
      </c>
      <c r="B125" s="89" t="s">
        <v>28</v>
      </c>
      <c r="C125" s="89" t="s">
        <v>269</v>
      </c>
      <c r="D125" s="89" t="s">
        <v>270</v>
      </c>
      <c r="E125" s="89" t="s">
        <v>271</v>
      </c>
      <c r="F125" s="89" t="s">
        <v>272</v>
      </c>
    </row>
    <row r="126" spans="1:6">
      <c r="A126" s="89">
        <v>1</v>
      </c>
      <c r="B126" s="89">
        <v>2</v>
      </c>
      <c r="C126" s="89">
        <v>3</v>
      </c>
      <c r="D126" s="89">
        <v>4</v>
      </c>
      <c r="E126" s="89">
        <v>5</v>
      </c>
      <c r="F126" s="89">
        <v>6</v>
      </c>
    </row>
    <row r="127" spans="1:6">
      <c r="A127" s="88"/>
      <c r="B127" s="86"/>
      <c r="C127" s="87"/>
      <c r="D127" s="87"/>
      <c r="E127" s="88"/>
      <c r="F127" s="87">
        <f>C127*D127*E127/100</f>
        <v>0</v>
      </c>
    </row>
    <row r="128" spans="1:6">
      <c r="A128" s="88"/>
      <c r="B128" s="86"/>
      <c r="C128" s="87"/>
      <c r="D128" s="87"/>
      <c r="E128" s="88"/>
      <c r="F128" s="87">
        <f>C128*D128*E128/100</f>
        <v>0</v>
      </c>
    </row>
    <row r="129" spans="1:6" ht="12.75" customHeight="1">
      <c r="A129" s="88"/>
      <c r="B129" s="86"/>
      <c r="C129" s="87"/>
      <c r="D129" s="87"/>
      <c r="E129" s="88"/>
      <c r="F129" s="87">
        <f>C129*D129*E129/100</f>
        <v>0</v>
      </c>
    </row>
    <row r="130" spans="1:6" ht="12.75" customHeight="1">
      <c r="A130" s="137" t="s">
        <v>195</v>
      </c>
      <c r="B130" s="137"/>
      <c r="C130" s="89" t="s">
        <v>196</v>
      </c>
      <c r="D130" s="89" t="s">
        <v>196</v>
      </c>
      <c r="E130" s="89" t="s">
        <v>196</v>
      </c>
      <c r="F130" s="87">
        <f>SUM(F127:F129)</f>
        <v>0</v>
      </c>
    </row>
    <row r="131" spans="1:6" ht="12.75" customHeight="1">
      <c r="A131" s="39"/>
      <c r="B131" s="39"/>
      <c r="C131" s="39"/>
      <c r="D131" s="39"/>
      <c r="E131" s="39"/>
      <c r="F131" s="39"/>
    </row>
    <row r="132" spans="1:6" ht="12.75" customHeight="1">
      <c r="A132" s="156" t="s">
        <v>273</v>
      </c>
      <c r="B132" s="156"/>
      <c r="C132" s="156"/>
      <c r="D132" s="156"/>
      <c r="E132" s="156"/>
      <c r="F132" s="156"/>
    </row>
    <row r="133" spans="1:6">
      <c r="A133" s="39"/>
      <c r="B133" s="39"/>
      <c r="C133" s="39"/>
      <c r="D133" s="39"/>
      <c r="E133" s="39"/>
      <c r="F133" s="39"/>
    </row>
    <row r="134" spans="1:6" ht="38.25">
      <c r="A134" s="89" t="s">
        <v>27</v>
      </c>
      <c r="B134" s="89" t="s">
        <v>28</v>
      </c>
      <c r="C134" s="89" t="s">
        <v>274</v>
      </c>
      <c r="D134" s="89" t="s">
        <v>275</v>
      </c>
      <c r="E134" s="89" t="s">
        <v>276</v>
      </c>
      <c r="F134" s="39"/>
    </row>
    <row r="135" spans="1:6">
      <c r="A135" s="89">
        <v>1</v>
      </c>
      <c r="B135" s="89">
        <v>2</v>
      </c>
      <c r="C135" s="89">
        <v>3</v>
      </c>
      <c r="D135" s="89">
        <v>4</v>
      </c>
      <c r="E135" s="89">
        <v>5</v>
      </c>
      <c r="F135" s="39"/>
    </row>
    <row r="136" spans="1:6">
      <c r="A136" s="88"/>
      <c r="B136" s="86"/>
      <c r="C136" s="88"/>
      <c r="D136" s="87"/>
      <c r="E136" s="87">
        <f>C136*D136</f>
        <v>0</v>
      </c>
      <c r="F136" s="39"/>
    </row>
    <row r="137" spans="1:6">
      <c r="A137" s="88"/>
      <c r="B137" s="86"/>
      <c r="C137" s="88"/>
      <c r="D137" s="87"/>
      <c r="E137" s="87">
        <f>C137*D137</f>
        <v>0</v>
      </c>
      <c r="F137" s="39"/>
    </row>
    <row r="138" spans="1:6" ht="12.75" customHeight="1">
      <c r="A138" s="88"/>
      <c r="B138" s="86"/>
      <c r="C138" s="88"/>
      <c r="D138" s="87"/>
      <c r="E138" s="87">
        <f>C138*D138</f>
        <v>0</v>
      </c>
      <c r="F138" s="39"/>
    </row>
    <row r="139" spans="1:6" ht="12.75" customHeight="1">
      <c r="A139" s="137" t="s">
        <v>195</v>
      </c>
      <c r="B139" s="137"/>
      <c r="C139" s="89" t="s">
        <v>196</v>
      </c>
      <c r="D139" s="89" t="s">
        <v>196</v>
      </c>
      <c r="E139" s="87">
        <f>SUM(E136:E138)</f>
        <v>0</v>
      </c>
      <c r="F139" s="39"/>
    </row>
    <row r="140" spans="1:6" ht="12.75" customHeight="1">
      <c r="A140" s="39"/>
      <c r="B140" s="39"/>
      <c r="C140" s="39"/>
      <c r="D140" s="39"/>
      <c r="E140" s="39"/>
      <c r="F140" s="39"/>
    </row>
    <row r="141" spans="1:6" ht="12.75" customHeight="1">
      <c r="A141" s="156" t="s">
        <v>277</v>
      </c>
      <c r="B141" s="156"/>
      <c r="C141" s="156"/>
      <c r="D141" s="156"/>
      <c r="E141" s="156"/>
      <c r="F141" s="156"/>
    </row>
    <row r="142" spans="1:6">
      <c r="A142" s="39"/>
      <c r="B142" s="39"/>
      <c r="C142" s="39"/>
      <c r="D142" s="39"/>
      <c r="E142" s="39"/>
      <c r="F142" s="39"/>
    </row>
    <row r="143" spans="1:6" ht="38.25">
      <c r="A143" s="89" t="s">
        <v>27</v>
      </c>
      <c r="B143" s="89" t="s">
        <v>198</v>
      </c>
      <c r="C143" s="138" t="s">
        <v>278</v>
      </c>
      <c r="D143" s="138"/>
      <c r="E143" s="89" t="s">
        <v>279</v>
      </c>
      <c r="F143" s="89" t="s">
        <v>280</v>
      </c>
    </row>
    <row r="144" spans="1:6">
      <c r="A144" s="89">
        <v>1</v>
      </c>
      <c r="B144" s="89">
        <v>2</v>
      </c>
      <c r="C144" s="138">
        <v>3</v>
      </c>
      <c r="D144" s="138"/>
      <c r="E144" s="89">
        <v>4</v>
      </c>
      <c r="F144" s="89">
        <v>5</v>
      </c>
    </row>
    <row r="145" spans="1:6" ht="12.75" customHeight="1">
      <c r="A145" s="88"/>
      <c r="B145" s="86"/>
      <c r="C145" s="135"/>
      <c r="D145" s="135"/>
      <c r="E145" s="88"/>
      <c r="F145" s="87"/>
    </row>
    <row r="146" spans="1:6" ht="12.75" customHeight="1">
      <c r="A146" s="137" t="s">
        <v>195</v>
      </c>
      <c r="B146" s="137"/>
      <c r="C146" s="138" t="s">
        <v>196</v>
      </c>
      <c r="D146" s="138"/>
      <c r="E146" s="89" t="s">
        <v>196</v>
      </c>
      <c r="F146" s="87">
        <f>SUM(F145:F145)</f>
        <v>0</v>
      </c>
    </row>
    <row r="147" spans="1:6" ht="12.75" customHeight="1">
      <c r="A147" s="39"/>
      <c r="B147" s="39"/>
      <c r="C147" s="39"/>
      <c r="D147" s="39"/>
      <c r="E147" s="39"/>
      <c r="F147" s="39"/>
    </row>
    <row r="148" spans="1:6" ht="12.75" customHeight="1">
      <c r="A148" s="156" t="s">
        <v>281</v>
      </c>
      <c r="B148" s="156"/>
      <c r="C148" s="156"/>
      <c r="D148" s="156"/>
      <c r="E148" s="156"/>
      <c r="F148" s="156"/>
    </row>
    <row r="149" spans="1:6">
      <c r="A149" s="39"/>
      <c r="B149" s="39"/>
      <c r="C149" s="39"/>
      <c r="D149" s="39"/>
      <c r="E149" s="39"/>
      <c r="F149" s="39"/>
    </row>
    <row r="150" spans="1:6" ht="25.5">
      <c r="A150" s="89" t="s">
        <v>27</v>
      </c>
      <c r="B150" s="138" t="s">
        <v>198</v>
      </c>
      <c r="C150" s="138"/>
      <c r="D150" s="138"/>
      <c r="E150" s="89" t="s">
        <v>282</v>
      </c>
      <c r="F150" s="89" t="s">
        <v>283</v>
      </c>
    </row>
    <row r="151" spans="1:6">
      <c r="A151" s="89">
        <v>1</v>
      </c>
      <c r="B151" s="138">
        <v>2</v>
      </c>
      <c r="C151" s="138"/>
      <c r="D151" s="138"/>
      <c r="E151" s="89">
        <v>3</v>
      </c>
      <c r="F151" s="89">
        <v>4</v>
      </c>
    </row>
    <row r="152" spans="1:6">
      <c r="A152" s="88"/>
      <c r="B152" s="135"/>
      <c r="C152" s="135"/>
      <c r="D152" s="135"/>
      <c r="E152" s="50"/>
      <c r="F152" s="87"/>
    </row>
    <row r="153" spans="1:6">
      <c r="A153" s="88"/>
      <c r="B153" s="135"/>
      <c r="C153" s="135"/>
      <c r="D153" s="135"/>
      <c r="E153" s="50"/>
      <c r="F153" s="87"/>
    </row>
    <row r="154" spans="1:6" ht="12.75" customHeight="1">
      <c r="A154" s="88"/>
      <c r="B154" s="135"/>
      <c r="C154" s="135"/>
      <c r="D154" s="135"/>
      <c r="E154" s="50"/>
      <c r="F154" s="87"/>
    </row>
    <row r="155" spans="1:6" ht="12.75" customHeight="1">
      <c r="A155" s="137" t="s">
        <v>195</v>
      </c>
      <c r="B155" s="137"/>
      <c r="C155" s="137"/>
      <c r="D155" s="137"/>
      <c r="E155" s="89" t="s">
        <v>196</v>
      </c>
      <c r="F155" s="87">
        <f>SUM(F152:F154)</f>
        <v>0</v>
      </c>
    </row>
    <row r="156" spans="1:6" ht="12.75" customHeight="1">
      <c r="A156" s="39"/>
      <c r="B156" s="39"/>
      <c r="C156" s="39"/>
      <c r="D156" s="39"/>
      <c r="E156" s="39"/>
      <c r="F156" s="39"/>
    </row>
    <row r="157" spans="1:6" ht="12.75" customHeight="1">
      <c r="A157" s="156" t="s">
        <v>284</v>
      </c>
      <c r="B157" s="156"/>
      <c r="C157" s="156"/>
      <c r="D157" s="156"/>
      <c r="E157" s="156"/>
      <c r="F157" s="156"/>
    </row>
    <row r="158" spans="1:6">
      <c r="A158" s="39"/>
      <c r="B158" s="39"/>
      <c r="C158" s="39"/>
      <c r="D158" s="39"/>
      <c r="E158" s="39"/>
      <c r="F158" s="39"/>
    </row>
    <row r="159" spans="1:6" ht="25.5">
      <c r="A159" s="89" t="s">
        <v>27</v>
      </c>
      <c r="B159" s="89" t="s">
        <v>198</v>
      </c>
      <c r="C159" s="89" t="s">
        <v>274</v>
      </c>
      <c r="D159" s="89" t="s">
        <v>285</v>
      </c>
      <c r="E159" s="89" t="s">
        <v>267</v>
      </c>
      <c r="F159" s="39"/>
    </row>
    <row r="160" spans="1:6">
      <c r="A160" s="89">
        <v>1</v>
      </c>
      <c r="B160" s="89">
        <v>2</v>
      </c>
      <c r="C160" s="89">
        <v>3</v>
      </c>
      <c r="D160" s="89">
        <v>4</v>
      </c>
      <c r="E160" s="89">
        <v>5</v>
      </c>
      <c r="F160" s="39"/>
    </row>
    <row r="161" spans="1:6">
      <c r="A161" s="88"/>
      <c r="B161" s="86"/>
      <c r="C161" s="88"/>
      <c r="D161" s="88"/>
      <c r="E161" s="87">
        <f>C161*D161</f>
        <v>0</v>
      </c>
      <c r="F161" s="39"/>
    </row>
    <row r="162" spans="1:6">
      <c r="A162" s="88"/>
      <c r="B162" s="86"/>
      <c r="C162" s="88"/>
      <c r="D162" s="88"/>
      <c r="E162" s="87">
        <f>C162*D162</f>
        <v>0</v>
      </c>
      <c r="F162" s="39"/>
    </row>
    <row r="163" spans="1:6" ht="12.75" customHeight="1">
      <c r="A163" s="88"/>
      <c r="B163" s="86"/>
      <c r="C163" s="88"/>
      <c r="D163" s="88"/>
      <c r="E163" s="87">
        <f>C163*D163</f>
        <v>0</v>
      </c>
      <c r="F163" s="39"/>
    </row>
    <row r="164" spans="1:6" ht="12.75" customHeight="1">
      <c r="A164" s="137" t="s">
        <v>195</v>
      </c>
      <c r="B164" s="137"/>
      <c r="C164" s="88">
        <f>SUM(C161:C163)</f>
        <v>0</v>
      </c>
      <c r="D164" s="89" t="s">
        <v>196</v>
      </c>
      <c r="E164" s="87">
        <f>SUM(E161:E163)</f>
        <v>0</v>
      </c>
      <c r="F164" s="39"/>
    </row>
    <row r="165" spans="1:6" ht="12.75" customHeight="1"/>
    <row r="166" spans="1:6" ht="12.75" customHeight="1">
      <c r="A166" s="156" t="s">
        <v>286</v>
      </c>
      <c r="B166" s="156"/>
      <c r="C166" s="156"/>
      <c r="D166" s="156"/>
      <c r="E166" s="156"/>
      <c r="F166" s="156"/>
    </row>
    <row r="167" spans="1:6">
      <c r="A167" s="39"/>
      <c r="B167" s="39"/>
      <c r="C167" s="39"/>
      <c r="D167" s="39"/>
      <c r="E167" s="39"/>
    </row>
    <row r="168" spans="1:6" ht="25.5">
      <c r="A168" s="89" t="s">
        <v>27</v>
      </c>
      <c r="B168" s="89" t="s">
        <v>198</v>
      </c>
      <c r="C168" s="89" t="s">
        <v>274</v>
      </c>
      <c r="D168" s="89" t="s">
        <v>285</v>
      </c>
      <c r="E168" s="89" t="s">
        <v>267</v>
      </c>
    </row>
    <row r="169" spans="1:6">
      <c r="A169" s="89">
        <v>1</v>
      </c>
      <c r="B169" s="89">
        <v>2</v>
      </c>
      <c r="C169" s="89">
        <v>3</v>
      </c>
      <c r="D169" s="89">
        <v>4</v>
      </c>
      <c r="E169" s="89">
        <v>5</v>
      </c>
    </row>
    <row r="170" spans="1:6">
      <c r="A170" s="89">
        <v>1</v>
      </c>
      <c r="B170" s="86" t="s">
        <v>328</v>
      </c>
      <c r="C170" s="66">
        <v>3326</v>
      </c>
      <c r="D170" s="87">
        <v>1232.0999999999999</v>
      </c>
      <c r="E170" s="87">
        <f>C170*D170</f>
        <v>4097964.5999999996</v>
      </c>
    </row>
    <row r="171" spans="1:6">
      <c r="A171" s="89">
        <v>2</v>
      </c>
      <c r="B171" s="86" t="s">
        <v>329</v>
      </c>
      <c r="C171" s="66">
        <v>13257.4</v>
      </c>
      <c r="D171" s="88">
        <v>80.989999999999995</v>
      </c>
      <c r="E171" s="87">
        <f>C171*D171</f>
        <v>1073716.8259999999</v>
      </c>
    </row>
    <row r="172" spans="1:6" ht="12.75" customHeight="1">
      <c r="A172" s="89">
        <v>3</v>
      </c>
      <c r="B172" s="86" t="s">
        <v>330</v>
      </c>
      <c r="C172" s="88">
        <v>153</v>
      </c>
      <c r="D172" s="90">
        <v>115.03270000000001</v>
      </c>
      <c r="E172" s="87">
        <f>C172*D172</f>
        <v>17600.003100000002</v>
      </c>
    </row>
    <row r="173" spans="1:6" ht="12.75" customHeight="1">
      <c r="A173" s="137" t="s">
        <v>195</v>
      </c>
      <c r="B173" s="137"/>
      <c r="C173" s="66">
        <f>SUM(C170:C172)</f>
        <v>16736.400000000001</v>
      </c>
      <c r="D173" s="89" t="s">
        <v>196</v>
      </c>
      <c r="E173" s="87">
        <f>SUM(E170:E172)</f>
        <v>5189281.4290999994</v>
      </c>
    </row>
    <row r="174" spans="1:6" ht="12.75" customHeight="1"/>
    <row r="175" spans="1:6" ht="12.75" customHeight="1">
      <c r="A175" s="156" t="s">
        <v>287</v>
      </c>
      <c r="B175" s="156"/>
      <c r="C175" s="156"/>
      <c r="D175" s="156"/>
      <c r="E175" s="156"/>
      <c r="F175" s="156"/>
    </row>
    <row r="176" spans="1:6">
      <c r="A176" s="39"/>
      <c r="B176" s="39"/>
      <c r="C176" s="39"/>
      <c r="D176" s="39"/>
      <c r="E176" s="39"/>
    </row>
    <row r="177" spans="1:6" ht="25.5">
      <c r="A177" s="89" t="s">
        <v>27</v>
      </c>
      <c r="B177" s="89" t="s">
        <v>198</v>
      </c>
      <c r="C177" s="89" t="s">
        <v>274</v>
      </c>
      <c r="D177" s="89" t="s">
        <v>285</v>
      </c>
      <c r="E177" s="89" t="s">
        <v>267</v>
      </c>
    </row>
    <row r="178" spans="1:6">
      <c r="A178" s="89">
        <v>1</v>
      </c>
      <c r="B178" s="89">
        <v>2</v>
      </c>
      <c r="C178" s="89">
        <v>3</v>
      </c>
      <c r="D178" s="89">
        <v>4</v>
      </c>
      <c r="E178" s="89">
        <v>5</v>
      </c>
    </row>
    <row r="179" spans="1:6">
      <c r="A179" s="89">
        <v>1</v>
      </c>
      <c r="B179" s="86" t="s">
        <v>331</v>
      </c>
      <c r="C179" s="66">
        <v>1033</v>
      </c>
      <c r="D179" s="87">
        <v>2177.2884800000002</v>
      </c>
      <c r="E179" s="87">
        <f>C179*D179</f>
        <v>2249138.9998400002</v>
      </c>
    </row>
    <row r="180" spans="1:6" ht="25.5">
      <c r="A180" s="89">
        <v>2</v>
      </c>
      <c r="B180" s="86" t="s">
        <v>332</v>
      </c>
      <c r="C180" s="88">
        <v>211</v>
      </c>
      <c r="D180" s="87">
        <v>2357.7013999999999</v>
      </c>
      <c r="E180" s="87">
        <f>C180*D180</f>
        <v>497474.99539999996</v>
      </c>
    </row>
    <row r="181" spans="1:6" ht="12.75" customHeight="1">
      <c r="A181" s="88"/>
      <c r="B181" s="86"/>
      <c r="C181" s="88"/>
      <c r="D181" s="88"/>
      <c r="E181" s="87">
        <f>C181*D181</f>
        <v>0</v>
      </c>
    </row>
    <row r="182" spans="1:6" ht="12.75" customHeight="1">
      <c r="A182" s="137" t="s">
        <v>195</v>
      </c>
      <c r="B182" s="137"/>
      <c r="C182" s="66">
        <f>SUM(C179:C181)</f>
        <v>1244</v>
      </c>
      <c r="D182" s="89" t="s">
        <v>196</v>
      </c>
      <c r="E182" s="87">
        <f>SUM(E179:E181)</f>
        <v>2746613.9952400001</v>
      </c>
    </row>
    <row r="183" spans="1:6" ht="12.75" customHeight="1"/>
    <row r="184" spans="1:6" ht="12.75" customHeight="1">
      <c r="A184" s="156" t="s">
        <v>288</v>
      </c>
      <c r="B184" s="156"/>
      <c r="C184" s="156"/>
      <c r="D184" s="156"/>
      <c r="E184" s="156"/>
      <c r="F184" s="156"/>
    </row>
    <row r="185" spans="1:6">
      <c r="A185" s="39"/>
      <c r="B185" s="39"/>
      <c r="C185" s="39"/>
      <c r="D185" s="39"/>
      <c r="E185" s="39"/>
    </row>
    <row r="186" spans="1:6" ht="25.5">
      <c r="A186" s="89" t="s">
        <v>27</v>
      </c>
      <c r="B186" s="89" t="s">
        <v>198</v>
      </c>
      <c r="C186" s="89" t="s">
        <v>274</v>
      </c>
      <c r="D186" s="89" t="s">
        <v>285</v>
      </c>
      <c r="E186" s="89" t="s">
        <v>267</v>
      </c>
    </row>
    <row r="187" spans="1:6">
      <c r="A187" s="89">
        <v>1</v>
      </c>
      <c r="B187" s="89">
        <v>2</v>
      </c>
      <c r="C187" s="89">
        <v>3</v>
      </c>
      <c r="D187" s="89">
        <v>4</v>
      </c>
      <c r="E187" s="89">
        <v>5</v>
      </c>
    </row>
    <row r="188" spans="1:6" ht="25.5">
      <c r="A188" s="89">
        <v>1</v>
      </c>
      <c r="B188" s="86" t="s">
        <v>333</v>
      </c>
      <c r="C188" s="66">
        <v>32344.672675999998</v>
      </c>
      <c r="D188" s="90">
        <v>35.5</v>
      </c>
      <c r="E188" s="87">
        <f>C188*D188</f>
        <v>1148235.8799979999</v>
      </c>
    </row>
    <row r="189" spans="1:6">
      <c r="A189" s="88"/>
      <c r="B189" s="86"/>
      <c r="C189" s="88"/>
      <c r="D189" s="88"/>
      <c r="E189" s="87">
        <f>C189*D189</f>
        <v>0</v>
      </c>
    </row>
    <row r="190" spans="1:6" ht="12.75" customHeight="1">
      <c r="A190" s="88"/>
      <c r="B190" s="86"/>
      <c r="C190" s="88"/>
      <c r="D190" s="88"/>
      <c r="E190" s="87">
        <f>C190*D190</f>
        <v>0</v>
      </c>
    </row>
    <row r="191" spans="1:6" ht="12.75" customHeight="1">
      <c r="A191" s="137" t="s">
        <v>195</v>
      </c>
      <c r="B191" s="137"/>
      <c r="C191" s="66">
        <f>SUM(C188:C190)</f>
        <v>32344.672675999998</v>
      </c>
      <c r="D191" s="89" t="s">
        <v>196</v>
      </c>
      <c r="E191" s="87">
        <f>SUM(E188:E190)</f>
        <v>1148235.8799979999</v>
      </c>
    </row>
    <row r="192" spans="1:6" ht="12.75" customHeight="1"/>
    <row r="193" spans="1:6" ht="16.5" customHeight="1">
      <c r="A193" s="166" t="s">
        <v>302</v>
      </c>
      <c r="B193" s="167"/>
      <c r="C193" s="167"/>
      <c r="D193" s="167"/>
      <c r="E193" s="167"/>
      <c r="F193" s="167"/>
    </row>
    <row r="194" spans="1:6" ht="12.75" customHeight="1">
      <c r="A194" s="39"/>
      <c r="B194" s="39"/>
      <c r="C194" s="39"/>
      <c r="D194" s="39"/>
      <c r="E194" s="39"/>
      <c r="F194" s="39"/>
    </row>
    <row r="195" spans="1:6" ht="12.75" customHeight="1">
      <c r="A195" s="156" t="s">
        <v>260</v>
      </c>
      <c r="B195" s="156"/>
      <c r="C195" s="156"/>
      <c r="D195" s="156"/>
      <c r="E195" s="156"/>
      <c r="F195" s="156"/>
    </row>
    <row r="196" spans="1:6">
      <c r="A196" s="39"/>
      <c r="B196" s="39"/>
      <c r="C196" s="39"/>
      <c r="D196" s="39"/>
      <c r="E196" s="39"/>
      <c r="F196" s="39"/>
    </row>
    <row r="197" spans="1:6" ht="38.25">
      <c r="A197" s="89" t="s">
        <v>27</v>
      </c>
      <c r="B197" s="89" t="s">
        <v>198</v>
      </c>
      <c r="C197" s="89" t="s">
        <v>261</v>
      </c>
      <c r="D197" s="89" t="s">
        <v>262</v>
      </c>
      <c r="E197" s="89" t="s">
        <v>263</v>
      </c>
      <c r="F197" s="89" t="s">
        <v>202</v>
      </c>
    </row>
    <row r="198" spans="1:6">
      <c r="A198" s="89">
        <v>1</v>
      </c>
      <c r="B198" s="89">
        <v>2</v>
      </c>
      <c r="C198" s="89">
        <v>3</v>
      </c>
      <c r="D198" s="89">
        <v>4</v>
      </c>
      <c r="E198" s="89">
        <v>5</v>
      </c>
      <c r="F198" s="89">
        <v>6</v>
      </c>
    </row>
    <row r="199" spans="1:6">
      <c r="A199" s="89">
        <v>1</v>
      </c>
      <c r="B199" s="86" t="s">
        <v>334</v>
      </c>
      <c r="C199" s="50">
        <v>63</v>
      </c>
      <c r="D199" s="50">
        <v>12</v>
      </c>
      <c r="E199" s="87">
        <v>1522.7</v>
      </c>
      <c r="F199" s="87">
        <v>911750.65</v>
      </c>
    </row>
    <row r="200" spans="1:6">
      <c r="A200" s="89">
        <v>2</v>
      </c>
      <c r="B200" s="86" t="s">
        <v>335</v>
      </c>
      <c r="C200" s="50">
        <v>300</v>
      </c>
      <c r="D200" s="50">
        <v>12</v>
      </c>
      <c r="E200" s="87">
        <v>2.42</v>
      </c>
      <c r="F200" s="87">
        <f>C200*D200*E200</f>
        <v>8712</v>
      </c>
    </row>
    <row r="201" spans="1:6" ht="12.75" customHeight="1">
      <c r="A201" s="100">
        <v>3</v>
      </c>
      <c r="B201" s="105" t="s">
        <v>524</v>
      </c>
      <c r="C201" s="50"/>
      <c r="D201" s="50"/>
      <c r="E201" s="87"/>
      <c r="F201" s="87">
        <v>239410.55</v>
      </c>
    </row>
    <row r="202" spans="1:6" ht="12.75" customHeight="1">
      <c r="A202" s="137" t="s">
        <v>195</v>
      </c>
      <c r="B202" s="137"/>
      <c r="C202" s="89" t="s">
        <v>196</v>
      </c>
      <c r="D202" s="89" t="s">
        <v>196</v>
      </c>
      <c r="E202" s="89" t="s">
        <v>196</v>
      </c>
      <c r="F202" s="87">
        <f>SUM(F199:F201)</f>
        <v>1159873.2</v>
      </c>
    </row>
    <row r="203" spans="1:6" ht="12.75" customHeight="1">
      <c r="A203" s="39"/>
      <c r="B203" s="39"/>
      <c r="C203" s="39"/>
      <c r="D203" s="39"/>
      <c r="E203" s="39"/>
      <c r="F203" s="39"/>
    </row>
    <row r="204" spans="1:6" ht="12.75" customHeight="1">
      <c r="A204" s="156" t="s">
        <v>264</v>
      </c>
      <c r="B204" s="156"/>
      <c r="C204" s="156"/>
      <c r="D204" s="156"/>
      <c r="E204" s="156"/>
      <c r="F204" s="156"/>
    </row>
    <row r="205" spans="1:6">
      <c r="A205" s="39"/>
      <c r="B205" s="39"/>
      <c r="C205" s="39"/>
      <c r="D205" s="39"/>
      <c r="E205" s="39"/>
      <c r="F205" s="39"/>
    </row>
    <row r="206" spans="1:6" ht="51">
      <c r="A206" s="89" t="s">
        <v>27</v>
      </c>
      <c r="B206" s="89" t="s">
        <v>198</v>
      </c>
      <c r="C206" s="89" t="s">
        <v>265</v>
      </c>
      <c r="D206" s="89" t="s">
        <v>266</v>
      </c>
      <c r="E206" s="89" t="s">
        <v>267</v>
      </c>
      <c r="F206" s="39"/>
    </row>
    <row r="207" spans="1:6">
      <c r="A207" s="89">
        <v>1</v>
      </c>
      <c r="B207" s="89">
        <v>2</v>
      </c>
      <c r="C207" s="89">
        <v>3</v>
      </c>
      <c r="D207" s="89">
        <v>4</v>
      </c>
      <c r="E207" s="89">
        <v>5</v>
      </c>
      <c r="F207" s="39"/>
    </row>
    <row r="208" spans="1:6">
      <c r="A208" s="88"/>
      <c r="B208" s="86"/>
      <c r="C208" s="50"/>
      <c r="D208" s="87"/>
      <c r="E208" s="87">
        <f>C208*D208</f>
        <v>0</v>
      </c>
      <c r="F208" s="39"/>
    </row>
    <row r="209" spans="1:8">
      <c r="A209" s="88"/>
      <c r="B209" s="86"/>
      <c r="C209" s="50"/>
      <c r="D209" s="87"/>
      <c r="E209" s="87">
        <f>C209*D209</f>
        <v>0</v>
      </c>
      <c r="F209" s="39"/>
    </row>
    <row r="210" spans="1:8" ht="12.75" customHeight="1">
      <c r="A210" s="88"/>
      <c r="B210" s="86"/>
      <c r="C210" s="50"/>
      <c r="D210" s="87"/>
      <c r="E210" s="87">
        <f>C210*D210</f>
        <v>0</v>
      </c>
      <c r="F210" s="39"/>
    </row>
    <row r="211" spans="1:8" ht="12.75" customHeight="1">
      <c r="A211" s="137" t="s">
        <v>195</v>
      </c>
      <c r="B211" s="137"/>
      <c r="C211" s="50">
        <f>SUM(C208:C210)</f>
        <v>0</v>
      </c>
      <c r="D211" s="89" t="s">
        <v>196</v>
      </c>
      <c r="E211" s="87">
        <f>SUM(E208:E210)</f>
        <v>0</v>
      </c>
      <c r="F211" s="39"/>
    </row>
    <row r="212" spans="1:8" ht="12.75" customHeight="1">
      <c r="A212" s="39"/>
      <c r="B212" s="39"/>
      <c r="C212" s="39"/>
      <c r="D212" s="39"/>
      <c r="E212" s="39"/>
      <c r="F212" s="39"/>
    </row>
    <row r="213" spans="1:8" ht="12.75" customHeight="1">
      <c r="A213" s="156" t="s">
        <v>268</v>
      </c>
      <c r="B213" s="156"/>
      <c r="C213" s="156"/>
      <c r="D213" s="156"/>
      <c r="E213" s="156"/>
      <c r="F213" s="156"/>
    </row>
    <row r="214" spans="1:8">
      <c r="A214" s="39"/>
      <c r="B214" s="39"/>
      <c r="C214" s="39"/>
      <c r="D214" s="39"/>
      <c r="E214" s="39"/>
      <c r="F214" s="39"/>
    </row>
    <row r="215" spans="1:8" ht="51">
      <c r="A215" s="89" t="s">
        <v>27</v>
      </c>
      <c r="B215" s="89" t="s">
        <v>28</v>
      </c>
      <c r="C215" s="89" t="s">
        <v>269</v>
      </c>
      <c r="D215" s="89" t="s">
        <v>270</v>
      </c>
      <c r="E215" s="89" t="s">
        <v>271</v>
      </c>
      <c r="F215" s="119" t="s">
        <v>534</v>
      </c>
    </row>
    <row r="216" spans="1:8">
      <c r="A216" s="89">
        <v>1</v>
      </c>
      <c r="B216" s="89">
        <v>2</v>
      </c>
      <c r="C216" s="89">
        <v>3</v>
      </c>
      <c r="D216" s="89">
        <v>4</v>
      </c>
      <c r="E216" s="89">
        <v>5</v>
      </c>
      <c r="F216" s="89">
        <v>6</v>
      </c>
    </row>
    <row r="217" spans="1:8">
      <c r="A217" s="89">
        <v>1</v>
      </c>
      <c r="B217" s="86" t="s">
        <v>336</v>
      </c>
      <c r="C217" s="66">
        <v>833400</v>
      </c>
      <c r="D217" s="87">
        <v>5.9200031199999996</v>
      </c>
      <c r="E217" s="88">
        <v>102.19</v>
      </c>
      <c r="F217" s="87">
        <f>C217*D217*E217/100</f>
        <v>5041779.3003525548</v>
      </c>
    </row>
    <row r="218" spans="1:8">
      <c r="A218" s="89">
        <v>2</v>
      </c>
      <c r="B218" s="86" t="s">
        <v>316</v>
      </c>
      <c r="C218" s="66">
        <v>3638</v>
      </c>
      <c r="D218" s="87">
        <v>2918.7</v>
      </c>
      <c r="E218" s="88">
        <v>102.19</v>
      </c>
      <c r="F218" s="87">
        <f>C218*D218*E218/100</f>
        <v>10850769.85014</v>
      </c>
    </row>
    <row r="219" spans="1:8" ht="12.75" customHeight="1">
      <c r="A219" s="89">
        <v>3</v>
      </c>
      <c r="B219" s="86" t="s">
        <v>337</v>
      </c>
      <c r="C219" s="66">
        <v>145238</v>
      </c>
      <c r="D219" s="87">
        <v>6.07</v>
      </c>
      <c r="E219" s="88">
        <v>102.19</v>
      </c>
      <c r="F219" s="87">
        <f>C219*D219*E219/100</f>
        <v>900901.58305400005</v>
      </c>
    </row>
    <row r="220" spans="1:8">
      <c r="A220" s="89">
        <v>4</v>
      </c>
      <c r="B220" s="86" t="s">
        <v>338</v>
      </c>
      <c r="C220" s="66">
        <v>29569</v>
      </c>
      <c r="D220" s="87">
        <v>52.1</v>
      </c>
      <c r="E220" s="88">
        <v>102.19</v>
      </c>
      <c r="F220" s="87">
        <f>C220*D220*E220/100</f>
        <v>1574282.8333099999</v>
      </c>
    </row>
    <row r="221" spans="1:8">
      <c r="A221" s="100">
        <v>5</v>
      </c>
      <c r="B221" s="105" t="s">
        <v>524</v>
      </c>
      <c r="C221" s="66"/>
      <c r="D221" s="98"/>
      <c r="E221" s="99"/>
      <c r="F221" s="98">
        <v>3325347.39</v>
      </c>
    </row>
    <row r="222" spans="1:8" ht="12.75" customHeight="1">
      <c r="A222" s="137" t="s">
        <v>195</v>
      </c>
      <c r="B222" s="137"/>
      <c r="C222" s="89" t="s">
        <v>196</v>
      </c>
      <c r="D222" s="89" t="s">
        <v>196</v>
      </c>
      <c r="E222" s="89" t="s">
        <v>196</v>
      </c>
      <c r="F222" s="87">
        <f>SUM(F217:F221)</f>
        <v>21693080.956856556</v>
      </c>
      <c r="H222"/>
    </row>
    <row r="223" spans="1:8" ht="12.75" customHeight="1">
      <c r="A223" s="156" t="s">
        <v>273</v>
      </c>
      <c r="B223" s="156"/>
      <c r="C223" s="156"/>
      <c r="D223" s="156"/>
      <c r="E223" s="156"/>
      <c r="F223" s="156"/>
      <c r="H223"/>
    </row>
    <row r="224" spans="1:8">
      <c r="A224" s="39"/>
      <c r="B224" s="39"/>
      <c r="C224" s="39"/>
      <c r="D224" s="39"/>
      <c r="E224" s="39"/>
      <c r="F224" s="39"/>
    </row>
    <row r="225" spans="1:6" ht="38.25">
      <c r="A225" s="89" t="s">
        <v>27</v>
      </c>
      <c r="B225" s="89" t="s">
        <v>28</v>
      </c>
      <c r="C225" s="89" t="s">
        <v>274</v>
      </c>
      <c r="D225" s="89" t="s">
        <v>275</v>
      </c>
      <c r="E225" s="89" t="s">
        <v>276</v>
      </c>
      <c r="F225" s="39"/>
    </row>
    <row r="226" spans="1:6">
      <c r="A226" s="89">
        <v>1</v>
      </c>
      <c r="B226" s="89">
        <v>2</v>
      </c>
      <c r="C226" s="89">
        <v>3</v>
      </c>
      <c r="D226" s="89">
        <v>4</v>
      </c>
      <c r="E226" s="89">
        <v>5</v>
      </c>
      <c r="F226" s="39"/>
    </row>
    <row r="227" spans="1:6">
      <c r="A227" s="88"/>
      <c r="B227" s="86"/>
      <c r="C227" s="88"/>
      <c r="D227" s="87"/>
      <c r="E227" s="87">
        <f>C227*D227</f>
        <v>0</v>
      </c>
      <c r="F227" s="39"/>
    </row>
    <row r="228" spans="1:6" ht="12.75" customHeight="1">
      <c r="A228" s="88"/>
      <c r="B228" s="86"/>
      <c r="C228" s="88"/>
      <c r="D228" s="87"/>
      <c r="E228" s="87">
        <f>C228*D228</f>
        <v>0</v>
      </c>
      <c r="F228" s="39"/>
    </row>
    <row r="229" spans="1:6" ht="12.75" customHeight="1">
      <c r="A229" s="137" t="s">
        <v>195</v>
      </c>
      <c r="B229" s="137"/>
      <c r="C229" s="89" t="s">
        <v>196</v>
      </c>
      <c r="D229" s="89" t="s">
        <v>196</v>
      </c>
      <c r="E229" s="87">
        <f>SUM(E227:E228)</f>
        <v>0</v>
      </c>
      <c r="F229" s="39"/>
    </row>
    <row r="230" spans="1:6" ht="12.75" customHeight="1">
      <c r="A230" s="39"/>
      <c r="B230" s="39"/>
      <c r="C230" s="39"/>
      <c r="D230" s="39"/>
      <c r="E230" s="39"/>
      <c r="F230" s="39"/>
    </row>
    <row r="231" spans="1:6" ht="12.75" customHeight="1">
      <c r="A231" s="156" t="s">
        <v>277</v>
      </c>
      <c r="B231" s="156"/>
      <c r="C231" s="156"/>
      <c r="D231" s="156"/>
      <c r="E231" s="156"/>
      <c r="F231" s="156"/>
    </row>
    <row r="232" spans="1:6">
      <c r="A232" s="39"/>
      <c r="B232" s="39"/>
      <c r="C232" s="39"/>
      <c r="D232" s="39"/>
      <c r="E232" s="39"/>
      <c r="F232" s="39"/>
    </row>
    <row r="233" spans="1:6" ht="38.25">
      <c r="A233" s="89" t="s">
        <v>27</v>
      </c>
      <c r="B233" s="89" t="s">
        <v>198</v>
      </c>
      <c r="C233" s="138" t="s">
        <v>278</v>
      </c>
      <c r="D233" s="138"/>
      <c r="E233" s="89" t="s">
        <v>279</v>
      </c>
      <c r="F233" s="89" t="s">
        <v>280</v>
      </c>
    </row>
    <row r="234" spans="1:6">
      <c r="A234" s="89">
        <v>1</v>
      </c>
      <c r="B234" s="89">
        <v>2</v>
      </c>
      <c r="C234" s="138">
        <v>3</v>
      </c>
      <c r="D234" s="138"/>
      <c r="E234" s="89">
        <v>4</v>
      </c>
      <c r="F234" s="89">
        <v>5</v>
      </c>
    </row>
    <row r="235" spans="1:6" ht="25.5" customHeight="1">
      <c r="A235" s="89">
        <v>1</v>
      </c>
      <c r="B235" s="86" t="s">
        <v>339</v>
      </c>
      <c r="C235" s="142" t="s">
        <v>340</v>
      </c>
      <c r="D235" s="144"/>
      <c r="E235" s="89">
        <v>5208</v>
      </c>
      <c r="F235" s="87">
        <v>66527.8</v>
      </c>
    </row>
    <row r="236" spans="1:6" ht="38.25" customHeight="1">
      <c r="A236" s="89">
        <v>2</v>
      </c>
      <c r="B236" s="86" t="s">
        <v>341</v>
      </c>
      <c r="C236" s="142" t="s">
        <v>342</v>
      </c>
      <c r="D236" s="144"/>
      <c r="E236" s="89">
        <v>820</v>
      </c>
      <c r="F236" s="87">
        <v>1821150.59</v>
      </c>
    </row>
    <row r="237" spans="1:6" ht="28.5" customHeight="1">
      <c r="A237" s="89">
        <v>3</v>
      </c>
      <c r="B237" s="86" t="s">
        <v>317</v>
      </c>
      <c r="C237" s="142" t="s">
        <v>342</v>
      </c>
      <c r="D237" s="144"/>
      <c r="E237" s="89">
        <v>1800</v>
      </c>
      <c r="F237" s="87">
        <v>760148.4</v>
      </c>
    </row>
    <row r="238" spans="1:6" ht="25.5" customHeight="1">
      <c r="A238" s="89">
        <v>4</v>
      </c>
      <c r="B238" s="86" t="s">
        <v>343</v>
      </c>
      <c r="C238" s="142" t="s">
        <v>344</v>
      </c>
      <c r="D238" s="144"/>
      <c r="E238" s="89">
        <v>1</v>
      </c>
      <c r="F238" s="87">
        <v>31361</v>
      </c>
    </row>
    <row r="239" spans="1:6" ht="12.75" customHeight="1">
      <c r="A239" s="89">
        <v>5</v>
      </c>
      <c r="B239" s="86" t="s">
        <v>345</v>
      </c>
      <c r="C239" s="142" t="s">
        <v>346</v>
      </c>
      <c r="D239" s="144"/>
      <c r="E239" s="89">
        <v>105</v>
      </c>
      <c r="F239" s="87">
        <v>119000</v>
      </c>
    </row>
    <row r="240" spans="1:6" ht="25.5" customHeight="1">
      <c r="A240" s="89">
        <v>6</v>
      </c>
      <c r="B240" s="86" t="s">
        <v>347</v>
      </c>
      <c r="C240" s="142" t="s">
        <v>348</v>
      </c>
      <c r="D240" s="144"/>
      <c r="E240" s="89">
        <v>20</v>
      </c>
      <c r="F240" s="87">
        <v>298800</v>
      </c>
    </row>
    <row r="241" spans="1:8" ht="12.75" customHeight="1">
      <c r="A241" s="89">
        <v>7</v>
      </c>
      <c r="B241" s="86" t="s">
        <v>349</v>
      </c>
      <c r="C241" s="142" t="s">
        <v>350</v>
      </c>
      <c r="D241" s="144"/>
      <c r="E241" s="89">
        <v>32</v>
      </c>
      <c r="F241" s="87">
        <v>35000</v>
      </c>
    </row>
    <row r="242" spans="1:8" ht="12.75" customHeight="1">
      <c r="A242" s="89">
        <v>8</v>
      </c>
      <c r="B242" s="86" t="s">
        <v>351</v>
      </c>
      <c r="C242" s="142" t="s">
        <v>350</v>
      </c>
      <c r="D242" s="144"/>
      <c r="E242" s="89">
        <v>32</v>
      </c>
      <c r="F242" s="87">
        <v>93250</v>
      </c>
    </row>
    <row r="243" spans="1:8" ht="12.75" customHeight="1">
      <c r="A243" s="89">
        <v>9</v>
      </c>
      <c r="B243" s="86" t="s">
        <v>352</v>
      </c>
      <c r="C243" s="142" t="s">
        <v>353</v>
      </c>
      <c r="D243" s="144"/>
      <c r="E243" s="89">
        <v>1</v>
      </c>
      <c r="F243" s="87">
        <v>70000</v>
      </c>
    </row>
    <row r="244" spans="1:8" ht="25.5" customHeight="1">
      <c r="A244" s="89">
        <v>10</v>
      </c>
      <c r="B244" s="86" t="s">
        <v>354</v>
      </c>
      <c r="C244" s="142" t="s">
        <v>342</v>
      </c>
      <c r="D244" s="144"/>
      <c r="E244" s="89">
        <v>80</v>
      </c>
      <c r="F244" s="87">
        <v>108900</v>
      </c>
    </row>
    <row r="245" spans="1:8" ht="28.5" customHeight="1">
      <c r="A245" s="100">
        <v>11</v>
      </c>
      <c r="B245" s="102" t="s">
        <v>525</v>
      </c>
      <c r="C245" s="142" t="s">
        <v>342</v>
      </c>
      <c r="D245" s="144"/>
      <c r="E245" s="100"/>
      <c r="F245" s="98">
        <v>65712</v>
      </c>
    </row>
    <row r="246" spans="1:8" ht="13.5" customHeight="1">
      <c r="A246" s="100">
        <v>12</v>
      </c>
      <c r="B246" s="105" t="s">
        <v>524</v>
      </c>
      <c r="C246" s="142"/>
      <c r="D246" s="144"/>
      <c r="E246" s="100"/>
      <c r="F246" s="98">
        <v>663958.92000000004</v>
      </c>
    </row>
    <row r="247" spans="1:8" ht="12.75" customHeight="1">
      <c r="A247" s="137" t="s">
        <v>195</v>
      </c>
      <c r="B247" s="137"/>
      <c r="C247" s="138" t="s">
        <v>196</v>
      </c>
      <c r="D247" s="138"/>
      <c r="E247" s="89" t="s">
        <v>196</v>
      </c>
      <c r="F247" s="87">
        <f>SUM(F235:F246)</f>
        <v>4133808.71</v>
      </c>
      <c r="H247"/>
    </row>
    <row r="248" spans="1:8" ht="12.75" customHeight="1">
      <c r="A248" s="39"/>
      <c r="B248" s="39"/>
      <c r="C248" s="39"/>
      <c r="D248" s="39"/>
      <c r="E248" s="39"/>
      <c r="F248" s="39"/>
      <c r="H248"/>
    </row>
    <row r="249" spans="1:8" ht="12.75" customHeight="1">
      <c r="A249" s="165" t="s">
        <v>281</v>
      </c>
      <c r="B249" s="165"/>
      <c r="C249" s="165"/>
      <c r="D249" s="165"/>
      <c r="E249" s="165"/>
      <c r="F249" s="165"/>
    </row>
    <row r="250" spans="1:8" ht="12.75" customHeight="1">
      <c r="A250" s="39"/>
      <c r="B250" s="39"/>
      <c r="C250" s="39"/>
      <c r="D250" s="39"/>
      <c r="E250" s="39"/>
      <c r="F250" s="39"/>
    </row>
    <row r="251" spans="1:8" ht="25.5">
      <c r="A251" s="89" t="s">
        <v>27</v>
      </c>
      <c r="B251" s="138" t="s">
        <v>198</v>
      </c>
      <c r="C251" s="138"/>
      <c r="D251" s="138"/>
      <c r="E251" s="89" t="s">
        <v>282</v>
      </c>
      <c r="F251" s="89" t="s">
        <v>283</v>
      </c>
    </row>
    <row r="252" spans="1:8">
      <c r="A252" s="89">
        <v>1</v>
      </c>
      <c r="B252" s="138">
        <v>2</v>
      </c>
      <c r="C252" s="138"/>
      <c r="D252" s="138"/>
      <c r="E252" s="89">
        <v>3</v>
      </c>
      <c r="F252" s="89">
        <v>4</v>
      </c>
    </row>
    <row r="253" spans="1:8" ht="12.75" customHeight="1">
      <c r="A253" s="89">
        <v>1</v>
      </c>
      <c r="B253" s="135" t="s">
        <v>355</v>
      </c>
      <c r="C253" s="135"/>
      <c r="D253" s="135"/>
      <c r="E253" s="89">
        <v>2</v>
      </c>
      <c r="F253" s="87">
        <v>40000</v>
      </c>
    </row>
    <row r="254" spans="1:8" ht="12.75" customHeight="1">
      <c r="A254" s="89">
        <v>2</v>
      </c>
      <c r="B254" s="135" t="s">
        <v>356</v>
      </c>
      <c r="C254" s="135"/>
      <c r="D254" s="135"/>
      <c r="E254" s="89">
        <v>1</v>
      </c>
      <c r="F254" s="87">
        <v>529673.77</v>
      </c>
    </row>
    <row r="255" spans="1:8">
      <c r="A255" s="89">
        <v>3</v>
      </c>
      <c r="B255" s="142" t="s">
        <v>357</v>
      </c>
      <c r="C255" s="143"/>
      <c r="D255" s="144"/>
      <c r="E255" s="89">
        <v>31</v>
      </c>
      <c r="F255" s="87">
        <v>132625.4</v>
      </c>
    </row>
    <row r="256" spans="1:8">
      <c r="A256" s="89">
        <v>4</v>
      </c>
      <c r="B256" s="142" t="s">
        <v>358</v>
      </c>
      <c r="C256" s="143"/>
      <c r="D256" s="144"/>
      <c r="E256" s="89">
        <v>2</v>
      </c>
      <c r="F256" s="87">
        <v>610000</v>
      </c>
    </row>
    <row r="257" spans="1:7">
      <c r="A257" s="89">
        <v>6</v>
      </c>
      <c r="B257" s="142" t="s">
        <v>360</v>
      </c>
      <c r="C257" s="143"/>
      <c r="D257" s="144"/>
      <c r="E257" s="89">
        <v>1</v>
      </c>
      <c r="F257" s="87">
        <v>1189625</v>
      </c>
    </row>
    <row r="258" spans="1:7" ht="12.75" customHeight="1">
      <c r="A258" s="89">
        <v>7</v>
      </c>
      <c r="B258" s="142" t="s">
        <v>361</v>
      </c>
      <c r="C258" s="143"/>
      <c r="D258" s="144"/>
      <c r="E258" s="89">
        <v>1</v>
      </c>
      <c r="F258" s="87">
        <v>36741.82</v>
      </c>
    </row>
    <row r="259" spans="1:7">
      <c r="A259" s="89">
        <v>8</v>
      </c>
      <c r="B259" s="142" t="s">
        <v>362</v>
      </c>
      <c r="C259" s="143"/>
      <c r="D259" s="144"/>
      <c r="E259" s="89">
        <v>15</v>
      </c>
      <c r="F259" s="87">
        <v>3767446.78</v>
      </c>
    </row>
    <row r="260" spans="1:7">
      <c r="A260" s="89">
        <v>9</v>
      </c>
      <c r="B260" s="142" t="s">
        <v>363</v>
      </c>
      <c r="C260" s="143"/>
      <c r="D260" s="144"/>
      <c r="E260" s="89">
        <v>1</v>
      </c>
      <c r="F260" s="87">
        <v>306000</v>
      </c>
    </row>
    <row r="261" spans="1:7">
      <c r="A261" s="89">
        <v>10</v>
      </c>
      <c r="B261" s="142" t="s">
        <v>364</v>
      </c>
      <c r="C261" s="143"/>
      <c r="D261" s="144"/>
      <c r="E261" s="89">
        <v>3</v>
      </c>
      <c r="F261" s="87">
        <v>409200</v>
      </c>
    </row>
    <row r="262" spans="1:7" ht="12.75" customHeight="1">
      <c r="A262" s="89">
        <v>12</v>
      </c>
      <c r="B262" s="142" t="s">
        <v>365</v>
      </c>
      <c r="C262" s="143"/>
      <c r="D262" s="144"/>
      <c r="E262" s="89">
        <v>1</v>
      </c>
      <c r="F262" s="87">
        <v>50000</v>
      </c>
    </row>
    <row r="263" spans="1:7">
      <c r="A263" s="89">
        <v>13</v>
      </c>
      <c r="B263" s="142" t="s">
        <v>366</v>
      </c>
      <c r="C263" s="143"/>
      <c r="D263" s="144"/>
      <c r="E263" s="67">
        <v>1</v>
      </c>
      <c r="F263" s="87">
        <v>300000</v>
      </c>
    </row>
    <row r="264" spans="1:7">
      <c r="A264" s="89">
        <v>14</v>
      </c>
      <c r="B264" s="142" t="s">
        <v>367</v>
      </c>
      <c r="C264" s="143"/>
      <c r="D264" s="144"/>
      <c r="E264" s="67">
        <v>60</v>
      </c>
      <c r="F264" s="87">
        <v>72000</v>
      </c>
    </row>
    <row r="265" spans="1:7" ht="25.5" customHeight="1">
      <c r="A265" s="101">
        <v>15</v>
      </c>
      <c r="B265" s="159" t="s">
        <v>526</v>
      </c>
      <c r="C265" s="160"/>
      <c r="D265" s="161"/>
      <c r="E265" s="67">
        <v>4</v>
      </c>
      <c r="F265" s="111">
        <v>365869.23</v>
      </c>
    </row>
    <row r="266" spans="1:7">
      <c r="A266" s="101">
        <v>16</v>
      </c>
      <c r="B266" s="162" t="s">
        <v>524</v>
      </c>
      <c r="C266" s="163"/>
      <c r="D266" s="164"/>
      <c r="E266" s="67"/>
      <c r="F266" s="111">
        <v>1660328.85</v>
      </c>
    </row>
    <row r="267" spans="1:7" ht="12.75" customHeight="1">
      <c r="A267" s="137" t="s">
        <v>195</v>
      </c>
      <c r="B267" s="137"/>
      <c r="C267" s="137"/>
      <c r="D267" s="137"/>
      <c r="E267" s="89" t="s">
        <v>196</v>
      </c>
      <c r="F267" s="87">
        <f>SUM(F253:F266)</f>
        <v>9469510.8499999996</v>
      </c>
      <c r="G267" s="106"/>
    </row>
    <row r="268" spans="1:7">
      <c r="A268" s="39"/>
      <c r="B268" s="39"/>
      <c r="C268" s="39"/>
      <c r="D268" s="39"/>
      <c r="E268" s="39"/>
      <c r="F268" s="39"/>
      <c r="G268" s="106"/>
    </row>
    <row r="269" spans="1:7" ht="12.75" customHeight="1">
      <c r="A269" s="156" t="s">
        <v>284</v>
      </c>
      <c r="B269" s="156"/>
      <c r="C269" s="156"/>
      <c r="D269" s="156"/>
      <c r="E269" s="156"/>
      <c r="F269" s="156"/>
    </row>
    <row r="270" spans="1:7">
      <c r="A270" s="39"/>
      <c r="B270" s="39"/>
      <c r="C270" s="39"/>
      <c r="D270" s="39"/>
      <c r="E270" s="39"/>
      <c r="F270" s="39"/>
    </row>
    <row r="271" spans="1:7" ht="25.5">
      <c r="A271" s="89" t="s">
        <v>27</v>
      </c>
      <c r="B271" s="89" t="s">
        <v>198</v>
      </c>
      <c r="C271" s="89" t="s">
        <v>274</v>
      </c>
      <c r="D271" s="89" t="s">
        <v>285</v>
      </c>
      <c r="E271" s="89" t="s">
        <v>267</v>
      </c>
      <c r="F271" s="39"/>
    </row>
    <row r="272" spans="1:7">
      <c r="A272" s="89">
        <v>1</v>
      </c>
      <c r="B272" s="89">
        <v>2</v>
      </c>
      <c r="C272" s="89">
        <v>3</v>
      </c>
      <c r="D272" s="89">
        <v>4</v>
      </c>
      <c r="E272" s="89">
        <v>5</v>
      </c>
      <c r="F272" s="39"/>
    </row>
    <row r="273" spans="1:7" ht="12.75" customHeight="1">
      <c r="A273" s="89">
        <v>1</v>
      </c>
      <c r="B273" s="86" t="s">
        <v>380</v>
      </c>
      <c r="C273" s="89">
        <v>1</v>
      </c>
      <c r="D273" s="70">
        <v>300000</v>
      </c>
      <c r="E273" s="87">
        <f t="shared" ref="E273:E275" si="0">C273*D273</f>
        <v>300000</v>
      </c>
      <c r="F273" s="39"/>
    </row>
    <row r="274" spans="1:7">
      <c r="A274" s="88">
        <v>2</v>
      </c>
      <c r="B274" s="86" t="s">
        <v>440</v>
      </c>
      <c r="C274" s="89">
        <v>1</v>
      </c>
      <c r="D274" s="70">
        <v>1500000</v>
      </c>
      <c r="E274" s="87">
        <f t="shared" si="0"/>
        <v>1500000</v>
      </c>
      <c r="F274" s="39"/>
    </row>
    <row r="275" spans="1:7">
      <c r="A275" s="88">
        <v>3</v>
      </c>
      <c r="B275" s="86" t="s">
        <v>441</v>
      </c>
      <c r="C275" s="89">
        <v>2</v>
      </c>
      <c r="D275" s="70">
        <v>150000</v>
      </c>
      <c r="E275" s="87">
        <f t="shared" si="0"/>
        <v>300000</v>
      </c>
      <c r="F275" s="39"/>
    </row>
    <row r="276" spans="1:7" ht="12.75" customHeight="1">
      <c r="A276" s="137" t="s">
        <v>195</v>
      </c>
      <c r="B276" s="137"/>
      <c r="C276" s="89">
        <f>SUM(C273:C273)+C274+C275</f>
        <v>4</v>
      </c>
      <c r="D276" s="89" t="s">
        <v>196</v>
      </c>
      <c r="E276" s="117">
        <f>SUM(E273:E275)</f>
        <v>2100000</v>
      </c>
      <c r="F276" s="106"/>
      <c r="G276" s="106"/>
    </row>
    <row r="277" spans="1:7">
      <c r="F277" s="106"/>
      <c r="G277" s="106"/>
    </row>
    <row r="278" spans="1:7" ht="12.75" customHeight="1">
      <c r="A278" s="156" t="s">
        <v>286</v>
      </c>
      <c r="B278" s="156"/>
      <c r="C278" s="156"/>
      <c r="D278" s="156"/>
      <c r="E278" s="156"/>
      <c r="F278" s="156"/>
    </row>
    <row r="279" spans="1:7">
      <c r="A279" s="39"/>
      <c r="B279" s="39"/>
      <c r="C279" s="39"/>
      <c r="D279" s="39"/>
      <c r="E279" s="39"/>
    </row>
    <row r="280" spans="1:7" ht="12.75" customHeight="1">
      <c r="A280" s="89" t="s">
        <v>27</v>
      </c>
      <c r="B280" s="89" t="s">
        <v>198</v>
      </c>
      <c r="C280" s="89" t="s">
        <v>274</v>
      </c>
      <c r="D280" s="89" t="s">
        <v>285</v>
      </c>
      <c r="E280" s="89" t="s">
        <v>267</v>
      </c>
    </row>
    <row r="281" spans="1:7">
      <c r="A281" s="89">
        <v>1</v>
      </c>
      <c r="B281" s="89">
        <v>2</v>
      </c>
      <c r="C281" s="89">
        <v>3</v>
      </c>
      <c r="D281" s="89">
        <v>4</v>
      </c>
      <c r="E281" s="89">
        <v>5</v>
      </c>
    </row>
    <row r="282" spans="1:7" ht="12.75" customHeight="1">
      <c r="A282" s="89">
        <v>1</v>
      </c>
      <c r="B282" s="86" t="s">
        <v>385</v>
      </c>
      <c r="C282" s="66">
        <v>566241</v>
      </c>
      <c r="D282" s="90">
        <v>16</v>
      </c>
      <c r="E282" s="87">
        <f t="shared" ref="E282:E283" si="1">C282*D282</f>
        <v>9059856</v>
      </c>
    </row>
    <row r="283" spans="1:7">
      <c r="A283" s="89">
        <v>2</v>
      </c>
      <c r="B283" s="86" t="s">
        <v>386</v>
      </c>
      <c r="C283" s="66">
        <v>50603</v>
      </c>
      <c r="D283" s="90">
        <v>18</v>
      </c>
      <c r="E283" s="87">
        <f t="shared" si="1"/>
        <v>910854</v>
      </c>
    </row>
    <row r="284" spans="1:7">
      <c r="A284" s="89">
        <v>3</v>
      </c>
      <c r="B284" s="86" t="s">
        <v>387</v>
      </c>
      <c r="C284" s="66">
        <v>7658.04395604</v>
      </c>
      <c r="D284" s="87">
        <v>910</v>
      </c>
      <c r="E284" s="87">
        <f>C284*D284</f>
        <v>6968819.9999964004</v>
      </c>
    </row>
    <row r="285" spans="1:7">
      <c r="A285" s="89">
        <v>4</v>
      </c>
      <c r="B285" s="86" t="s">
        <v>388</v>
      </c>
      <c r="C285" s="66">
        <v>7928.2227283499997</v>
      </c>
      <c r="D285" s="87">
        <v>1675</v>
      </c>
      <c r="E285" s="87">
        <f>C285*D285</f>
        <v>13279773.06998625</v>
      </c>
    </row>
    <row r="286" spans="1:7">
      <c r="A286" s="89">
        <v>5</v>
      </c>
      <c r="B286" s="86" t="s">
        <v>389</v>
      </c>
      <c r="C286" s="66">
        <v>17538</v>
      </c>
      <c r="D286" s="87">
        <v>80</v>
      </c>
      <c r="E286" s="87">
        <f>C286*D286</f>
        <v>1403040</v>
      </c>
    </row>
    <row r="287" spans="1:7" ht="26.25" customHeight="1">
      <c r="A287" s="101">
        <v>6</v>
      </c>
      <c r="B287" s="102" t="s">
        <v>527</v>
      </c>
      <c r="C287" s="66"/>
      <c r="D287" s="103"/>
      <c r="E287" s="103">
        <v>2731535.68</v>
      </c>
    </row>
    <row r="288" spans="1:7">
      <c r="A288" s="101">
        <v>7</v>
      </c>
      <c r="B288" s="102" t="s">
        <v>524</v>
      </c>
      <c r="C288" s="66"/>
      <c r="D288" s="103"/>
      <c r="E288" s="103">
        <v>9876736.5600000005</v>
      </c>
    </row>
    <row r="289" spans="1:6" ht="12.75" customHeight="1">
      <c r="A289" s="137" t="s">
        <v>195</v>
      </c>
      <c r="B289" s="137"/>
      <c r="C289" s="66">
        <f>SUM(C282:C286)</f>
        <v>649968.26668439002</v>
      </c>
      <c r="D289" s="89" t="s">
        <v>196</v>
      </c>
      <c r="E289" s="87">
        <f>SUM(E282:E288)</f>
        <v>44230615.309982657</v>
      </c>
    </row>
    <row r="291" spans="1:6" ht="12.75" customHeight="1">
      <c r="A291" s="156" t="s">
        <v>287</v>
      </c>
      <c r="B291" s="156"/>
      <c r="C291" s="156"/>
      <c r="D291" s="156"/>
      <c r="E291" s="156"/>
      <c r="F291" s="156"/>
    </row>
    <row r="292" spans="1:6">
      <c r="A292" s="39"/>
      <c r="B292" s="39"/>
      <c r="C292" s="39"/>
      <c r="D292" s="39"/>
      <c r="E292" s="39"/>
    </row>
    <row r="293" spans="1:6" ht="12.75" customHeight="1">
      <c r="A293" s="89" t="s">
        <v>27</v>
      </c>
      <c r="B293" s="89" t="s">
        <v>198</v>
      </c>
      <c r="C293" s="89" t="s">
        <v>274</v>
      </c>
      <c r="D293" s="89" t="s">
        <v>285</v>
      </c>
      <c r="E293" s="89" t="s">
        <v>267</v>
      </c>
    </row>
    <row r="294" spans="1:6">
      <c r="A294" s="89">
        <v>1</v>
      </c>
      <c r="B294" s="89">
        <v>2</v>
      </c>
      <c r="C294" s="89">
        <v>3</v>
      </c>
      <c r="D294" s="89">
        <v>4</v>
      </c>
      <c r="E294" s="89">
        <v>5</v>
      </c>
    </row>
    <row r="295" spans="1:6">
      <c r="A295" s="89">
        <v>1</v>
      </c>
      <c r="B295" s="86" t="s">
        <v>391</v>
      </c>
      <c r="C295" s="68">
        <v>3720</v>
      </c>
      <c r="D295" s="89">
        <v>114.62</v>
      </c>
      <c r="E295" s="87">
        <f t="shared" ref="E295:E306" si="2">C295*D295</f>
        <v>426386.4</v>
      </c>
    </row>
    <row r="296" spans="1:6">
      <c r="A296" s="89">
        <v>2</v>
      </c>
      <c r="B296" s="86" t="s">
        <v>392</v>
      </c>
      <c r="C296" s="68">
        <v>5960</v>
      </c>
      <c r="D296" s="89">
        <v>117.85</v>
      </c>
      <c r="E296" s="87">
        <f t="shared" si="2"/>
        <v>702386</v>
      </c>
    </row>
    <row r="297" spans="1:6">
      <c r="A297" s="89">
        <v>3</v>
      </c>
      <c r="B297" s="86" t="s">
        <v>393</v>
      </c>
      <c r="C297" s="68"/>
      <c r="D297" s="89"/>
      <c r="E297" s="87">
        <f t="shared" si="2"/>
        <v>0</v>
      </c>
    </row>
    <row r="298" spans="1:6">
      <c r="A298" s="89">
        <v>4</v>
      </c>
      <c r="B298" s="89" t="s">
        <v>394</v>
      </c>
      <c r="C298" s="68">
        <v>547</v>
      </c>
      <c r="D298" s="89">
        <v>75.5</v>
      </c>
      <c r="E298" s="87">
        <f t="shared" si="2"/>
        <v>41298.5</v>
      </c>
    </row>
    <row r="299" spans="1:6">
      <c r="A299" s="89">
        <v>5</v>
      </c>
      <c r="B299" s="89" t="s">
        <v>395</v>
      </c>
      <c r="C299" s="68">
        <v>1010</v>
      </c>
      <c r="D299" s="89">
        <v>88.39</v>
      </c>
      <c r="E299" s="87">
        <f t="shared" si="2"/>
        <v>89273.9</v>
      </c>
    </row>
    <row r="300" spans="1:6" ht="12.75" customHeight="1">
      <c r="A300" s="89">
        <v>6</v>
      </c>
      <c r="B300" s="89" t="s">
        <v>396</v>
      </c>
      <c r="C300" s="68">
        <v>856</v>
      </c>
      <c r="D300" s="89">
        <v>82.1</v>
      </c>
      <c r="E300" s="87">
        <f t="shared" si="2"/>
        <v>70277.599999999991</v>
      </c>
    </row>
    <row r="301" spans="1:6">
      <c r="A301" s="89">
        <v>7</v>
      </c>
      <c r="B301" s="89" t="s">
        <v>397</v>
      </c>
      <c r="C301" s="68">
        <v>1253</v>
      </c>
      <c r="D301" s="89">
        <v>103.48</v>
      </c>
      <c r="E301" s="87">
        <f t="shared" si="2"/>
        <v>129660.44</v>
      </c>
    </row>
    <row r="302" spans="1:6" ht="12.75" customHeight="1">
      <c r="A302" s="89">
        <v>8</v>
      </c>
      <c r="B302" s="86" t="s">
        <v>398</v>
      </c>
      <c r="C302" s="68">
        <v>2273</v>
      </c>
      <c r="D302" s="89">
        <v>87.53</v>
      </c>
      <c r="E302" s="87">
        <f t="shared" si="2"/>
        <v>198955.69</v>
      </c>
    </row>
    <row r="303" spans="1:6">
      <c r="A303" s="89">
        <v>9</v>
      </c>
      <c r="B303" s="86" t="s">
        <v>399</v>
      </c>
      <c r="C303" s="68">
        <v>2986</v>
      </c>
      <c r="D303" s="89">
        <v>110.21</v>
      </c>
      <c r="E303" s="87">
        <f t="shared" si="2"/>
        <v>329087.06</v>
      </c>
    </row>
    <row r="304" spans="1:6">
      <c r="A304" s="89">
        <v>10</v>
      </c>
      <c r="B304" s="86" t="s">
        <v>400</v>
      </c>
      <c r="C304" s="68">
        <v>1982</v>
      </c>
      <c r="D304" s="89">
        <v>115.47</v>
      </c>
      <c r="E304" s="87">
        <f t="shared" si="2"/>
        <v>228861.54</v>
      </c>
    </row>
    <row r="305" spans="1:8">
      <c r="A305" s="89">
        <v>11</v>
      </c>
      <c r="B305" s="86" t="s">
        <v>401</v>
      </c>
      <c r="C305" s="68">
        <v>2156</v>
      </c>
      <c r="D305" s="89">
        <v>116.7</v>
      </c>
      <c r="E305" s="87">
        <v>251600.93</v>
      </c>
    </row>
    <row r="306" spans="1:8">
      <c r="A306" s="89">
        <v>12</v>
      </c>
      <c r="B306" s="86" t="s">
        <v>402</v>
      </c>
      <c r="C306" s="68">
        <v>58134</v>
      </c>
      <c r="D306" s="89">
        <v>119.26</v>
      </c>
      <c r="E306" s="87">
        <f t="shared" si="2"/>
        <v>6933060.8399999999</v>
      </c>
    </row>
    <row r="307" spans="1:8" ht="25.5">
      <c r="A307" s="101">
        <v>13</v>
      </c>
      <c r="B307" s="102" t="s">
        <v>527</v>
      </c>
      <c r="C307" s="68"/>
      <c r="D307" s="101"/>
      <c r="E307" s="103">
        <v>44950</v>
      </c>
    </row>
    <row r="308" spans="1:8">
      <c r="A308" s="101">
        <v>14</v>
      </c>
      <c r="B308" s="102" t="s">
        <v>524</v>
      </c>
      <c r="C308" s="68"/>
      <c r="D308" s="101"/>
      <c r="E308" s="103">
        <v>5208583.17</v>
      </c>
    </row>
    <row r="309" spans="1:8" ht="12.75" customHeight="1">
      <c r="A309" s="137" t="s">
        <v>195</v>
      </c>
      <c r="B309" s="137"/>
      <c r="C309" s="68">
        <f>SUM(C295:C306)</f>
        <v>80877</v>
      </c>
      <c r="D309" s="89" t="s">
        <v>196</v>
      </c>
      <c r="E309" s="87">
        <f>SUM(E295:E308)</f>
        <v>14654382.07</v>
      </c>
    </row>
    <row r="310" spans="1:8">
      <c r="G310" s="112"/>
      <c r="H310" s="113"/>
    </row>
    <row r="311" spans="1:8" ht="12.75" customHeight="1">
      <c r="A311" s="156" t="s">
        <v>288</v>
      </c>
      <c r="B311" s="156"/>
      <c r="C311" s="156"/>
      <c r="D311" s="156"/>
      <c r="E311" s="156"/>
      <c r="F311" s="156"/>
    </row>
    <row r="312" spans="1:8">
      <c r="A312" s="39"/>
      <c r="B312" s="39"/>
      <c r="C312" s="39"/>
      <c r="D312" s="39"/>
      <c r="E312" s="39"/>
    </row>
    <row r="313" spans="1:8" ht="27.75" customHeight="1">
      <c r="A313" s="89" t="s">
        <v>27</v>
      </c>
      <c r="B313" s="89" t="s">
        <v>198</v>
      </c>
      <c r="C313" s="89" t="s">
        <v>274</v>
      </c>
      <c r="D313" s="89" t="s">
        <v>285</v>
      </c>
      <c r="E313" s="89" t="s">
        <v>267</v>
      </c>
    </row>
    <row r="314" spans="1:8">
      <c r="A314" s="89">
        <v>1</v>
      </c>
      <c r="B314" s="89">
        <v>2</v>
      </c>
      <c r="C314" s="68">
        <v>3</v>
      </c>
      <c r="D314" s="89">
        <v>4</v>
      </c>
      <c r="E314" s="89">
        <v>5</v>
      </c>
    </row>
    <row r="315" spans="1:8">
      <c r="A315" s="89">
        <v>1</v>
      </c>
      <c r="B315" s="86" t="s">
        <v>403</v>
      </c>
      <c r="C315" s="66">
        <v>79</v>
      </c>
      <c r="D315" s="90">
        <v>4430.3999999999996</v>
      </c>
      <c r="E315" s="87">
        <f t="shared" ref="E315:E319" si="3">C315*D315</f>
        <v>350001.6</v>
      </c>
    </row>
    <row r="316" spans="1:8">
      <c r="A316" s="89">
        <v>2</v>
      </c>
      <c r="B316" s="86" t="s">
        <v>404</v>
      </c>
      <c r="C316" s="66">
        <v>389</v>
      </c>
      <c r="D316" s="90">
        <v>993</v>
      </c>
      <c r="E316" s="87">
        <f t="shared" si="3"/>
        <v>386277</v>
      </c>
    </row>
    <row r="317" spans="1:8">
      <c r="A317" s="101">
        <v>3</v>
      </c>
      <c r="B317" s="86" t="s">
        <v>405</v>
      </c>
      <c r="C317" s="66">
        <v>25</v>
      </c>
      <c r="D317" s="90">
        <v>2800</v>
      </c>
      <c r="E317" s="87">
        <v>70000.179999999993</v>
      </c>
    </row>
    <row r="318" spans="1:8">
      <c r="A318" s="101">
        <v>4</v>
      </c>
      <c r="B318" s="86" t="s">
        <v>325</v>
      </c>
      <c r="C318" s="66">
        <v>146144.353</v>
      </c>
      <c r="D318" s="90">
        <v>40.799999999999997</v>
      </c>
      <c r="E318" s="87">
        <f t="shared" si="3"/>
        <v>5962689.6023999993</v>
      </c>
    </row>
    <row r="319" spans="1:8" ht="12.75" customHeight="1">
      <c r="A319" s="101">
        <v>5</v>
      </c>
      <c r="B319" s="86" t="s">
        <v>407</v>
      </c>
      <c r="C319" s="66">
        <v>101</v>
      </c>
      <c r="D319" s="90">
        <v>1500</v>
      </c>
      <c r="E319" s="87">
        <f t="shared" si="3"/>
        <v>151500</v>
      </c>
    </row>
    <row r="320" spans="1:8">
      <c r="A320" s="101">
        <v>6</v>
      </c>
      <c r="B320" s="86" t="s">
        <v>408</v>
      </c>
      <c r="C320" s="66">
        <v>17447</v>
      </c>
      <c r="D320" s="90">
        <v>13.220299000000001</v>
      </c>
      <c r="E320" s="87">
        <f>C320*D320</f>
        <v>230654.55665300001</v>
      </c>
    </row>
    <row r="321" spans="1:14" ht="12.75" customHeight="1">
      <c r="A321" s="101">
        <v>7</v>
      </c>
      <c r="B321" s="86" t="s">
        <v>327</v>
      </c>
      <c r="C321" s="66">
        <v>2710.1469000000002</v>
      </c>
      <c r="D321" s="90">
        <v>63.45</v>
      </c>
      <c r="E321" s="87">
        <f>C321*D321</f>
        <v>171958.82080500002</v>
      </c>
    </row>
    <row r="322" spans="1:14" ht="24.75" customHeight="1">
      <c r="A322" s="101">
        <v>8</v>
      </c>
      <c r="B322" s="102" t="s">
        <v>527</v>
      </c>
      <c r="C322" s="66"/>
      <c r="D322" s="104"/>
      <c r="E322" s="111">
        <v>87466</v>
      </c>
    </row>
    <row r="323" spans="1:14" ht="12.75" customHeight="1">
      <c r="A323" s="101">
        <v>9</v>
      </c>
      <c r="B323" s="102" t="s">
        <v>524</v>
      </c>
      <c r="C323" s="66"/>
      <c r="D323" s="104"/>
      <c r="E323" s="111">
        <v>1108437.72</v>
      </c>
    </row>
    <row r="324" spans="1:14" ht="12.75" customHeight="1">
      <c r="A324" s="137" t="s">
        <v>195</v>
      </c>
      <c r="B324" s="137"/>
      <c r="C324" s="66">
        <f>SUM(C315:C321)</f>
        <v>166895.4999</v>
      </c>
      <c r="D324" s="89" t="s">
        <v>196</v>
      </c>
      <c r="E324" s="87">
        <f>SUM(E315:E323)</f>
        <v>8518985.4798579998</v>
      </c>
    </row>
    <row r="326" spans="1:14" ht="27" customHeight="1">
      <c r="A326" s="141" t="s">
        <v>307</v>
      </c>
      <c r="B326" s="139"/>
      <c r="C326" s="139"/>
      <c r="D326" s="139"/>
      <c r="E326" s="139"/>
      <c r="F326" s="139"/>
    </row>
    <row r="327" spans="1:14">
      <c r="A327" s="39"/>
      <c r="B327" s="39"/>
      <c r="C327" s="39"/>
      <c r="D327" s="39"/>
      <c r="E327" s="39"/>
      <c r="F327" s="39"/>
    </row>
    <row r="328" spans="1:14" ht="12.75" customHeight="1">
      <c r="A328" s="156" t="s">
        <v>260</v>
      </c>
      <c r="B328" s="156"/>
      <c r="C328" s="156"/>
      <c r="D328" s="156"/>
      <c r="E328" s="156"/>
      <c r="F328" s="156"/>
    </row>
    <row r="329" spans="1:14">
      <c r="A329" s="39"/>
      <c r="B329" s="39"/>
      <c r="C329" s="39"/>
      <c r="D329" s="39"/>
      <c r="E329" s="39"/>
      <c r="F329" s="39"/>
    </row>
    <row r="330" spans="1:14" ht="12.75" customHeight="1">
      <c r="A330" s="89" t="s">
        <v>27</v>
      </c>
      <c r="B330" s="89" t="s">
        <v>198</v>
      </c>
      <c r="C330" s="89" t="s">
        <v>261</v>
      </c>
      <c r="D330" s="89" t="s">
        <v>262</v>
      </c>
      <c r="E330" s="89" t="s">
        <v>263</v>
      </c>
      <c r="F330" s="89" t="s">
        <v>202</v>
      </c>
      <c r="H330" s="114"/>
      <c r="I330" s="168"/>
      <c r="J330" s="168"/>
      <c r="K330" s="168"/>
      <c r="L330" s="168"/>
      <c r="M330" s="168"/>
      <c r="N330" s="168"/>
    </row>
    <row r="331" spans="1:14">
      <c r="A331" s="89">
        <v>1</v>
      </c>
      <c r="B331" s="89">
        <v>2</v>
      </c>
      <c r="C331" s="89">
        <v>3</v>
      </c>
      <c r="D331" s="89">
        <v>4</v>
      </c>
      <c r="E331" s="89">
        <v>5</v>
      </c>
      <c r="F331" s="89">
        <v>6</v>
      </c>
      <c r="H331" s="114"/>
      <c r="I331" s="168"/>
      <c r="J331" s="168"/>
      <c r="K331" s="168"/>
      <c r="L331" s="168"/>
      <c r="M331" s="168"/>
      <c r="N331" s="168"/>
    </row>
    <row r="332" spans="1:14" ht="12.75" customHeight="1">
      <c r="A332" s="89">
        <v>1</v>
      </c>
      <c r="B332" s="86" t="s">
        <v>409</v>
      </c>
      <c r="C332" s="50">
        <v>1</v>
      </c>
      <c r="D332" s="50">
        <v>12</v>
      </c>
      <c r="E332" s="87">
        <v>8200</v>
      </c>
      <c r="F332" s="87">
        <f>C332*D332*E332</f>
        <v>98400</v>
      </c>
      <c r="H332" s="114"/>
      <c r="I332" s="115"/>
      <c r="J332" s="115"/>
      <c r="K332" s="115"/>
      <c r="L332" s="115"/>
      <c r="M332" s="115"/>
      <c r="N332" s="115"/>
    </row>
    <row r="333" spans="1:14">
      <c r="A333" s="89">
        <v>2</v>
      </c>
      <c r="B333" s="86" t="s">
        <v>410</v>
      </c>
      <c r="C333" s="50">
        <v>21</v>
      </c>
      <c r="D333" s="50">
        <v>12</v>
      </c>
      <c r="E333" s="87">
        <v>131.74602999999999</v>
      </c>
      <c r="F333" s="87">
        <f>C333*D333*E333</f>
        <v>33199.999559999997</v>
      </c>
    </row>
    <row r="334" spans="1:14">
      <c r="A334" s="88">
        <v>3</v>
      </c>
      <c r="B334" s="107" t="s">
        <v>524</v>
      </c>
      <c r="C334" s="50"/>
      <c r="D334" s="50"/>
      <c r="E334" s="87"/>
      <c r="F334" s="87">
        <v>20959.05</v>
      </c>
    </row>
    <row r="335" spans="1:14" ht="12.75" customHeight="1">
      <c r="A335" s="137" t="s">
        <v>195</v>
      </c>
      <c r="B335" s="137"/>
      <c r="C335" s="89" t="s">
        <v>196</v>
      </c>
      <c r="D335" s="89" t="s">
        <v>196</v>
      </c>
      <c r="E335" s="89" t="s">
        <v>196</v>
      </c>
      <c r="F335" s="87">
        <f>SUM(F332:F334)</f>
        <v>152559.04955999998</v>
      </c>
    </row>
    <row r="336" spans="1:14">
      <c r="A336" s="39"/>
      <c r="B336" s="39"/>
      <c r="C336" s="39"/>
      <c r="D336" s="39"/>
      <c r="E336" s="39"/>
      <c r="F336" s="39"/>
    </row>
    <row r="337" spans="1:6" ht="12.75" customHeight="1">
      <c r="A337" s="156" t="s">
        <v>264</v>
      </c>
      <c r="B337" s="156"/>
      <c r="C337" s="156"/>
      <c r="D337" s="156"/>
      <c r="E337" s="156"/>
      <c r="F337" s="156"/>
    </row>
    <row r="338" spans="1:6">
      <c r="A338" s="39"/>
      <c r="B338" s="39"/>
      <c r="C338" s="39"/>
      <c r="D338" s="39"/>
      <c r="E338" s="39"/>
      <c r="F338" s="39"/>
    </row>
    <row r="339" spans="1:6" ht="12.75" customHeight="1">
      <c r="A339" s="89" t="s">
        <v>27</v>
      </c>
      <c r="B339" s="89" t="s">
        <v>198</v>
      </c>
      <c r="C339" s="89" t="s">
        <v>265</v>
      </c>
      <c r="D339" s="89" t="s">
        <v>266</v>
      </c>
      <c r="E339" s="89" t="s">
        <v>267</v>
      </c>
      <c r="F339" s="39"/>
    </row>
    <row r="340" spans="1:6">
      <c r="A340" s="89">
        <v>1</v>
      </c>
      <c r="B340" s="89">
        <v>2</v>
      </c>
      <c r="C340" s="89">
        <v>3</v>
      </c>
      <c r="D340" s="89">
        <v>4</v>
      </c>
      <c r="E340" s="89">
        <v>5</v>
      </c>
      <c r="F340" s="39"/>
    </row>
    <row r="341" spans="1:6" ht="12.75" customHeight="1">
      <c r="A341" s="88"/>
      <c r="B341" s="86"/>
      <c r="C341" s="50"/>
      <c r="D341" s="87"/>
      <c r="E341" s="87">
        <f>C341*D341</f>
        <v>0</v>
      </c>
      <c r="F341" s="39"/>
    </row>
    <row r="342" spans="1:6">
      <c r="A342" s="88"/>
      <c r="B342" s="86"/>
      <c r="C342" s="50"/>
      <c r="D342" s="87"/>
      <c r="E342" s="87">
        <f>C342*D342</f>
        <v>0</v>
      </c>
      <c r="F342" s="39"/>
    </row>
    <row r="343" spans="1:6">
      <c r="A343" s="88"/>
      <c r="B343" s="86"/>
      <c r="C343" s="50"/>
      <c r="D343" s="87"/>
      <c r="E343" s="87">
        <f>C343*D343</f>
        <v>0</v>
      </c>
      <c r="F343" s="39"/>
    </row>
    <row r="344" spans="1:6" ht="12.75" customHeight="1">
      <c r="A344" s="137" t="s">
        <v>195</v>
      </c>
      <c r="B344" s="137"/>
      <c r="C344" s="50">
        <f>SUM(C341:C343)</f>
        <v>0</v>
      </c>
      <c r="D344" s="89" t="s">
        <v>196</v>
      </c>
      <c r="E344" s="87">
        <f>SUM(E341:E343)</f>
        <v>0</v>
      </c>
      <c r="F344" s="39"/>
    </row>
    <row r="345" spans="1:6">
      <c r="A345" s="39"/>
      <c r="B345" s="39"/>
      <c r="C345" s="39"/>
      <c r="D345" s="39"/>
      <c r="E345" s="39"/>
      <c r="F345" s="39"/>
    </row>
    <row r="346" spans="1:6" ht="12.75" customHeight="1">
      <c r="A346" s="156" t="s">
        <v>268</v>
      </c>
      <c r="B346" s="156"/>
      <c r="C346" s="156"/>
      <c r="D346" s="156"/>
      <c r="E346" s="156"/>
      <c r="F346" s="156"/>
    </row>
    <row r="347" spans="1:6">
      <c r="A347" s="39"/>
      <c r="B347" s="39"/>
      <c r="C347" s="39"/>
      <c r="D347" s="39"/>
      <c r="E347" s="39"/>
      <c r="F347" s="39"/>
    </row>
    <row r="348" spans="1:6" ht="12.75" customHeight="1">
      <c r="A348" s="89" t="s">
        <v>27</v>
      </c>
      <c r="B348" s="89" t="s">
        <v>28</v>
      </c>
      <c r="C348" s="89" t="s">
        <v>269</v>
      </c>
      <c r="D348" s="89" t="s">
        <v>270</v>
      </c>
      <c r="E348" s="89" t="s">
        <v>271</v>
      </c>
      <c r="F348" s="89" t="s">
        <v>272</v>
      </c>
    </row>
    <row r="349" spans="1:6">
      <c r="A349" s="89">
        <v>1</v>
      </c>
      <c r="B349" s="89">
        <v>2</v>
      </c>
      <c r="C349" s="89">
        <v>3</v>
      </c>
      <c r="D349" s="89">
        <v>4</v>
      </c>
      <c r="E349" s="89">
        <v>5</v>
      </c>
      <c r="F349" s="89">
        <v>6</v>
      </c>
    </row>
    <row r="350" spans="1:6" ht="12.75" customHeight="1">
      <c r="A350" s="89">
        <v>1</v>
      </c>
      <c r="B350" s="86" t="s">
        <v>411</v>
      </c>
      <c r="C350" s="66">
        <v>20641.681</v>
      </c>
      <c r="D350" s="87">
        <v>5.68</v>
      </c>
      <c r="E350" s="88">
        <v>102.35</v>
      </c>
      <c r="F350" s="87">
        <f>C350*D350*E350/100</f>
        <v>119999.99965987999</v>
      </c>
    </row>
    <row r="351" spans="1:6">
      <c r="A351" s="89">
        <v>2</v>
      </c>
      <c r="B351" s="86" t="s">
        <v>412</v>
      </c>
      <c r="C351" s="66">
        <v>1686.35</v>
      </c>
      <c r="D351" s="87">
        <v>49.73</v>
      </c>
      <c r="E351" s="88">
        <v>102.35</v>
      </c>
      <c r="F351" s="87">
        <f>C351*D351*E351/100</f>
        <v>85832.946859249991</v>
      </c>
    </row>
    <row r="352" spans="1:6">
      <c r="A352" s="89">
        <v>3</v>
      </c>
      <c r="B352" s="86" t="s">
        <v>413</v>
      </c>
      <c r="C352" s="66">
        <v>1686.3209999999999</v>
      </c>
      <c r="D352" s="87">
        <v>25.59</v>
      </c>
      <c r="E352" s="88">
        <v>102.35</v>
      </c>
      <c r="F352" s="87">
        <f>C352*D352*E352/100</f>
        <v>44167.048818165</v>
      </c>
    </row>
    <row r="353" spans="1:6">
      <c r="A353" s="110">
        <v>4</v>
      </c>
      <c r="B353" s="107" t="s">
        <v>524</v>
      </c>
      <c r="C353" s="66"/>
      <c r="D353" s="108"/>
      <c r="E353" s="109"/>
      <c r="F353" s="108">
        <v>29326.2</v>
      </c>
    </row>
    <row r="354" spans="1:6" ht="12.75" customHeight="1">
      <c r="A354" s="137" t="s">
        <v>195</v>
      </c>
      <c r="B354" s="137"/>
      <c r="C354" s="89" t="s">
        <v>196</v>
      </c>
      <c r="D354" s="89" t="s">
        <v>196</v>
      </c>
      <c r="E354" s="89" t="s">
        <v>196</v>
      </c>
      <c r="F354" s="87">
        <f>SUM(F350:F353)</f>
        <v>279326.19533729495</v>
      </c>
    </row>
    <row r="355" spans="1:6">
      <c r="A355" s="61"/>
      <c r="B355" s="61"/>
      <c r="C355" s="62"/>
      <c r="D355" s="62"/>
      <c r="E355" s="62"/>
      <c r="F355" s="64"/>
    </row>
    <row r="356" spans="1:6" ht="12.75" customHeight="1">
      <c r="A356" s="156" t="s">
        <v>273</v>
      </c>
      <c r="B356" s="156"/>
      <c r="C356" s="156"/>
      <c r="D356" s="156"/>
      <c r="E356" s="156"/>
      <c r="F356" s="156"/>
    </row>
    <row r="357" spans="1:6">
      <c r="A357" s="39"/>
      <c r="B357" s="39"/>
      <c r="C357" s="39"/>
      <c r="D357" s="39"/>
      <c r="E357" s="39"/>
      <c r="F357" s="39"/>
    </row>
    <row r="358" spans="1:6" ht="12.75" customHeight="1">
      <c r="A358" s="89" t="s">
        <v>27</v>
      </c>
      <c r="B358" s="89" t="s">
        <v>28</v>
      </c>
      <c r="C358" s="89" t="s">
        <v>274</v>
      </c>
      <c r="D358" s="89" t="s">
        <v>275</v>
      </c>
      <c r="E358" s="89" t="s">
        <v>276</v>
      </c>
      <c r="F358" s="39"/>
    </row>
    <row r="359" spans="1:6">
      <c r="A359" s="89">
        <v>1</v>
      </c>
      <c r="B359" s="89">
        <v>2</v>
      </c>
      <c r="C359" s="89">
        <v>3</v>
      </c>
      <c r="D359" s="89">
        <v>4</v>
      </c>
      <c r="E359" s="89">
        <v>5</v>
      </c>
      <c r="F359" s="39"/>
    </row>
    <row r="360" spans="1:6">
      <c r="A360" s="89">
        <v>1</v>
      </c>
      <c r="B360" s="86" t="s">
        <v>414</v>
      </c>
      <c r="C360" s="88">
        <v>12</v>
      </c>
      <c r="D360" s="87">
        <v>10000</v>
      </c>
      <c r="E360" s="87">
        <f>C360*D360</f>
        <v>120000</v>
      </c>
      <c r="F360" s="39"/>
    </row>
    <row r="361" spans="1:6">
      <c r="A361" s="88"/>
      <c r="B361" s="86"/>
      <c r="C361" s="88"/>
      <c r="D361" s="87"/>
      <c r="E361" s="87">
        <f>C361*D361</f>
        <v>0</v>
      </c>
      <c r="F361" s="39"/>
    </row>
    <row r="362" spans="1:6">
      <c r="A362" s="88"/>
      <c r="B362" s="86"/>
      <c r="C362" s="88"/>
      <c r="D362" s="87"/>
      <c r="E362" s="87">
        <f>C362*D362</f>
        <v>0</v>
      </c>
      <c r="F362" s="39"/>
    </row>
    <row r="363" spans="1:6" ht="12.75" customHeight="1">
      <c r="A363" s="137" t="s">
        <v>195</v>
      </c>
      <c r="B363" s="137"/>
      <c r="C363" s="89" t="s">
        <v>196</v>
      </c>
      <c r="D363" s="89" t="s">
        <v>196</v>
      </c>
      <c r="E363" s="87">
        <f>SUM(E360:E362)</f>
        <v>120000</v>
      </c>
      <c r="F363" s="39"/>
    </row>
    <row r="364" spans="1:6">
      <c r="A364" s="39"/>
      <c r="B364" s="39"/>
      <c r="C364" s="39"/>
      <c r="D364" s="39"/>
      <c r="E364" s="39"/>
      <c r="F364" s="39"/>
    </row>
    <row r="365" spans="1:6" ht="12.75" customHeight="1">
      <c r="A365" s="156" t="s">
        <v>277</v>
      </c>
      <c r="B365" s="156"/>
      <c r="C365" s="156"/>
      <c r="D365" s="156"/>
      <c r="E365" s="156"/>
      <c r="F365" s="156"/>
    </row>
    <row r="366" spans="1:6">
      <c r="A366" s="39"/>
      <c r="B366" s="39"/>
      <c r="C366" s="39"/>
      <c r="D366" s="39"/>
      <c r="E366" s="39"/>
      <c r="F366" s="39"/>
    </row>
    <row r="367" spans="1:6" ht="12.75" customHeight="1">
      <c r="A367" s="89" t="s">
        <v>27</v>
      </c>
      <c r="B367" s="89" t="s">
        <v>198</v>
      </c>
      <c r="C367" s="138" t="s">
        <v>278</v>
      </c>
      <c r="D367" s="138"/>
      <c r="E367" s="89" t="s">
        <v>279</v>
      </c>
      <c r="F367" s="89" t="s">
        <v>280</v>
      </c>
    </row>
    <row r="368" spans="1:6">
      <c r="A368" s="89">
        <v>1</v>
      </c>
      <c r="B368" s="89">
        <v>2</v>
      </c>
      <c r="C368" s="138">
        <v>3</v>
      </c>
      <c r="D368" s="138"/>
      <c r="E368" s="89">
        <v>4</v>
      </c>
      <c r="F368" s="89">
        <v>5</v>
      </c>
    </row>
    <row r="369" spans="1:6" ht="12.75" customHeight="1">
      <c r="A369" s="89">
        <v>1</v>
      </c>
      <c r="B369" s="86" t="s">
        <v>415</v>
      </c>
      <c r="C369" s="135" t="s">
        <v>318</v>
      </c>
      <c r="D369" s="135"/>
      <c r="E369" s="89">
        <v>1</v>
      </c>
      <c r="F369" s="87">
        <v>167000</v>
      </c>
    </row>
    <row r="370" spans="1:6" ht="12.75" customHeight="1">
      <c r="A370" s="89">
        <v>2</v>
      </c>
      <c r="B370" s="86" t="s">
        <v>416</v>
      </c>
      <c r="C370" s="135" t="s">
        <v>421</v>
      </c>
      <c r="D370" s="135"/>
      <c r="E370" s="89">
        <v>21</v>
      </c>
      <c r="F370" s="87">
        <v>150000</v>
      </c>
    </row>
    <row r="371" spans="1:6" ht="12.75" customHeight="1">
      <c r="A371" s="89">
        <v>3</v>
      </c>
      <c r="B371" s="86" t="s">
        <v>417</v>
      </c>
      <c r="C371" s="135" t="s">
        <v>318</v>
      </c>
      <c r="D371" s="135"/>
      <c r="E371" s="89">
        <v>4</v>
      </c>
      <c r="F371" s="87">
        <v>262131</v>
      </c>
    </row>
    <row r="372" spans="1:6" ht="12.75" customHeight="1">
      <c r="A372" s="89">
        <v>4</v>
      </c>
      <c r="B372" s="86" t="s">
        <v>418</v>
      </c>
      <c r="C372" s="135" t="s">
        <v>422</v>
      </c>
      <c r="D372" s="135"/>
      <c r="E372" s="89">
        <v>12</v>
      </c>
      <c r="F372" s="87">
        <v>100000</v>
      </c>
    </row>
    <row r="373" spans="1:6" ht="12.75" customHeight="1">
      <c r="A373" s="89">
        <v>5</v>
      </c>
      <c r="B373" s="86" t="s">
        <v>419</v>
      </c>
      <c r="C373" s="135" t="s">
        <v>423</v>
      </c>
      <c r="D373" s="135"/>
      <c r="E373" s="89">
        <v>1</v>
      </c>
      <c r="F373" s="87">
        <v>350000</v>
      </c>
    </row>
    <row r="374" spans="1:6" ht="25.5" customHeight="1">
      <c r="A374" s="89">
        <v>6</v>
      </c>
      <c r="B374" s="86" t="s">
        <v>420</v>
      </c>
      <c r="C374" s="135" t="s">
        <v>424</v>
      </c>
      <c r="D374" s="135"/>
      <c r="E374" s="89">
        <v>8</v>
      </c>
      <c r="F374" s="87">
        <v>99000</v>
      </c>
    </row>
    <row r="375" spans="1:6" ht="13.5" customHeight="1">
      <c r="A375" s="110"/>
      <c r="B375" s="107" t="s">
        <v>524</v>
      </c>
      <c r="C375" s="142"/>
      <c r="D375" s="144"/>
      <c r="E375" s="110"/>
      <c r="F375" s="108">
        <v>555275</v>
      </c>
    </row>
    <row r="376" spans="1:6" ht="12.75" customHeight="1">
      <c r="A376" s="137" t="s">
        <v>195</v>
      </c>
      <c r="B376" s="137"/>
      <c r="C376" s="138" t="s">
        <v>196</v>
      </c>
      <c r="D376" s="138"/>
      <c r="E376" s="89" t="s">
        <v>196</v>
      </c>
      <c r="F376" s="87">
        <f>SUM(F369:F375)</f>
        <v>1683406</v>
      </c>
    </row>
    <row r="377" spans="1:6" ht="12.75" customHeight="1">
      <c r="A377" s="39"/>
      <c r="B377" s="39"/>
      <c r="C377" s="39"/>
      <c r="D377" s="39"/>
      <c r="E377" s="39"/>
      <c r="F377" s="39"/>
    </row>
    <row r="378" spans="1:6" ht="12.75" customHeight="1">
      <c r="A378" s="156" t="s">
        <v>281</v>
      </c>
      <c r="B378" s="156"/>
      <c r="C378" s="156"/>
      <c r="D378" s="156"/>
      <c r="E378" s="156"/>
      <c r="F378" s="156"/>
    </row>
    <row r="379" spans="1:6" ht="12.75" customHeight="1">
      <c r="A379" s="39"/>
      <c r="B379" s="39"/>
      <c r="C379" s="39"/>
      <c r="D379" s="39"/>
      <c r="E379" s="39"/>
      <c r="F379" s="39"/>
    </row>
    <row r="380" spans="1:6" ht="25.5">
      <c r="A380" s="89" t="s">
        <v>27</v>
      </c>
      <c r="B380" s="138" t="s">
        <v>198</v>
      </c>
      <c r="C380" s="138"/>
      <c r="D380" s="138"/>
      <c r="E380" s="89" t="s">
        <v>282</v>
      </c>
      <c r="F380" s="89" t="s">
        <v>283</v>
      </c>
    </row>
    <row r="381" spans="1:6">
      <c r="A381" s="89">
        <v>1</v>
      </c>
      <c r="B381" s="138">
        <v>2</v>
      </c>
      <c r="C381" s="138"/>
      <c r="D381" s="138"/>
      <c r="E381" s="89">
        <v>3</v>
      </c>
      <c r="F381" s="89">
        <v>4</v>
      </c>
    </row>
    <row r="382" spans="1:6">
      <c r="A382" s="89">
        <v>1</v>
      </c>
      <c r="B382" s="142" t="s">
        <v>425</v>
      </c>
      <c r="C382" s="143"/>
      <c r="D382" s="144"/>
      <c r="E382" s="88">
        <v>230</v>
      </c>
      <c r="F382" s="87">
        <v>1392383</v>
      </c>
    </row>
    <row r="383" spans="1:6">
      <c r="A383" s="89">
        <v>2</v>
      </c>
      <c r="B383" s="142" t="s">
        <v>366</v>
      </c>
      <c r="C383" s="143"/>
      <c r="D383" s="144"/>
      <c r="E383" s="88">
        <v>1</v>
      </c>
      <c r="F383" s="87">
        <v>150325</v>
      </c>
    </row>
    <row r="384" spans="1:6">
      <c r="A384" s="89">
        <v>3</v>
      </c>
      <c r="B384" s="135" t="s">
        <v>426</v>
      </c>
      <c r="C384" s="135"/>
      <c r="D384" s="135"/>
      <c r="E384" s="50">
        <v>2</v>
      </c>
      <c r="F384" s="87">
        <v>17292</v>
      </c>
    </row>
    <row r="385" spans="1:6" ht="12.75" customHeight="1">
      <c r="A385" s="89">
        <v>4</v>
      </c>
      <c r="B385" s="135" t="s">
        <v>427</v>
      </c>
      <c r="C385" s="135"/>
      <c r="D385" s="135"/>
      <c r="E385" s="50">
        <v>1</v>
      </c>
      <c r="F385" s="87">
        <v>40000</v>
      </c>
    </row>
    <row r="386" spans="1:6" ht="12.75" customHeight="1">
      <c r="A386" s="89">
        <v>5</v>
      </c>
      <c r="B386" s="135" t="s">
        <v>358</v>
      </c>
      <c r="C386" s="135"/>
      <c r="D386" s="135"/>
      <c r="E386" s="50">
        <v>11</v>
      </c>
      <c r="F386" s="87">
        <v>1280000</v>
      </c>
    </row>
    <row r="387" spans="1:6" ht="12.75" customHeight="1">
      <c r="A387" s="89">
        <v>6</v>
      </c>
      <c r="B387" s="142" t="s">
        <v>88</v>
      </c>
      <c r="C387" s="143"/>
      <c r="D387" s="144"/>
      <c r="E387" s="50">
        <v>4</v>
      </c>
      <c r="F387" s="87">
        <v>150000</v>
      </c>
    </row>
    <row r="388" spans="1:6" ht="12.75" customHeight="1">
      <c r="A388" s="110"/>
      <c r="B388" s="142" t="s">
        <v>527</v>
      </c>
      <c r="C388" s="143"/>
      <c r="D388" s="144"/>
      <c r="E388" s="50"/>
      <c r="F388" s="108">
        <v>29664</v>
      </c>
    </row>
    <row r="389" spans="1:6" ht="12.75" customHeight="1">
      <c r="A389" s="110"/>
      <c r="B389" s="142" t="s">
        <v>524</v>
      </c>
      <c r="C389" s="143"/>
      <c r="D389" s="144"/>
      <c r="E389" s="50"/>
      <c r="F389" s="108">
        <v>995067.07</v>
      </c>
    </row>
    <row r="390" spans="1:6" ht="12.75" customHeight="1">
      <c r="A390" s="137" t="s">
        <v>195</v>
      </c>
      <c r="B390" s="137"/>
      <c r="C390" s="137"/>
      <c r="D390" s="137"/>
      <c r="E390" s="89" t="s">
        <v>196</v>
      </c>
      <c r="F390" s="87">
        <f>SUM(F382:F389)</f>
        <v>4054731.07</v>
      </c>
    </row>
    <row r="391" spans="1:6">
      <c r="A391" s="39"/>
      <c r="B391" s="39"/>
      <c r="C391" s="39"/>
      <c r="D391" s="39"/>
      <c r="E391" s="39"/>
      <c r="F391" s="39"/>
    </row>
    <row r="392" spans="1:6" ht="12.75" customHeight="1">
      <c r="A392" s="156" t="s">
        <v>284</v>
      </c>
      <c r="B392" s="156"/>
      <c r="C392" s="156"/>
      <c r="D392" s="156"/>
      <c r="E392" s="156"/>
      <c r="F392" s="156"/>
    </row>
    <row r="393" spans="1:6">
      <c r="A393" s="39"/>
      <c r="B393" s="39"/>
      <c r="C393" s="39"/>
      <c r="D393" s="39"/>
      <c r="E393" s="39"/>
      <c r="F393" s="39"/>
    </row>
    <row r="394" spans="1:6" ht="25.5">
      <c r="A394" s="89" t="s">
        <v>27</v>
      </c>
      <c r="B394" s="89" t="s">
        <v>198</v>
      </c>
      <c r="C394" s="89" t="s">
        <v>274</v>
      </c>
      <c r="D394" s="89" t="s">
        <v>285</v>
      </c>
      <c r="E394" s="89" t="s">
        <v>267</v>
      </c>
      <c r="F394" s="39"/>
    </row>
    <row r="395" spans="1:6">
      <c r="A395" s="89">
        <v>1</v>
      </c>
      <c r="B395" s="89">
        <v>2</v>
      </c>
      <c r="C395" s="89">
        <v>3</v>
      </c>
      <c r="D395" s="89">
        <v>4</v>
      </c>
      <c r="E395" s="89">
        <v>5</v>
      </c>
      <c r="F395" s="39"/>
    </row>
    <row r="396" spans="1:6">
      <c r="A396" s="89">
        <v>1</v>
      </c>
      <c r="B396" s="86" t="s">
        <v>439</v>
      </c>
      <c r="C396" s="88">
        <v>2</v>
      </c>
      <c r="D396" s="87">
        <v>49000</v>
      </c>
      <c r="E396" s="87">
        <f>C396*D396</f>
        <v>98000</v>
      </c>
      <c r="F396" s="39"/>
    </row>
    <row r="397" spans="1:6" ht="12.75" customHeight="1">
      <c r="A397" s="89">
        <v>2</v>
      </c>
      <c r="B397" s="107" t="s">
        <v>430</v>
      </c>
      <c r="C397" s="50">
        <v>12.01496968</v>
      </c>
      <c r="D397" s="108">
        <v>252000</v>
      </c>
      <c r="E397" s="108">
        <f>C397*D397</f>
        <v>3027772.3593600001</v>
      </c>
      <c r="F397" s="39"/>
    </row>
    <row r="398" spans="1:6">
      <c r="A398" s="89">
        <v>3</v>
      </c>
      <c r="B398" s="107" t="s">
        <v>524</v>
      </c>
      <c r="C398" s="88"/>
      <c r="D398" s="87"/>
      <c r="E398" s="108">
        <v>2344313</v>
      </c>
      <c r="F398" s="39"/>
    </row>
    <row r="399" spans="1:6" ht="12.75" customHeight="1">
      <c r="A399" s="137" t="s">
        <v>195</v>
      </c>
      <c r="B399" s="137"/>
      <c r="C399" s="50">
        <f>SUM(C396:C398)</f>
        <v>14.01496968</v>
      </c>
      <c r="D399" s="89" t="s">
        <v>196</v>
      </c>
      <c r="E399" s="87">
        <f>SUM(E396:E398)</f>
        <v>5470085.3593600001</v>
      </c>
      <c r="F399" s="39"/>
    </row>
    <row r="401" spans="1:6" ht="12.75" customHeight="1">
      <c r="A401" s="156" t="s">
        <v>286</v>
      </c>
      <c r="B401" s="156"/>
      <c r="C401" s="156"/>
      <c r="D401" s="156"/>
      <c r="E401" s="156"/>
      <c r="F401" s="156"/>
    </row>
    <row r="402" spans="1:6">
      <c r="A402" s="39"/>
      <c r="B402" s="39"/>
      <c r="C402" s="39"/>
      <c r="D402" s="39"/>
      <c r="E402" s="39"/>
    </row>
    <row r="403" spans="1:6" ht="25.5">
      <c r="A403" s="89" t="s">
        <v>27</v>
      </c>
      <c r="B403" s="89" t="s">
        <v>198</v>
      </c>
      <c r="C403" s="89" t="s">
        <v>274</v>
      </c>
      <c r="D403" s="89" t="s">
        <v>285</v>
      </c>
      <c r="E403" s="89" t="s">
        <v>267</v>
      </c>
    </row>
    <row r="404" spans="1:6">
      <c r="A404" s="89">
        <v>1</v>
      </c>
      <c r="B404" s="89">
        <v>2</v>
      </c>
      <c r="C404" s="89">
        <v>3</v>
      </c>
      <c r="D404" s="89">
        <v>4</v>
      </c>
      <c r="E404" s="89">
        <v>5</v>
      </c>
    </row>
    <row r="405" spans="1:6" ht="12.75" customHeight="1">
      <c r="A405" s="89">
        <v>1</v>
      </c>
      <c r="B405" s="86" t="s">
        <v>318</v>
      </c>
      <c r="C405" s="66">
        <v>91165.061600000001</v>
      </c>
      <c r="D405" s="88">
        <v>56.07</v>
      </c>
      <c r="E405" s="87">
        <f>C405*D405</f>
        <v>5111625.003912</v>
      </c>
    </row>
    <row r="406" spans="1:6">
      <c r="A406" s="89">
        <v>2</v>
      </c>
      <c r="B406" s="86" t="s">
        <v>431</v>
      </c>
      <c r="C406" s="66">
        <v>1995</v>
      </c>
      <c r="D406" s="90">
        <v>525</v>
      </c>
      <c r="E406" s="87">
        <f>C406*D406</f>
        <v>1047375</v>
      </c>
    </row>
    <row r="407" spans="1:6" ht="12.75" customHeight="1">
      <c r="A407" s="88"/>
      <c r="B407" s="107" t="s">
        <v>524</v>
      </c>
      <c r="C407" s="66"/>
      <c r="D407" s="88"/>
      <c r="E407" s="87">
        <v>3881996.99</v>
      </c>
    </row>
    <row r="408" spans="1:6" ht="12.75" customHeight="1">
      <c r="A408" s="137" t="s">
        <v>195</v>
      </c>
      <c r="B408" s="137"/>
      <c r="C408" s="66">
        <f>SUM(C405:C407)</f>
        <v>93160.061600000001</v>
      </c>
      <c r="D408" s="89" t="s">
        <v>196</v>
      </c>
      <c r="E408" s="87">
        <f>SUM(E405:E407)</f>
        <v>10040996.993912</v>
      </c>
    </row>
    <row r="410" spans="1:6" ht="12.75" customHeight="1">
      <c r="A410" s="156" t="s">
        <v>287</v>
      </c>
      <c r="B410" s="156"/>
      <c r="C410" s="156"/>
      <c r="D410" s="156"/>
      <c r="E410" s="156"/>
      <c r="F410" s="156"/>
    </row>
    <row r="411" spans="1:6">
      <c r="A411" s="39"/>
      <c r="B411" s="39"/>
      <c r="C411" s="39"/>
      <c r="D411" s="39"/>
      <c r="E411" s="39"/>
    </row>
    <row r="412" spans="1:6" ht="25.5">
      <c r="A412" s="89" t="s">
        <v>27</v>
      </c>
      <c r="B412" s="89" t="s">
        <v>198</v>
      </c>
      <c r="C412" s="89" t="s">
        <v>274</v>
      </c>
      <c r="D412" s="89" t="s">
        <v>285</v>
      </c>
      <c r="E412" s="89" t="s">
        <v>267</v>
      </c>
    </row>
    <row r="413" spans="1:6">
      <c r="A413" s="89">
        <v>1</v>
      </c>
      <c r="B413" s="89">
        <v>2</v>
      </c>
      <c r="C413" s="89">
        <v>3</v>
      </c>
      <c r="D413" s="89">
        <v>4</v>
      </c>
      <c r="E413" s="89">
        <v>5</v>
      </c>
    </row>
    <row r="414" spans="1:6" ht="12.75" customHeight="1">
      <c r="A414" s="89">
        <v>1</v>
      </c>
      <c r="B414" s="86" t="s">
        <v>431</v>
      </c>
      <c r="C414" s="66">
        <v>3031.6026000000002</v>
      </c>
      <c r="D414" s="90">
        <v>98.165899999999993</v>
      </c>
      <c r="E414" s="108">
        <v>247351.8</v>
      </c>
    </row>
    <row r="415" spans="1:6">
      <c r="A415" s="88">
        <v>2</v>
      </c>
      <c r="B415" s="107" t="s">
        <v>524</v>
      </c>
      <c r="C415" s="66"/>
      <c r="D415" s="88"/>
      <c r="E415" s="87">
        <v>50248.2</v>
      </c>
    </row>
    <row r="416" spans="1:6" ht="12.75" customHeight="1">
      <c r="A416" s="88"/>
      <c r="B416" s="86"/>
      <c r="C416" s="66"/>
      <c r="D416" s="88"/>
      <c r="E416" s="87">
        <f>C416*D416</f>
        <v>0</v>
      </c>
    </row>
    <row r="417" spans="1:9" ht="12.75" customHeight="1">
      <c r="A417" s="137" t="s">
        <v>195</v>
      </c>
      <c r="B417" s="137"/>
      <c r="C417" s="66">
        <f>SUM(C414:C416)</f>
        <v>3031.6026000000002</v>
      </c>
      <c r="D417" s="89" t="s">
        <v>196</v>
      </c>
      <c r="E417" s="87">
        <f>SUM(E414:E416)</f>
        <v>297600</v>
      </c>
    </row>
    <row r="419" spans="1:9" ht="12.75" customHeight="1">
      <c r="A419" s="156" t="s">
        <v>288</v>
      </c>
      <c r="B419" s="156"/>
      <c r="C419" s="156"/>
      <c r="D419" s="156"/>
      <c r="E419" s="156"/>
      <c r="F419" s="156"/>
    </row>
    <row r="420" spans="1:9">
      <c r="A420" s="39"/>
      <c r="B420" s="39"/>
      <c r="C420" s="39"/>
      <c r="D420" s="39"/>
      <c r="E420" s="39"/>
    </row>
    <row r="421" spans="1:9" ht="25.5">
      <c r="A421" s="89" t="s">
        <v>27</v>
      </c>
      <c r="B421" s="89" t="s">
        <v>198</v>
      </c>
      <c r="C421" s="89" t="s">
        <v>274</v>
      </c>
      <c r="D421" s="89" t="s">
        <v>285</v>
      </c>
      <c r="E421" s="89" t="s">
        <v>267</v>
      </c>
    </row>
    <row r="422" spans="1:9">
      <c r="A422" s="89">
        <v>1</v>
      </c>
      <c r="B422" s="89">
        <v>2</v>
      </c>
      <c r="C422" s="89">
        <v>3</v>
      </c>
      <c r="D422" s="89">
        <v>4</v>
      </c>
      <c r="E422" s="89">
        <v>5</v>
      </c>
    </row>
    <row r="423" spans="1:9" ht="12.75" customHeight="1">
      <c r="A423" s="89">
        <v>1</v>
      </c>
      <c r="B423" s="86" t="s">
        <v>326</v>
      </c>
      <c r="C423" s="69">
        <v>4268</v>
      </c>
      <c r="D423" s="90">
        <v>82</v>
      </c>
      <c r="E423" s="87">
        <f t="shared" ref="E423:E425" si="4">C423*D423</f>
        <v>349976</v>
      </c>
    </row>
    <row r="424" spans="1:9">
      <c r="A424" s="89">
        <v>2</v>
      </c>
      <c r="B424" s="86" t="s">
        <v>432</v>
      </c>
      <c r="C424" s="69">
        <v>18400.169811299998</v>
      </c>
      <c r="D424" s="90">
        <v>53</v>
      </c>
      <c r="E424" s="87">
        <f t="shared" si="4"/>
        <v>975208.99999889988</v>
      </c>
    </row>
    <row r="425" spans="1:9" ht="12.75" customHeight="1">
      <c r="A425" s="89">
        <v>3</v>
      </c>
      <c r="B425" s="86" t="s">
        <v>406</v>
      </c>
      <c r="C425" s="69">
        <v>375</v>
      </c>
      <c r="D425" s="90">
        <v>403.2</v>
      </c>
      <c r="E425" s="87">
        <f t="shared" si="4"/>
        <v>151200</v>
      </c>
      <c r="H425"/>
      <c r="I425" s="106"/>
    </row>
    <row r="426" spans="1:9">
      <c r="A426" s="89">
        <v>4</v>
      </c>
      <c r="B426" s="86" t="s">
        <v>327</v>
      </c>
      <c r="C426" s="69">
        <v>9676.8220000000001</v>
      </c>
      <c r="D426" s="90">
        <v>60</v>
      </c>
      <c r="E426" s="87">
        <f>C426*D426</f>
        <v>580609.32000000007</v>
      </c>
      <c r="H426"/>
      <c r="I426" s="106"/>
    </row>
    <row r="427" spans="1:9">
      <c r="A427" s="89">
        <v>5</v>
      </c>
      <c r="B427" s="86" t="s">
        <v>325</v>
      </c>
      <c r="C427" s="69">
        <v>753.58019999999999</v>
      </c>
      <c r="D427" s="90">
        <v>36.5</v>
      </c>
      <c r="E427" s="87">
        <f>C427*D427</f>
        <v>27505.677299999999</v>
      </c>
      <c r="H427"/>
      <c r="I427" s="106"/>
    </row>
    <row r="428" spans="1:9">
      <c r="A428" s="89">
        <v>6</v>
      </c>
      <c r="B428" s="86" t="s">
        <v>433</v>
      </c>
      <c r="C428" s="69">
        <v>1</v>
      </c>
      <c r="D428" s="87">
        <v>18700</v>
      </c>
      <c r="E428" s="87">
        <f>C428*D428</f>
        <v>18700</v>
      </c>
      <c r="H428"/>
      <c r="I428" s="106"/>
    </row>
    <row r="429" spans="1:9">
      <c r="A429" s="110"/>
      <c r="B429" s="107" t="s">
        <v>524</v>
      </c>
      <c r="C429" s="69"/>
      <c r="D429" s="108"/>
      <c r="E429" s="108">
        <v>286514.8</v>
      </c>
    </row>
    <row r="430" spans="1:9" ht="12.75" customHeight="1">
      <c r="A430" s="137" t="s">
        <v>195</v>
      </c>
      <c r="B430" s="137"/>
      <c r="C430" s="69">
        <f>SUM(C423:C428)</f>
        <v>33474.572011299999</v>
      </c>
      <c r="D430" s="89" t="s">
        <v>196</v>
      </c>
      <c r="E430" s="87">
        <f>SUM(E423:E429)</f>
        <v>2389714.7972988999</v>
      </c>
    </row>
    <row r="432" spans="1:9" ht="28.5" customHeight="1">
      <c r="A432" s="139" t="s">
        <v>230</v>
      </c>
      <c r="B432" s="139"/>
      <c r="C432" s="139"/>
      <c r="D432" s="139"/>
      <c r="E432" s="139"/>
      <c r="F432" s="139"/>
    </row>
    <row r="433" spans="1:11" ht="12.75" customHeight="1">
      <c r="A433" s="39"/>
      <c r="B433" s="39"/>
      <c r="C433" s="39"/>
      <c r="D433" s="39"/>
      <c r="E433" s="39"/>
      <c r="F433" s="39"/>
      <c r="K433" s="106"/>
    </row>
    <row r="434" spans="1:11" ht="12.75" customHeight="1">
      <c r="A434" s="156" t="s">
        <v>260</v>
      </c>
      <c r="B434" s="156"/>
      <c r="C434" s="156"/>
      <c r="D434" s="156"/>
      <c r="E434" s="156"/>
      <c r="F434" s="156"/>
      <c r="K434" s="106"/>
    </row>
    <row r="435" spans="1:11" ht="12.75" customHeight="1">
      <c r="A435" s="39"/>
      <c r="B435" s="39"/>
      <c r="C435" s="39"/>
      <c r="D435" s="39"/>
      <c r="E435" s="39"/>
      <c r="F435" s="39"/>
      <c r="K435" s="106"/>
    </row>
    <row r="436" spans="1:11" ht="38.25">
      <c r="A436" s="89" t="s">
        <v>27</v>
      </c>
      <c r="B436" s="89" t="s">
        <v>198</v>
      </c>
      <c r="C436" s="89" t="s">
        <v>261</v>
      </c>
      <c r="D436" s="89" t="s">
        <v>262</v>
      </c>
      <c r="E436" s="89" t="s">
        <v>263</v>
      </c>
      <c r="F436" s="89" t="s">
        <v>202</v>
      </c>
      <c r="K436" s="106"/>
    </row>
    <row r="437" spans="1:11">
      <c r="A437" s="89">
        <v>1</v>
      </c>
      <c r="B437" s="89">
        <v>2</v>
      </c>
      <c r="C437" s="89">
        <v>3</v>
      </c>
      <c r="D437" s="89">
        <v>4</v>
      </c>
      <c r="E437" s="89">
        <v>5</v>
      </c>
      <c r="F437" s="89">
        <v>6</v>
      </c>
    </row>
    <row r="438" spans="1:11">
      <c r="A438" s="89"/>
      <c r="B438" s="86"/>
      <c r="C438" s="66"/>
      <c r="D438" s="87"/>
      <c r="E438" s="88"/>
      <c r="F438" s="87">
        <f>C438*D438*E438/100</f>
        <v>0</v>
      </c>
    </row>
    <row r="439" spans="1:11">
      <c r="A439" s="88"/>
      <c r="B439" s="86"/>
      <c r="C439" s="50"/>
      <c r="D439" s="50"/>
      <c r="E439" s="87"/>
      <c r="F439" s="87">
        <f>C439*D439*E439</f>
        <v>0</v>
      </c>
      <c r="H439"/>
      <c r="I439" s="106"/>
    </row>
    <row r="440" spans="1:11">
      <c r="A440" s="88"/>
      <c r="B440" s="86"/>
      <c r="C440" s="50"/>
      <c r="D440" s="50"/>
      <c r="E440" s="87"/>
      <c r="F440" s="87">
        <f>C440*D440*E440</f>
        <v>0</v>
      </c>
      <c r="H440"/>
      <c r="I440" s="106"/>
    </row>
    <row r="441" spans="1:11" ht="12.75" customHeight="1">
      <c r="A441" s="137" t="s">
        <v>195</v>
      </c>
      <c r="B441" s="137"/>
      <c r="C441" s="89" t="s">
        <v>196</v>
      </c>
      <c r="D441" s="89" t="s">
        <v>196</v>
      </c>
      <c r="E441" s="89" t="s">
        <v>196</v>
      </c>
      <c r="F441" s="87">
        <f>SUM(F438:F440)</f>
        <v>0</v>
      </c>
      <c r="H441"/>
      <c r="I441" s="106"/>
    </row>
    <row r="442" spans="1:11" ht="12.75" customHeight="1">
      <c r="A442" s="39"/>
      <c r="B442" s="39"/>
      <c r="C442" s="39"/>
      <c r="D442" s="39"/>
      <c r="E442" s="39"/>
      <c r="F442" s="39"/>
      <c r="H442"/>
      <c r="I442" s="106"/>
    </row>
    <row r="443" spans="1:11" ht="12.75" customHeight="1">
      <c r="A443" s="156" t="s">
        <v>264</v>
      </c>
      <c r="B443" s="156"/>
      <c r="C443" s="156"/>
      <c r="D443" s="156"/>
      <c r="E443" s="156"/>
      <c r="F443" s="156"/>
    </row>
    <row r="444" spans="1:11" ht="12.75" customHeight="1">
      <c r="A444" s="39"/>
      <c r="B444" s="39"/>
      <c r="C444" s="39"/>
      <c r="D444" s="39"/>
      <c r="E444" s="39"/>
      <c r="F444" s="39"/>
    </row>
    <row r="445" spans="1:11" ht="51">
      <c r="A445" s="89" t="s">
        <v>27</v>
      </c>
      <c r="B445" s="89" t="s">
        <v>198</v>
      </c>
      <c r="C445" s="89" t="s">
        <v>265</v>
      </c>
      <c r="D445" s="89" t="s">
        <v>266</v>
      </c>
      <c r="E445" s="89" t="s">
        <v>267</v>
      </c>
      <c r="F445" s="39"/>
    </row>
    <row r="446" spans="1:11">
      <c r="A446" s="89">
        <v>1</v>
      </c>
      <c r="B446" s="89">
        <v>2</v>
      </c>
      <c r="C446" s="89">
        <v>3</v>
      </c>
      <c r="D446" s="89">
        <v>4</v>
      </c>
      <c r="E446" s="89">
        <v>5</v>
      </c>
      <c r="F446" s="39"/>
    </row>
    <row r="447" spans="1:11">
      <c r="A447" s="88"/>
      <c r="B447" s="86"/>
      <c r="C447" s="50"/>
      <c r="D447" s="87"/>
      <c r="E447" s="87">
        <f>C447*D447</f>
        <v>0</v>
      </c>
      <c r="F447" s="39"/>
    </row>
    <row r="448" spans="1:11">
      <c r="A448" s="88"/>
      <c r="B448" s="86"/>
      <c r="C448" s="50"/>
      <c r="D448" s="87"/>
      <c r="E448" s="87">
        <f>C448*D448</f>
        <v>0</v>
      </c>
      <c r="F448" s="39"/>
    </row>
    <row r="449" spans="1:6">
      <c r="A449" s="88"/>
      <c r="B449" s="86"/>
      <c r="C449" s="50"/>
      <c r="D449" s="87"/>
      <c r="E449" s="87">
        <f>C449*D449</f>
        <v>0</v>
      </c>
      <c r="F449" s="39"/>
    </row>
    <row r="450" spans="1:6" ht="12.75" customHeight="1">
      <c r="A450" s="137" t="s">
        <v>195</v>
      </c>
      <c r="B450" s="137"/>
      <c r="C450" s="50">
        <f>SUM(C447:C449)</f>
        <v>0</v>
      </c>
      <c r="D450" s="89" t="s">
        <v>196</v>
      </c>
      <c r="E450" s="87">
        <f>SUM(E447:E449)</f>
        <v>0</v>
      </c>
      <c r="F450" s="39"/>
    </row>
    <row r="451" spans="1:6" ht="12.75" customHeight="1">
      <c r="A451" s="39"/>
      <c r="B451" s="39"/>
      <c r="C451" s="39"/>
      <c r="D451" s="39"/>
      <c r="E451" s="39"/>
      <c r="F451" s="39"/>
    </row>
    <row r="452" spans="1:6" ht="12.75" customHeight="1">
      <c r="A452" s="156" t="s">
        <v>268</v>
      </c>
      <c r="B452" s="156"/>
      <c r="C452" s="156"/>
      <c r="D452" s="156"/>
      <c r="E452" s="156"/>
      <c r="F452" s="156"/>
    </row>
    <row r="453" spans="1:6" ht="12.75" customHeight="1">
      <c r="A453" s="39"/>
      <c r="B453" s="39"/>
      <c r="C453" s="39"/>
      <c r="D453" s="39"/>
      <c r="E453" s="39"/>
      <c r="F453" s="39"/>
    </row>
    <row r="454" spans="1:6" ht="51">
      <c r="A454" s="89" t="s">
        <v>27</v>
      </c>
      <c r="B454" s="89" t="s">
        <v>28</v>
      </c>
      <c r="C454" s="89" t="s">
        <v>269</v>
      </c>
      <c r="D454" s="89" t="s">
        <v>270</v>
      </c>
      <c r="E454" s="89" t="s">
        <v>271</v>
      </c>
      <c r="F454" s="89" t="s">
        <v>272</v>
      </c>
    </row>
    <row r="455" spans="1:6">
      <c r="A455" s="89">
        <v>1</v>
      </c>
      <c r="B455" s="89">
        <v>2</v>
      </c>
      <c r="C455" s="89">
        <v>3</v>
      </c>
      <c r="D455" s="89">
        <v>4</v>
      </c>
      <c r="E455" s="89">
        <v>5</v>
      </c>
      <c r="F455" s="89">
        <v>6</v>
      </c>
    </row>
    <row r="456" spans="1:6">
      <c r="A456" s="89">
        <v>1</v>
      </c>
      <c r="B456" s="86" t="s">
        <v>316</v>
      </c>
      <c r="C456" s="66">
        <v>82.762482000000006</v>
      </c>
      <c r="D456" s="87">
        <v>2918.7</v>
      </c>
      <c r="E456" s="88">
        <v>102.19</v>
      </c>
      <c r="F456" s="87">
        <f>C456*D456*E456/100</f>
        <v>246848.99516447345</v>
      </c>
    </row>
    <row r="457" spans="1:6">
      <c r="A457" s="88"/>
      <c r="B457" s="86"/>
      <c r="C457" s="87"/>
      <c r="D457" s="87"/>
      <c r="E457" s="88"/>
      <c r="F457" s="87">
        <f>C457*D457*E457/100</f>
        <v>0</v>
      </c>
    </row>
    <row r="458" spans="1:6">
      <c r="A458" s="88"/>
      <c r="B458" s="86"/>
      <c r="C458" s="87"/>
      <c r="D458" s="87"/>
      <c r="E458" s="88"/>
      <c r="F458" s="87">
        <f>C458*D458*E458/100</f>
        <v>0</v>
      </c>
    </row>
    <row r="459" spans="1:6" ht="12.75" customHeight="1">
      <c r="A459" s="137" t="s">
        <v>195</v>
      </c>
      <c r="B459" s="137"/>
      <c r="C459" s="89" t="s">
        <v>196</v>
      </c>
      <c r="D459" s="89" t="s">
        <v>196</v>
      </c>
      <c r="E459" s="89" t="s">
        <v>196</v>
      </c>
      <c r="F459" s="87">
        <f>SUM(F456:F458)</f>
        <v>246848.99516447345</v>
      </c>
    </row>
    <row r="460" spans="1:6" ht="12.75" customHeight="1">
      <c r="A460" s="61"/>
      <c r="B460" s="61"/>
      <c r="C460" s="62"/>
      <c r="D460" s="62"/>
      <c r="E460" s="62"/>
      <c r="F460" s="64"/>
    </row>
    <row r="461" spans="1:6" ht="12.75" customHeight="1">
      <c r="A461" s="61"/>
      <c r="B461" s="61"/>
      <c r="C461" s="62"/>
      <c r="D461" s="62"/>
      <c r="E461" s="62"/>
      <c r="F461" s="64"/>
    </row>
    <row r="462" spans="1:6" ht="12.75" customHeight="1">
      <c r="A462" s="61"/>
      <c r="B462" s="61"/>
      <c r="C462" s="62"/>
      <c r="D462" s="62"/>
      <c r="E462" s="62"/>
      <c r="F462" s="64"/>
    </row>
    <row r="463" spans="1:6" ht="12.75" customHeight="1">
      <c r="A463" s="156" t="s">
        <v>273</v>
      </c>
      <c r="B463" s="156"/>
      <c r="C463" s="156"/>
      <c r="D463" s="156"/>
      <c r="E463" s="156"/>
      <c r="F463" s="156"/>
    </row>
    <row r="464" spans="1:6" ht="12.75" customHeight="1">
      <c r="A464" s="39"/>
      <c r="B464" s="39"/>
      <c r="C464" s="39"/>
      <c r="D464" s="39"/>
      <c r="E464" s="39"/>
      <c r="F464" s="39"/>
    </row>
    <row r="465" spans="1:6" ht="38.25">
      <c r="A465" s="89" t="s">
        <v>27</v>
      </c>
      <c r="B465" s="89" t="s">
        <v>28</v>
      </c>
      <c r="C465" s="89" t="s">
        <v>274</v>
      </c>
      <c r="D465" s="89" t="s">
        <v>275</v>
      </c>
      <c r="E465" s="89" t="s">
        <v>276</v>
      </c>
      <c r="F465" s="39"/>
    </row>
    <row r="466" spans="1:6" ht="12.75" customHeight="1">
      <c r="A466" s="89">
        <v>1</v>
      </c>
      <c r="B466" s="89">
        <v>2</v>
      </c>
      <c r="C466" s="89">
        <v>3</v>
      </c>
      <c r="D466" s="89">
        <v>4</v>
      </c>
      <c r="E466" s="89">
        <v>5</v>
      </c>
      <c r="F466" s="39"/>
    </row>
    <row r="467" spans="1:6">
      <c r="A467" s="88"/>
      <c r="B467" s="86"/>
      <c r="C467" s="88"/>
      <c r="D467" s="87"/>
      <c r="E467" s="87">
        <f>C467*D467</f>
        <v>0</v>
      </c>
      <c r="F467" s="39"/>
    </row>
    <row r="468" spans="1:6">
      <c r="A468" s="88"/>
      <c r="B468" s="86"/>
      <c r="C468" s="88"/>
      <c r="D468" s="87"/>
      <c r="E468" s="87">
        <f>C468*D468</f>
        <v>0</v>
      </c>
      <c r="F468" s="39"/>
    </row>
    <row r="469" spans="1:6">
      <c r="A469" s="88"/>
      <c r="B469" s="86"/>
      <c r="C469" s="88"/>
      <c r="D469" s="87"/>
      <c r="E469" s="87">
        <f>C469*D469</f>
        <v>0</v>
      </c>
      <c r="F469" s="39"/>
    </row>
    <row r="470" spans="1:6" ht="12.75" customHeight="1">
      <c r="A470" s="137" t="s">
        <v>195</v>
      </c>
      <c r="B470" s="137"/>
      <c r="C470" s="89" t="s">
        <v>196</v>
      </c>
      <c r="D470" s="89" t="s">
        <v>196</v>
      </c>
      <c r="E470" s="87">
        <f>SUM(E467:E469)</f>
        <v>0</v>
      </c>
      <c r="F470" s="39"/>
    </row>
    <row r="471" spans="1:6">
      <c r="A471" s="39"/>
      <c r="B471" s="39"/>
      <c r="C471" s="39"/>
      <c r="D471" s="39"/>
      <c r="E471" s="39"/>
      <c r="F471" s="39"/>
    </row>
    <row r="472" spans="1:6" ht="12.75" customHeight="1">
      <c r="A472" s="156" t="s">
        <v>277</v>
      </c>
      <c r="B472" s="156"/>
      <c r="C472" s="156"/>
      <c r="D472" s="156"/>
      <c r="E472" s="156"/>
      <c r="F472" s="156"/>
    </row>
    <row r="473" spans="1:6" ht="12.75" customHeight="1">
      <c r="A473" s="39"/>
      <c r="B473" s="39"/>
      <c r="C473" s="39"/>
      <c r="D473" s="39"/>
      <c r="E473" s="39"/>
      <c r="F473" s="39"/>
    </row>
    <row r="474" spans="1:6" ht="38.25">
      <c r="A474" s="89" t="s">
        <v>27</v>
      </c>
      <c r="B474" s="89" t="s">
        <v>198</v>
      </c>
      <c r="C474" s="138" t="s">
        <v>278</v>
      </c>
      <c r="D474" s="138"/>
      <c r="E474" s="89" t="s">
        <v>279</v>
      </c>
      <c r="F474" s="89" t="s">
        <v>280</v>
      </c>
    </row>
    <row r="475" spans="1:6" ht="12.75" customHeight="1">
      <c r="A475" s="89">
        <v>1</v>
      </c>
      <c r="B475" s="89">
        <v>2</v>
      </c>
      <c r="C475" s="138">
        <v>3</v>
      </c>
      <c r="D475" s="138"/>
      <c r="E475" s="89">
        <v>4</v>
      </c>
      <c r="F475" s="89">
        <v>5</v>
      </c>
    </row>
    <row r="476" spans="1:6" ht="12.75" customHeight="1">
      <c r="A476" s="89">
        <v>1</v>
      </c>
      <c r="B476" s="86" t="s">
        <v>317</v>
      </c>
      <c r="C476" s="138" t="s">
        <v>318</v>
      </c>
      <c r="D476" s="138"/>
      <c r="E476" s="89">
        <v>12</v>
      </c>
      <c r="F476" s="87">
        <v>25000</v>
      </c>
    </row>
    <row r="477" spans="1:6" ht="12.75" customHeight="1">
      <c r="A477" s="89">
        <v>2</v>
      </c>
      <c r="B477" s="86" t="s">
        <v>319</v>
      </c>
      <c r="C477" s="138" t="s">
        <v>318</v>
      </c>
      <c r="D477" s="138"/>
      <c r="E477" s="89">
        <v>12</v>
      </c>
      <c r="F477" s="87">
        <v>75000</v>
      </c>
    </row>
    <row r="478" spans="1:6" ht="12.75" customHeight="1">
      <c r="A478" s="89">
        <v>3</v>
      </c>
      <c r="B478" s="86" t="s">
        <v>320</v>
      </c>
      <c r="C478" s="138" t="s">
        <v>318</v>
      </c>
      <c r="D478" s="138"/>
      <c r="E478" s="89">
        <v>12</v>
      </c>
      <c r="F478" s="87">
        <v>48856.1</v>
      </c>
    </row>
    <row r="479" spans="1:6" ht="12.75" customHeight="1">
      <c r="A479" s="137" t="s">
        <v>195</v>
      </c>
      <c r="B479" s="137"/>
      <c r="C479" s="138" t="s">
        <v>196</v>
      </c>
      <c r="D479" s="138"/>
      <c r="E479" s="89" t="s">
        <v>196</v>
      </c>
      <c r="F479" s="87">
        <f>SUM(F476:F478)</f>
        <v>148856.1</v>
      </c>
    </row>
    <row r="480" spans="1:6">
      <c r="A480" s="39"/>
      <c r="B480" s="39"/>
      <c r="C480" s="39"/>
      <c r="D480" s="39"/>
      <c r="E480" s="39"/>
      <c r="F480" s="39"/>
    </row>
    <row r="481" spans="1:6" ht="12.75" customHeight="1">
      <c r="A481" s="156" t="s">
        <v>281</v>
      </c>
      <c r="B481" s="156"/>
      <c r="C481" s="156"/>
      <c r="D481" s="156"/>
      <c r="E481" s="156"/>
      <c r="F481" s="156"/>
    </row>
    <row r="482" spans="1:6" ht="12.75" customHeight="1">
      <c r="A482" s="39"/>
      <c r="B482" s="39"/>
      <c r="C482" s="39"/>
      <c r="D482" s="39"/>
      <c r="E482" s="39"/>
      <c r="F482" s="39"/>
    </row>
    <row r="483" spans="1:6" ht="25.5">
      <c r="A483" s="89" t="s">
        <v>27</v>
      </c>
      <c r="B483" s="138" t="s">
        <v>198</v>
      </c>
      <c r="C483" s="138"/>
      <c r="D483" s="138"/>
      <c r="E483" s="89" t="s">
        <v>282</v>
      </c>
      <c r="F483" s="89" t="s">
        <v>283</v>
      </c>
    </row>
    <row r="484" spans="1:6" ht="12.75" customHeight="1">
      <c r="A484" s="89">
        <v>1</v>
      </c>
      <c r="B484" s="138">
        <v>2</v>
      </c>
      <c r="C484" s="138"/>
      <c r="D484" s="138"/>
      <c r="E484" s="89">
        <v>3</v>
      </c>
      <c r="F484" s="89">
        <v>4</v>
      </c>
    </row>
    <row r="485" spans="1:6">
      <c r="A485" s="88"/>
      <c r="B485" s="135"/>
      <c r="C485" s="135"/>
      <c r="D485" s="135"/>
      <c r="E485" s="50"/>
      <c r="F485" s="87"/>
    </row>
    <row r="486" spans="1:6">
      <c r="A486" s="88"/>
      <c r="B486" s="135"/>
      <c r="C486" s="135"/>
      <c r="D486" s="135"/>
      <c r="E486" s="50"/>
      <c r="F486" s="87"/>
    </row>
    <row r="487" spans="1:6">
      <c r="A487" s="88"/>
      <c r="B487" s="135"/>
      <c r="C487" s="135"/>
      <c r="D487" s="135"/>
      <c r="E487" s="50"/>
      <c r="F487" s="87"/>
    </row>
    <row r="488" spans="1:6" ht="12.75" customHeight="1">
      <c r="A488" s="137" t="s">
        <v>195</v>
      </c>
      <c r="B488" s="137"/>
      <c r="C488" s="137"/>
      <c r="D488" s="137"/>
      <c r="E488" s="89" t="s">
        <v>196</v>
      </c>
      <c r="F488" s="87">
        <f>SUM(F485:F487)</f>
        <v>0</v>
      </c>
    </row>
    <row r="489" spans="1:6">
      <c r="A489" s="39"/>
      <c r="B489" s="39"/>
      <c r="C489" s="39"/>
      <c r="D489" s="39"/>
      <c r="E489" s="39"/>
      <c r="F489" s="39"/>
    </row>
    <row r="490" spans="1:6" ht="12.75" customHeight="1">
      <c r="A490" s="156" t="s">
        <v>284</v>
      </c>
      <c r="B490" s="156"/>
      <c r="C490" s="156"/>
      <c r="D490" s="156"/>
      <c r="E490" s="156"/>
      <c r="F490" s="156"/>
    </row>
    <row r="491" spans="1:6" ht="12.75" customHeight="1">
      <c r="A491" s="39"/>
      <c r="B491" s="39"/>
      <c r="C491" s="39"/>
      <c r="D491" s="39"/>
      <c r="E491" s="39"/>
      <c r="F491" s="39"/>
    </row>
    <row r="492" spans="1:6" ht="25.5">
      <c r="A492" s="89" t="s">
        <v>27</v>
      </c>
      <c r="B492" s="89" t="s">
        <v>198</v>
      </c>
      <c r="C492" s="89" t="s">
        <v>274</v>
      </c>
      <c r="D492" s="89" t="s">
        <v>285</v>
      </c>
      <c r="E492" s="89" t="s">
        <v>267</v>
      </c>
      <c r="F492" s="39"/>
    </row>
    <row r="493" spans="1:6" ht="12.75" customHeight="1">
      <c r="A493" s="89">
        <v>1</v>
      </c>
      <c r="B493" s="89">
        <v>2</v>
      </c>
      <c r="C493" s="89">
        <v>3</v>
      </c>
      <c r="D493" s="89">
        <v>4</v>
      </c>
      <c r="E493" s="89">
        <v>5</v>
      </c>
      <c r="F493" s="39"/>
    </row>
    <row r="494" spans="1:6">
      <c r="A494" s="88"/>
      <c r="B494" s="86"/>
      <c r="C494" s="88"/>
      <c r="D494" s="88"/>
      <c r="E494" s="87">
        <f>C494*D494</f>
        <v>0</v>
      </c>
      <c r="F494" s="39"/>
    </row>
    <row r="495" spans="1:6">
      <c r="A495" s="88"/>
      <c r="B495" s="86"/>
      <c r="C495" s="88"/>
      <c r="D495" s="88"/>
      <c r="E495" s="87">
        <f>C495*D495</f>
        <v>0</v>
      </c>
      <c r="F495" s="39"/>
    </row>
    <row r="496" spans="1:6">
      <c r="A496" s="88"/>
      <c r="B496" s="86"/>
      <c r="C496" s="88"/>
      <c r="D496" s="88"/>
      <c r="E496" s="87">
        <f>C496*D496</f>
        <v>0</v>
      </c>
      <c r="F496" s="39"/>
    </row>
    <row r="497" spans="1:6" ht="12.75" customHeight="1">
      <c r="A497" s="137" t="s">
        <v>195</v>
      </c>
      <c r="B497" s="137"/>
      <c r="C497" s="88">
        <f>SUM(C494:C496)</f>
        <v>0</v>
      </c>
      <c r="D497" s="89" t="s">
        <v>196</v>
      </c>
      <c r="E497" s="87">
        <f>SUM(E494:E496)</f>
        <v>0</v>
      </c>
      <c r="F497" s="39"/>
    </row>
    <row r="499" spans="1:6" ht="12.75" customHeight="1">
      <c r="A499" s="156" t="s">
        <v>286</v>
      </c>
      <c r="B499" s="156"/>
      <c r="C499" s="156"/>
      <c r="D499" s="156"/>
      <c r="E499" s="156"/>
      <c r="F499" s="156"/>
    </row>
    <row r="500" spans="1:6" ht="12.75" customHeight="1">
      <c r="A500" s="39"/>
      <c r="B500" s="39"/>
      <c r="C500" s="39"/>
      <c r="D500" s="39"/>
      <c r="E500" s="39"/>
    </row>
    <row r="501" spans="1:6" ht="25.5">
      <c r="A501" s="89" t="s">
        <v>27</v>
      </c>
      <c r="B501" s="89" t="s">
        <v>198</v>
      </c>
      <c r="C501" s="89" t="s">
        <v>274</v>
      </c>
      <c r="D501" s="89" t="s">
        <v>285</v>
      </c>
      <c r="E501" s="89" t="s">
        <v>267</v>
      </c>
    </row>
    <row r="502" spans="1:6" ht="12.75" customHeight="1">
      <c r="A502" s="89">
        <v>1</v>
      </c>
      <c r="B502" s="89">
        <v>2</v>
      </c>
      <c r="C502" s="89">
        <v>3</v>
      </c>
      <c r="D502" s="89">
        <v>4</v>
      </c>
      <c r="E502" s="89">
        <v>5</v>
      </c>
    </row>
    <row r="503" spans="1:6">
      <c r="A503" s="89">
        <v>1</v>
      </c>
      <c r="B503" s="86" t="s">
        <v>321</v>
      </c>
      <c r="C503" s="66">
        <v>35959</v>
      </c>
      <c r="D503" s="90">
        <v>12.0365749881</v>
      </c>
      <c r="E503" s="87">
        <f>C503*D503</f>
        <v>432823.19999708788</v>
      </c>
    </row>
    <row r="504" spans="1:6">
      <c r="A504" s="89">
        <v>2</v>
      </c>
      <c r="B504" s="86" t="s">
        <v>322</v>
      </c>
      <c r="C504" s="66">
        <v>80</v>
      </c>
      <c r="D504" s="90">
        <v>11.7</v>
      </c>
      <c r="E504" s="87">
        <f>C504*D504</f>
        <v>936</v>
      </c>
    </row>
    <row r="505" spans="1:6">
      <c r="A505" s="89">
        <v>3</v>
      </c>
      <c r="B505" s="86" t="s">
        <v>323</v>
      </c>
      <c r="C505" s="66">
        <v>60</v>
      </c>
      <c r="D505" s="90">
        <v>584.79999999999995</v>
      </c>
      <c r="E505" s="87">
        <f>C505*D505</f>
        <v>35088</v>
      </c>
    </row>
    <row r="506" spans="1:6">
      <c r="A506" s="89">
        <v>4</v>
      </c>
      <c r="B506" s="86" t="s">
        <v>324</v>
      </c>
      <c r="C506" s="66">
        <v>150</v>
      </c>
      <c r="D506" s="90">
        <v>44.6</v>
      </c>
      <c r="E506" s="87">
        <f>C506*D506</f>
        <v>6690</v>
      </c>
    </row>
    <row r="507" spans="1:6" ht="12.75" customHeight="1">
      <c r="A507" s="137" t="s">
        <v>195</v>
      </c>
      <c r="B507" s="137"/>
      <c r="C507" s="66">
        <f>SUM(C503:C506)</f>
        <v>36249</v>
      </c>
      <c r="D507" s="89" t="s">
        <v>196</v>
      </c>
      <c r="E507" s="87">
        <f>SUM(E503:E506)</f>
        <v>475537.19999708788</v>
      </c>
    </row>
    <row r="509" spans="1:6" ht="12.75" customHeight="1">
      <c r="A509" s="156" t="s">
        <v>287</v>
      </c>
      <c r="B509" s="156"/>
      <c r="C509" s="156"/>
      <c r="D509" s="156"/>
      <c r="E509" s="156"/>
      <c r="F509" s="156"/>
    </row>
    <row r="510" spans="1:6">
      <c r="A510" s="39"/>
      <c r="B510" s="39"/>
      <c r="C510" s="39"/>
      <c r="D510" s="39"/>
      <c r="E510" s="39"/>
    </row>
    <row r="511" spans="1:6" ht="12.75" customHeight="1">
      <c r="A511" s="89" t="s">
        <v>27</v>
      </c>
      <c r="B511" s="89" t="s">
        <v>198</v>
      </c>
      <c r="C511" s="89" t="s">
        <v>274</v>
      </c>
      <c r="D511" s="89" t="s">
        <v>285</v>
      </c>
      <c r="E511" s="89" t="s">
        <v>267</v>
      </c>
    </row>
    <row r="512" spans="1:6">
      <c r="A512" s="89">
        <v>1</v>
      </c>
      <c r="B512" s="89">
        <v>2</v>
      </c>
      <c r="C512" s="89">
        <v>3</v>
      </c>
      <c r="D512" s="89">
        <v>4</v>
      </c>
      <c r="E512" s="89">
        <v>5</v>
      </c>
    </row>
    <row r="513" spans="1:6">
      <c r="A513" s="89">
        <v>1</v>
      </c>
      <c r="B513" s="86" t="s">
        <v>323</v>
      </c>
      <c r="C513" s="88">
        <v>60</v>
      </c>
      <c r="D513" s="88">
        <v>300.2</v>
      </c>
      <c r="E513" s="87">
        <f>C513*D513</f>
        <v>18012</v>
      </c>
    </row>
    <row r="514" spans="1:6">
      <c r="A514" s="88"/>
      <c r="B514" s="86"/>
      <c r="C514" s="88"/>
      <c r="D514" s="88"/>
      <c r="E514" s="87">
        <f>C514*D514</f>
        <v>0</v>
      </c>
    </row>
    <row r="515" spans="1:6" ht="12.75" customHeight="1">
      <c r="A515" s="137" t="s">
        <v>195</v>
      </c>
      <c r="B515" s="137"/>
      <c r="C515" s="88">
        <f>SUM(C513:C514)</f>
        <v>60</v>
      </c>
      <c r="D515" s="89" t="s">
        <v>196</v>
      </c>
      <c r="E515" s="87">
        <f>SUM(E513:E514)</f>
        <v>18012</v>
      </c>
    </row>
    <row r="517" spans="1:6" ht="12.75" customHeight="1">
      <c r="A517" s="156" t="s">
        <v>288</v>
      </c>
      <c r="B517" s="156"/>
      <c r="C517" s="156"/>
      <c r="D517" s="156"/>
      <c r="E517" s="156"/>
      <c r="F517" s="156"/>
    </row>
    <row r="518" spans="1:6" ht="12.75" customHeight="1">
      <c r="A518" s="39"/>
      <c r="B518" s="39"/>
      <c r="C518" s="39"/>
      <c r="D518" s="39"/>
      <c r="E518" s="39"/>
    </row>
    <row r="519" spans="1:6" ht="25.5">
      <c r="A519" s="89" t="s">
        <v>27</v>
      </c>
      <c r="B519" s="89" t="s">
        <v>198</v>
      </c>
      <c r="C519" s="89" t="s">
        <v>274</v>
      </c>
      <c r="D519" s="89" t="s">
        <v>285</v>
      </c>
      <c r="E519" s="89" t="s">
        <v>267</v>
      </c>
    </row>
    <row r="520" spans="1:6" ht="12.75" customHeight="1">
      <c r="A520" s="89">
        <v>1</v>
      </c>
      <c r="B520" s="89">
        <v>2</v>
      </c>
      <c r="C520" s="89">
        <v>3</v>
      </c>
      <c r="D520" s="89">
        <v>4</v>
      </c>
      <c r="E520" s="89">
        <v>5</v>
      </c>
    </row>
    <row r="521" spans="1:6">
      <c r="A521" s="89">
        <v>1</v>
      </c>
      <c r="B521" s="86" t="s">
        <v>325</v>
      </c>
      <c r="C521" s="88">
        <v>850</v>
      </c>
      <c r="D521" s="90">
        <v>60</v>
      </c>
      <c r="E521" s="87">
        <f>C521*D521</f>
        <v>51000</v>
      </c>
    </row>
    <row r="522" spans="1:6">
      <c r="A522" s="89">
        <v>2</v>
      </c>
      <c r="B522" s="86" t="s">
        <v>326</v>
      </c>
      <c r="C522" s="66">
        <v>1616.0859756</v>
      </c>
      <c r="D522" s="90">
        <v>82</v>
      </c>
      <c r="E522" s="87">
        <f>C522*D522</f>
        <v>132519.04999920001</v>
      </c>
    </row>
    <row r="523" spans="1:6">
      <c r="A523" s="89">
        <v>3</v>
      </c>
      <c r="B523" s="86" t="s">
        <v>327</v>
      </c>
      <c r="C523" s="66">
        <v>1274.0780141800001</v>
      </c>
      <c r="D523" s="88">
        <v>63.45</v>
      </c>
      <c r="E523" s="87">
        <f>C523*D523</f>
        <v>80840.249999721011</v>
      </c>
    </row>
    <row r="524" spans="1:6" ht="12.75" customHeight="1">
      <c r="A524" s="137" t="s">
        <v>195</v>
      </c>
      <c r="B524" s="137"/>
      <c r="C524" s="66">
        <f>SUM(C521:C523)</f>
        <v>3740.1639897800001</v>
      </c>
      <c r="D524" s="89" t="s">
        <v>196</v>
      </c>
      <c r="E524" s="87">
        <f>SUM(E521:E523)</f>
        <v>264359.29999892099</v>
      </c>
    </row>
    <row r="526" spans="1:6" ht="28.5" customHeight="1">
      <c r="A526" s="139" t="s">
        <v>231</v>
      </c>
      <c r="B526" s="139"/>
      <c r="C526" s="139"/>
      <c r="D526" s="139"/>
      <c r="E526" s="139"/>
      <c r="F526" s="139"/>
    </row>
    <row r="527" spans="1:6" ht="12.75" customHeight="1">
      <c r="A527" s="39"/>
      <c r="B527" s="39"/>
      <c r="C527" s="39"/>
      <c r="D527" s="39"/>
      <c r="E527" s="39"/>
      <c r="F527" s="39"/>
    </row>
    <row r="528" spans="1:6" ht="12.75" customHeight="1">
      <c r="A528" s="156" t="s">
        <v>260</v>
      </c>
      <c r="B528" s="156"/>
      <c r="C528" s="156"/>
      <c r="D528" s="156"/>
      <c r="E528" s="156"/>
      <c r="F528" s="156"/>
    </row>
    <row r="529" spans="1:6" ht="12.75" customHeight="1">
      <c r="A529" s="39"/>
      <c r="B529" s="39"/>
      <c r="C529" s="39"/>
      <c r="D529" s="39"/>
      <c r="E529" s="39"/>
      <c r="F529" s="39"/>
    </row>
    <row r="530" spans="1:6" ht="38.25">
      <c r="A530" s="89" t="s">
        <v>27</v>
      </c>
      <c r="B530" s="89" t="s">
        <v>198</v>
      </c>
      <c r="C530" s="89" t="s">
        <v>261</v>
      </c>
      <c r="D530" s="89" t="s">
        <v>262</v>
      </c>
      <c r="E530" s="89" t="s">
        <v>263</v>
      </c>
      <c r="F530" s="89" t="s">
        <v>202</v>
      </c>
    </row>
    <row r="531" spans="1:6">
      <c r="A531" s="89">
        <v>1</v>
      </c>
      <c r="B531" s="89">
        <v>2</v>
      </c>
      <c r="C531" s="89">
        <v>3</v>
      </c>
      <c r="D531" s="89">
        <v>4</v>
      </c>
      <c r="E531" s="89">
        <v>5</v>
      </c>
      <c r="F531" s="89">
        <v>6</v>
      </c>
    </row>
    <row r="532" spans="1:6">
      <c r="A532" s="88"/>
      <c r="B532" s="86"/>
      <c r="C532" s="50"/>
      <c r="D532" s="50"/>
      <c r="E532" s="87"/>
      <c r="F532" s="87">
        <f>C532*D532*E532</f>
        <v>0</v>
      </c>
    </row>
    <row r="533" spans="1:6">
      <c r="A533" s="88"/>
      <c r="B533" s="86"/>
      <c r="C533" s="50"/>
      <c r="D533" s="50"/>
      <c r="E533" s="87"/>
      <c r="F533" s="87">
        <f>C533*D533*E533</f>
        <v>0</v>
      </c>
    </row>
    <row r="534" spans="1:6">
      <c r="A534" s="88"/>
      <c r="B534" s="86"/>
      <c r="C534" s="50"/>
      <c r="D534" s="50"/>
      <c r="E534" s="87"/>
      <c r="F534" s="87">
        <f>C534*D534*E534</f>
        <v>0</v>
      </c>
    </row>
    <row r="535" spans="1:6" ht="12.75" customHeight="1">
      <c r="A535" s="137" t="s">
        <v>195</v>
      </c>
      <c r="B535" s="137"/>
      <c r="C535" s="89" t="s">
        <v>196</v>
      </c>
      <c r="D535" s="89" t="s">
        <v>196</v>
      </c>
      <c r="E535" s="89" t="s">
        <v>196</v>
      </c>
      <c r="F535" s="87">
        <f>SUM(F532:F534)</f>
        <v>0</v>
      </c>
    </row>
    <row r="536" spans="1:6" ht="12.75" customHeight="1">
      <c r="A536" s="61"/>
      <c r="B536" s="61"/>
      <c r="C536" s="62"/>
      <c r="D536" s="62"/>
      <c r="E536" s="62"/>
      <c r="F536" s="64"/>
    </row>
    <row r="537" spans="1:6" ht="12.75" customHeight="1">
      <c r="A537" s="61"/>
      <c r="B537" s="61"/>
      <c r="C537" s="62"/>
      <c r="D537" s="62"/>
      <c r="E537" s="62"/>
      <c r="F537" s="64"/>
    </row>
    <row r="538" spans="1:6" ht="12.75" customHeight="1">
      <c r="A538" s="61"/>
      <c r="B538" s="61"/>
      <c r="C538" s="62"/>
      <c r="D538" s="62"/>
      <c r="E538" s="62"/>
      <c r="F538" s="64"/>
    </row>
    <row r="539" spans="1:6" ht="12.75" customHeight="1">
      <c r="A539" s="61"/>
      <c r="B539" s="61"/>
      <c r="C539" s="62"/>
      <c r="D539" s="62"/>
      <c r="E539" s="62"/>
      <c r="F539" s="64"/>
    </row>
    <row r="540" spans="1:6" ht="12.75" customHeight="1">
      <c r="A540" s="39"/>
      <c r="B540" s="39"/>
      <c r="C540" s="39"/>
      <c r="D540" s="39"/>
      <c r="E540" s="39"/>
      <c r="F540" s="39"/>
    </row>
    <row r="541" spans="1:6" ht="12.75" customHeight="1">
      <c r="A541" s="156" t="s">
        <v>264</v>
      </c>
      <c r="B541" s="156"/>
      <c r="C541" s="156"/>
      <c r="D541" s="156"/>
      <c r="E541" s="156"/>
      <c r="F541" s="156"/>
    </row>
    <row r="542" spans="1:6" ht="12.75" customHeight="1">
      <c r="A542" s="39"/>
      <c r="B542" s="39"/>
      <c r="C542" s="39"/>
      <c r="D542" s="39"/>
      <c r="E542" s="39"/>
      <c r="F542" s="39"/>
    </row>
    <row r="543" spans="1:6" ht="51">
      <c r="A543" s="89" t="s">
        <v>27</v>
      </c>
      <c r="B543" s="89" t="s">
        <v>198</v>
      </c>
      <c r="C543" s="89" t="s">
        <v>265</v>
      </c>
      <c r="D543" s="89" t="s">
        <v>266</v>
      </c>
      <c r="E543" s="89" t="s">
        <v>267</v>
      </c>
      <c r="F543" s="39"/>
    </row>
    <row r="544" spans="1:6">
      <c r="A544" s="89">
        <v>1</v>
      </c>
      <c r="B544" s="89">
        <v>2</v>
      </c>
      <c r="C544" s="89">
        <v>3</v>
      </c>
      <c r="D544" s="89">
        <v>4</v>
      </c>
      <c r="E544" s="89">
        <v>5</v>
      </c>
      <c r="F544" s="39"/>
    </row>
    <row r="545" spans="1:6">
      <c r="A545" s="88"/>
      <c r="B545" s="86"/>
      <c r="C545" s="50"/>
      <c r="D545" s="87"/>
      <c r="E545" s="87">
        <f>C545*D545</f>
        <v>0</v>
      </c>
      <c r="F545" s="39"/>
    </row>
    <row r="546" spans="1:6">
      <c r="A546" s="88"/>
      <c r="B546" s="86"/>
      <c r="C546" s="50"/>
      <c r="D546" s="87"/>
      <c r="E546" s="87">
        <f>C546*D546</f>
        <v>0</v>
      </c>
      <c r="F546" s="39"/>
    </row>
    <row r="547" spans="1:6" ht="12.75" customHeight="1">
      <c r="A547" s="137" t="s">
        <v>195</v>
      </c>
      <c r="B547" s="137"/>
      <c r="C547" s="50">
        <f>SUM(C545:C546)</f>
        <v>0</v>
      </c>
      <c r="D547" s="89" t="s">
        <v>196</v>
      </c>
      <c r="E547" s="87">
        <f>SUM(E545:E546)</f>
        <v>0</v>
      </c>
      <c r="F547" s="39"/>
    </row>
    <row r="548" spans="1:6" ht="12.75" customHeight="1">
      <c r="A548" s="39"/>
      <c r="B548" s="39"/>
      <c r="C548" s="39"/>
      <c r="D548" s="39"/>
      <c r="E548" s="39"/>
      <c r="F548" s="39"/>
    </row>
    <row r="549" spans="1:6" ht="12.75" customHeight="1">
      <c r="A549" s="156" t="s">
        <v>268</v>
      </c>
      <c r="B549" s="156"/>
      <c r="C549" s="156"/>
      <c r="D549" s="156"/>
      <c r="E549" s="156"/>
      <c r="F549" s="156"/>
    </row>
    <row r="550" spans="1:6" ht="12.75" customHeight="1">
      <c r="A550" s="39"/>
      <c r="B550" s="39"/>
      <c r="C550" s="39"/>
      <c r="D550" s="39"/>
      <c r="E550" s="39"/>
      <c r="F550" s="39"/>
    </row>
    <row r="551" spans="1:6" ht="51">
      <c r="A551" s="89" t="s">
        <v>27</v>
      </c>
      <c r="B551" s="89" t="s">
        <v>28</v>
      </c>
      <c r="C551" s="89" t="s">
        <v>269</v>
      </c>
      <c r="D551" s="89" t="s">
        <v>270</v>
      </c>
      <c r="E551" s="89" t="s">
        <v>271</v>
      </c>
      <c r="F551" s="89" t="s">
        <v>272</v>
      </c>
    </row>
    <row r="552" spans="1:6">
      <c r="A552" s="89">
        <v>1</v>
      </c>
      <c r="B552" s="89">
        <v>2</v>
      </c>
      <c r="C552" s="89">
        <v>3</v>
      </c>
      <c r="D552" s="89">
        <v>4</v>
      </c>
      <c r="E552" s="89">
        <v>5</v>
      </c>
      <c r="F552" s="89">
        <v>6</v>
      </c>
    </row>
    <row r="553" spans="1:6">
      <c r="A553" s="88"/>
      <c r="B553" s="86"/>
      <c r="C553" s="87"/>
      <c r="D553" s="87"/>
      <c r="E553" s="88"/>
      <c r="F553" s="87">
        <f>C553*D553*E553/100</f>
        <v>0</v>
      </c>
    </row>
    <row r="554" spans="1:6">
      <c r="A554" s="88"/>
      <c r="B554" s="86"/>
      <c r="C554" s="87"/>
      <c r="D554" s="87"/>
      <c r="E554" s="88"/>
      <c r="F554" s="87">
        <f>C554*D554*E554/100</f>
        <v>0</v>
      </c>
    </row>
    <row r="555" spans="1:6" ht="12.75" customHeight="1">
      <c r="A555" s="137" t="s">
        <v>195</v>
      </c>
      <c r="B555" s="137"/>
      <c r="C555" s="89" t="s">
        <v>196</v>
      </c>
      <c r="D555" s="89" t="s">
        <v>196</v>
      </c>
      <c r="E555" s="89" t="s">
        <v>196</v>
      </c>
      <c r="F555" s="87">
        <f>SUM(F553:F554)</f>
        <v>0</v>
      </c>
    </row>
    <row r="556" spans="1:6" ht="12.75" customHeight="1">
      <c r="A556" s="39"/>
      <c r="B556" s="39"/>
      <c r="C556" s="39"/>
      <c r="D556" s="39"/>
      <c r="E556" s="39"/>
      <c r="F556" s="39"/>
    </row>
    <row r="557" spans="1:6" ht="12.75" customHeight="1">
      <c r="A557" s="156" t="s">
        <v>273</v>
      </c>
      <c r="B557" s="156"/>
      <c r="C557" s="156"/>
      <c r="D557" s="156"/>
      <c r="E557" s="156"/>
      <c r="F557" s="156"/>
    </row>
    <row r="558" spans="1:6" ht="12.75" customHeight="1">
      <c r="A558" s="39"/>
      <c r="B558" s="39"/>
      <c r="C558" s="39"/>
      <c r="D558" s="39"/>
      <c r="E558" s="39"/>
      <c r="F558" s="39"/>
    </row>
    <row r="559" spans="1:6" ht="38.25">
      <c r="A559" s="89" t="s">
        <v>27</v>
      </c>
      <c r="B559" s="89" t="s">
        <v>28</v>
      </c>
      <c r="C559" s="89" t="s">
        <v>274</v>
      </c>
      <c r="D559" s="89" t="s">
        <v>275</v>
      </c>
      <c r="E559" s="89" t="s">
        <v>276</v>
      </c>
      <c r="F559" s="39"/>
    </row>
    <row r="560" spans="1:6" ht="12.75" customHeight="1">
      <c r="A560" s="89">
        <v>1</v>
      </c>
      <c r="B560" s="89">
        <v>2</v>
      </c>
      <c r="C560" s="89">
        <v>3</v>
      </c>
      <c r="D560" s="89">
        <v>4</v>
      </c>
      <c r="E560" s="89">
        <v>5</v>
      </c>
      <c r="F560" s="39"/>
    </row>
    <row r="561" spans="1:6">
      <c r="A561" s="88"/>
      <c r="B561" s="86"/>
      <c r="C561" s="88"/>
      <c r="D561" s="87"/>
      <c r="E561" s="87">
        <f>C561*D561</f>
        <v>0</v>
      </c>
      <c r="F561" s="39"/>
    </row>
    <row r="562" spans="1:6">
      <c r="A562" s="88"/>
      <c r="B562" s="86"/>
      <c r="C562" s="88"/>
      <c r="D562" s="87"/>
      <c r="E562" s="87">
        <f>C562*D562</f>
        <v>0</v>
      </c>
      <c r="F562" s="39"/>
    </row>
    <row r="563" spans="1:6" ht="12.75" customHeight="1">
      <c r="A563" s="137" t="s">
        <v>195</v>
      </c>
      <c r="B563" s="137"/>
      <c r="C563" s="89" t="s">
        <v>196</v>
      </c>
      <c r="D563" s="89" t="s">
        <v>196</v>
      </c>
      <c r="E563" s="87">
        <f>SUM(E561:E562)</f>
        <v>0</v>
      </c>
      <c r="F563" s="39"/>
    </row>
    <row r="564" spans="1:6">
      <c r="A564" s="39"/>
      <c r="B564" s="39"/>
      <c r="C564" s="39"/>
      <c r="D564" s="39"/>
      <c r="E564" s="39"/>
      <c r="F564" s="39"/>
    </row>
    <row r="565" spans="1:6" ht="12.75" customHeight="1">
      <c r="A565" s="156" t="s">
        <v>277</v>
      </c>
      <c r="B565" s="156"/>
      <c r="C565" s="156"/>
      <c r="D565" s="156"/>
      <c r="E565" s="156"/>
      <c r="F565" s="156"/>
    </row>
    <row r="566" spans="1:6" ht="12.75" customHeight="1">
      <c r="A566" s="39"/>
      <c r="B566" s="39"/>
      <c r="C566" s="39"/>
      <c r="D566" s="39"/>
      <c r="E566" s="39"/>
      <c r="F566" s="39"/>
    </row>
    <row r="567" spans="1:6" ht="38.25">
      <c r="A567" s="89" t="s">
        <v>27</v>
      </c>
      <c r="B567" s="89" t="s">
        <v>198</v>
      </c>
      <c r="C567" s="138" t="s">
        <v>278</v>
      </c>
      <c r="D567" s="138"/>
      <c r="E567" s="89" t="s">
        <v>279</v>
      </c>
      <c r="F567" s="89" t="s">
        <v>280</v>
      </c>
    </row>
    <row r="568" spans="1:6" ht="12.75" customHeight="1">
      <c r="A568" s="89">
        <v>1</v>
      </c>
      <c r="B568" s="89">
        <v>2</v>
      </c>
      <c r="C568" s="138">
        <v>3</v>
      </c>
      <c r="D568" s="138"/>
      <c r="E568" s="89">
        <v>4</v>
      </c>
      <c r="F568" s="89">
        <v>5</v>
      </c>
    </row>
    <row r="569" spans="1:6">
      <c r="A569" s="88"/>
      <c r="B569" s="86"/>
      <c r="C569" s="135"/>
      <c r="D569" s="135"/>
      <c r="E569" s="88"/>
      <c r="F569" s="87"/>
    </row>
    <row r="570" spans="1:6">
      <c r="A570" s="88"/>
      <c r="B570" s="86"/>
      <c r="C570" s="135"/>
      <c r="D570" s="135"/>
      <c r="E570" s="88"/>
      <c r="F570" s="87"/>
    </row>
    <row r="571" spans="1:6" ht="12.75" customHeight="1">
      <c r="A571" s="137" t="s">
        <v>195</v>
      </c>
      <c r="B571" s="137"/>
      <c r="C571" s="138" t="s">
        <v>196</v>
      </c>
      <c r="D571" s="138"/>
      <c r="E571" s="89" t="s">
        <v>196</v>
      </c>
      <c r="F571" s="87">
        <f>SUM(F569:F570)</f>
        <v>0</v>
      </c>
    </row>
    <row r="572" spans="1:6">
      <c r="A572" s="39"/>
      <c r="B572" s="39"/>
      <c r="C572" s="39"/>
      <c r="D572" s="39"/>
      <c r="E572" s="39"/>
      <c r="F572" s="39"/>
    </row>
    <row r="573" spans="1:6" ht="12.75" customHeight="1">
      <c r="A573" s="156" t="s">
        <v>281</v>
      </c>
      <c r="B573" s="156"/>
      <c r="C573" s="156"/>
      <c r="D573" s="156"/>
      <c r="E573" s="156"/>
      <c r="F573" s="156"/>
    </row>
    <row r="574" spans="1:6" ht="12.75" customHeight="1">
      <c r="A574" s="39"/>
      <c r="B574" s="39"/>
      <c r="C574" s="39"/>
      <c r="D574" s="39"/>
      <c r="E574" s="39"/>
      <c r="F574" s="39"/>
    </row>
    <row r="575" spans="1:6" ht="25.5">
      <c r="A575" s="89" t="s">
        <v>27</v>
      </c>
      <c r="B575" s="138" t="s">
        <v>198</v>
      </c>
      <c r="C575" s="138"/>
      <c r="D575" s="138"/>
      <c r="E575" s="89" t="s">
        <v>282</v>
      </c>
      <c r="F575" s="89" t="s">
        <v>283</v>
      </c>
    </row>
    <row r="576" spans="1:6" ht="12.75" customHeight="1">
      <c r="A576" s="89">
        <v>1</v>
      </c>
      <c r="B576" s="138">
        <v>2</v>
      </c>
      <c r="C576" s="138"/>
      <c r="D576" s="138"/>
      <c r="E576" s="89">
        <v>3</v>
      </c>
      <c r="F576" s="89">
        <v>4</v>
      </c>
    </row>
    <row r="577" spans="1:6">
      <c r="A577" s="88"/>
      <c r="B577" s="135"/>
      <c r="C577" s="135"/>
      <c r="D577" s="135"/>
      <c r="E577" s="50"/>
      <c r="F577" s="87"/>
    </row>
    <row r="578" spans="1:6">
      <c r="A578" s="88"/>
      <c r="B578" s="135"/>
      <c r="C578" s="135"/>
      <c r="D578" s="135"/>
      <c r="E578" s="50"/>
      <c r="F578" s="87"/>
    </row>
    <row r="579" spans="1:6" ht="12.75" customHeight="1">
      <c r="A579" s="137" t="s">
        <v>195</v>
      </c>
      <c r="B579" s="137"/>
      <c r="C579" s="137"/>
      <c r="D579" s="137"/>
      <c r="E579" s="89" t="s">
        <v>196</v>
      </c>
      <c r="F579" s="87">
        <f>SUM(F577:F578)</f>
        <v>0</v>
      </c>
    </row>
    <row r="580" spans="1:6">
      <c r="A580" s="39"/>
      <c r="B580" s="39"/>
      <c r="C580" s="39"/>
      <c r="D580" s="39"/>
      <c r="E580" s="39"/>
      <c r="F580" s="39"/>
    </row>
    <row r="581" spans="1:6" ht="12.75" customHeight="1">
      <c r="A581" s="156" t="s">
        <v>284</v>
      </c>
      <c r="B581" s="156"/>
      <c r="C581" s="156"/>
      <c r="D581" s="156"/>
      <c r="E581" s="156"/>
      <c r="F581" s="156"/>
    </row>
    <row r="582" spans="1:6" ht="12.75" customHeight="1">
      <c r="A582" s="39"/>
      <c r="B582" s="39"/>
      <c r="C582" s="39"/>
      <c r="D582" s="39"/>
      <c r="E582" s="39"/>
      <c r="F582" s="39"/>
    </row>
    <row r="583" spans="1:6" ht="25.5">
      <c r="A583" s="89" t="s">
        <v>27</v>
      </c>
      <c r="B583" s="89" t="s">
        <v>198</v>
      </c>
      <c r="C583" s="89" t="s">
        <v>274</v>
      </c>
      <c r="D583" s="89" t="s">
        <v>285</v>
      </c>
      <c r="E583" s="89" t="s">
        <v>267</v>
      </c>
      <c r="F583" s="39"/>
    </row>
    <row r="584" spans="1:6" ht="12.75" customHeight="1">
      <c r="A584" s="89">
        <v>1</v>
      </c>
      <c r="B584" s="89">
        <v>2</v>
      </c>
      <c r="C584" s="89">
        <v>3</v>
      </c>
      <c r="D584" s="89">
        <v>4</v>
      </c>
      <c r="E584" s="89">
        <v>5</v>
      </c>
      <c r="F584" s="39"/>
    </row>
    <row r="585" spans="1:6">
      <c r="A585" s="88"/>
      <c r="B585" s="86"/>
      <c r="C585" s="88"/>
      <c r="D585" s="88"/>
      <c r="E585" s="87">
        <f>C585*D585</f>
        <v>0</v>
      </c>
      <c r="F585" s="39"/>
    </row>
    <row r="586" spans="1:6">
      <c r="A586" s="88"/>
      <c r="B586" s="86"/>
      <c r="C586" s="88"/>
      <c r="D586" s="88"/>
      <c r="E586" s="87">
        <f>C586*D586</f>
        <v>0</v>
      </c>
      <c r="F586" s="39"/>
    </row>
    <row r="587" spans="1:6" ht="12.75" customHeight="1">
      <c r="A587" s="137" t="s">
        <v>195</v>
      </c>
      <c r="B587" s="137"/>
      <c r="C587" s="88">
        <f>SUM(C585:C586)</f>
        <v>0</v>
      </c>
      <c r="D587" s="89" t="s">
        <v>196</v>
      </c>
      <c r="E587" s="87">
        <f>SUM(E585:E586)</f>
        <v>0</v>
      </c>
      <c r="F587" s="39"/>
    </row>
    <row r="589" spans="1:6" ht="12.75" customHeight="1">
      <c r="A589" s="156" t="s">
        <v>286</v>
      </c>
      <c r="B589" s="156"/>
      <c r="C589" s="156"/>
      <c r="D589" s="156"/>
      <c r="E589" s="156"/>
      <c r="F589" s="156"/>
    </row>
    <row r="590" spans="1:6" ht="12.75" customHeight="1">
      <c r="A590" s="39"/>
      <c r="B590" s="39"/>
      <c r="C590" s="39"/>
      <c r="D590" s="39"/>
      <c r="E590" s="39"/>
    </row>
    <row r="591" spans="1:6" ht="25.5">
      <c r="A591" s="89" t="s">
        <v>27</v>
      </c>
      <c r="B591" s="89" t="s">
        <v>198</v>
      </c>
      <c r="C591" s="89" t="s">
        <v>274</v>
      </c>
      <c r="D591" s="89" t="s">
        <v>285</v>
      </c>
      <c r="E591" s="89" t="s">
        <v>267</v>
      </c>
    </row>
    <row r="592" spans="1:6" ht="12.75" customHeight="1">
      <c r="A592" s="89">
        <v>1</v>
      </c>
      <c r="B592" s="89">
        <v>2</v>
      </c>
      <c r="C592" s="89">
        <v>3</v>
      </c>
      <c r="D592" s="89">
        <v>4</v>
      </c>
      <c r="E592" s="89">
        <v>5</v>
      </c>
    </row>
    <row r="593" spans="1:6">
      <c r="A593" s="88">
        <v>1</v>
      </c>
      <c r="B593" s="86" t="s">
        <v>328</v>
      </c>
      <c r="C593" s="66">
        <v>3326</v>
      </c>
      <c r="D593" s="90">
        <v>1232.0999999999999</v>
      </c>
      <c r="E593" s="87">
        <f>C593*D593</f>
        <v>4097964.5999999996</v>
      </c>
    </row>
    <row r="594" spans="1:6">
      <c r="A594" s="88">
        <v>2</v>
      </c>
      <c r="B594" s="86" t="s">
        <v>329</v>
      </c>
      <c r="C594" s="66">
        <v>13257.4</v>
      </c>
      <c r="D594" s="90">
        <v>80.989999999999995</v>
      </c>
      <c r="E594" s="87">
        <f>C594*D594</f>
        <v>1073716.8259999999</v>
      </c>
    </row>
    <row r="595" spans="1:6" ht="25.5">
      <c r="A595" s="88">
        <v>3</v>
      </c>
      <c r="B595" s="86" t="s">
        <v>330</v>
      </c>
      <c r="C595" s="66">
        <v>153</v>
      </c>
      <c r="D595" s="90">
        <v>115.03270000000001</v>
      </c>
      <c r="E595" s="87">
        <f>C595*D595</f>
        <v>17600.003100000002</v>
      </c>
    </row>
    <row r="596" spans="1:6" ht="12.75" customHeight="1">
      <c r="A596" s="137" t="s">
        <v>195</v>
      </c>
      <c r="B596" s="137"/>
      <c r="C596" s="66">
        <f>SUM(C593:C595)</f>
        <v>16736.400000000001</v>
      </c>
      <c r="D596" s="89" t="s">
        <v>196</v>
      </c>
      <c r="E596" s="87">
        <f>SUM(E593:E595)</f>
        <v>5189281.4290999994</v>
      </c>
    </row>
    <row r="598" spans="1:6" ht="12.75" customHeight="1">
      <c r="A598" s="156" t="s">
        <v>287</v>
      </c>
      <c r="B598" s="156"/>
      <c r="C598" s="156"/>
      <c r="D598" s="156"/>
      <c r="E598" s="156"/>
      <c r="F598" s="156"/>
    </row>
    <row r="599" spans="1:6" ht="12.75" customHeight="1">
      <c r="A599" s="39"/>
      <c r="B599" s="39"/>
      <c r="C599" s="39"/>
      <c r="D599" s="39"/>
      <c r="E599" s="39"/>
    </row>
    <row r="600" spans="1:6" ht="25.5">
      <c r="A600" s="89" t="s">
        <v>27</v>
      </c>
      <c r="B600" s="89" t="s">
        <v>198</v>
      </c>
      <c r="C600" s="89" t="s">
        <v>274</v>
      </c>
      <c r="D600" s="89" t="s">
        <v>285</v>
      </c>
      <c r="E600" s="89" t="s">
        <v>267</v>
      </c>
    </row>
    <row r="601" spans="1:6" ht="12.75" customHeight="1">
      <c r="A601" s="89">
        <v>1</v>
      </c>
      <c r="B601" s="89">
        <v>2</v>
      </c>
      <c r="C601" s="89">
        <v>3</v>
      </c>
      <c r="D601" s="89">
        <v>4</v>
      </c>
      <c r="E601" s="89">
        <v>5</v>
      </c>
    </row>
    <row r="602" spans="1:6">
      <c r="A602" s="89">
        <v>1</v>
      </c>
      <c r="B602" s="86" t="s">
        <v>331</v>
      </c>
      <c r="C602" s="66">
        <v>1033</v>
      </c>
      <c r="D602" s="87">
        <v>2177.2884800000002</v>
      </c>
      <c r="E602" s="87">
        <f>C602*D602</f>
        <v>2249138.9998400002</v>
      </c>
    </row>
    <row r="603" spans="1:6" ht="25.5">
      <c r="A603" s="89">
        <v>2</v>
      </c>
      <c r="B603" s="86" t="s">
        <v>332</v>
      </c>
      <c r="C603" s="66">
        <v>211</v>
      </c>
      <c r="D603" s="87">
        <v>2357.7013999999999</v>
      </c>
      <c r="E603" s="87">
        <f>C603*D603</f>
        <v>497474.99539999996</v>
      </c>
    </row>
    <row r="604" spans="1:6">
      <c r="A604" s="88"/>
      <c r="B604" s="86"/>
      <c r="C604" s="66"/>
      <c r="D604" s="88"/>
      <c r="E604" s="87">
        <f>C604*D604</f>
        <v>0</v>
      </c>
    </row>
    <row r="605" spans="1:6" ht="12.75" customHeight="1">
      <c r="A605" s="137" t="s">
        <v>195</v>
      </c>
      <c r="B605" s="137"/>
      <c r="C605" s="66">
        <f>SUM(C602:C604)</f>
        <v>1244</v>
      </c>
      <c r="D605" s="89" t="s">
        <v>196</v>
      </c>
      <c r="E605" s="87">
        <f>SUM(E602:E604)</f>
        <v>2746613.9952400001</v>
      </c>
    </row>
    <row r="607" spans="1:6" ht="12.75" customHeight="1">
      <c r="A607" s="156" t="s">
        <v>288</v>
      </c>
      <c r="B607" s="156"/>
      <c r="C607" s="156"/>
      <c r="D607" s="156"/>
      <c r="E607" s="156"/>
      <c r="F607" s="156"/>
    </row>
    <row r="608" spans="1:6" ht="12.75" customHeight="1">
      <c r="A608" s="39"/>
      <c r="B608" s="39"/>
      <c r="C608" s="39"/>
      <c r="D608" s="39"/>
      <c r="E608" s="39"/>
    </row>
    <row r="609" spans="1:6" ht="25.5">
      <c r="A609" s="89" t="s">
        <v>27</v>
      </c>
      <c r="B609" s="89" t="s">
        <v>198</v>
      </c>
      <c r="C609" s="89" t="s">
        <v>274</v>
      </c>
      <c r="D609" s="89" t="s">
        <v>285</v>
      </c>
      <c r="E609" s="89" t="s">
        <v>267</v>
      </c>
    </row>
    <row r="610" spans="1:6" ht="12.75" customHeight="1">
      <c r="A610" s="89">
        <v>1</v>
      </c>
      <c r="B610" s="89">
        <v>2</v>
      </c>
      <c r="C610" s="89">
        <v>3</v>
      </c>
      <c r="D610" s="89">
        <v>4</v>
      </c>
      <c r="E610" s="89">
        <v>5</v>
      </c>
    </row>
    <row r="611" spans="1:6" ht="25.5">
      <c r="A611" s="89">
        <v>1</v>
      </c>
      <c r="B611" s="86" t="s">
        <v>333</v>
      </c>
      <c r="C611" s="66">
        <v>32344.672675999998</v>
      </c>
      <c r="D611" s="88">
        <v>35.5</v>
      </c>
      <c r="E611" s="87">
        <f>C611*D611</f>
        <v>1148235.8799979999</v>
      </c>
    </row>
    <row r="612" spans="1:6">
      <c r="A612" s="88"/>
      <c r="B612" s="86"/>
      <c r="C612" s="66"/>
      <c r="D612" s="88"/>
      <c r="E612" s="87">
        <f>C612*D612</f>
        <v>0</v>
      </c>
    </row>
    <row r="613" spans="1:6" ht="12.75" customHeight="1">
      <c r="A613" s="137" t="s">
        <v>195</v>
      </c>
      <c r="B613" s="137"/>
      <c r="C613" s="66">
        <f>SUM(C611:C612)</f>
        <v>32344.672675999998</v>
      </c>
      <c r="D613" s="89" t="s">
        <v>196</v>
      </c>
      <c r="E613" s="87">
        <f>SUM(E611:E612)</f>
        <v>1148235.8799979999</v>
      </c>
    </row>
    <row r="615" spans="1:6" ht="29.25" customHeight="1">
      <c r="A615" s="139" t="s">
        <v>232</v>
      </c>
      <c r="B615" s="139"/>
      <c r="C615" s="139"/>
      <c r="D615" s="139"/>
      <c r="E615" s="139"/>
      <c r="F615" s="139"/>
    </row>
    <row r="616" spans="1:6" ht="12.75" customHeight="1">
      <c r="A616" s="39"/>
      <c r="B616" s="39"/>
      <c r="C616" s="39"/>
      <c r="D616" s="39"/>
      <c r="E616" s="39"/>
      <c r="F616" s="39"/>
    </row>
    <row r="617" spans="1:6" ht="12.75" customHeight="1">
      <c r="A617" s="156" t="s">
        <v>260</v>
      </c>
      <c r="B617" s="156"/>
      <c r="C617" s="156"/>
      <c r="D617" s="156"/>
      <c r="E617" s="156"/>
      <c r="F617" s="156"/>
    </row>
    <row r="618" spans="1:6" ht="12.75" customHeight="1">
      <c r="A618" s="39"/>
      <c r="B618" s="39"/>
      <c r="C618" s="39"/>
      <c r="D618" s="39"/>
      <c r="E618" s="39"/>
      <c r="F618" s="39"/>
    </row>
    <row r="619" spans="1:6" ht="38.25">
      <c r="A619" s="89" t="s">
        <v>27</v>
      </c>
      <c r="B619" s="89" t="s">
        <v>198</v>
      </c>
      <c r="C619" s="89" t="s">
        <v>261</v>
      </c>
      <c r="D619" s="89" t="s">
        <v>262</v>
      </c>
      <c r="E619" s="89" t="s">
        <v>263</v>
      </c>
      <c r="F619" s="89" t="s">
        <v>202</v>
      </c>
    </row>
    <row r="620" spans="1:6">
      <c r="A620" s="89">
        <v>1</v>
      </c>
      <c r="B620" s="89">
        <v>2</v>
      </c>
      <c r="C620" s="89">
        <v>3</v>
      </c>
      <c r="D620" s="89">
        <v>4</v>
      </c>
      <c r="E620" s="89">
        <v>5</v>
      </c>
      <c r="F620" s="89">
        <v>6</v>
      </c>
    </row>
    <row r="621" spans="1:6">
      <c r="A621" s="89">
        <v>1</v>
      </c>
      <c r="B621" s="86" t="s">
        <v>334</v>
      </c>
      <c r="C621" s="50">
        <v>63</v>
      </c>
      <c r="D621" s="50">
        <v>12</v>
      </c>
      <c r="E621" s="87">
        <v>1522.7</v>
      </c>
      <c r="F621" s="87">
        <f>C621*D621*E621</f>
        <v>1151161.2</v>
      </c>
    </row>
    <row r="622" spans="1:6">
      <c r="A622" s="89">
        <v>2</v>
      </c>
      <c r="B622" s="86" t="s">
        <v>335</v>
      </c>
      <c r="C622" s="50">
        <v>300</v>
      </c>
      <c r="D622" s="50">
        <v>12</v>
      </c>
      <c r="E622" s="87">
        <v>2.42</v>
      </c>
      <c r="F622" s="87">
        <f>C622*D622*E622</f>
        <v>8712</v>
      </c>
    </row>
    <row r="623" spans="1:6">
      <c r="A623" s="88"/>
      <c r="B623" s="86"/>
      <c r="C623" s="50"/>
      <c r="D623" s="50"/>
      <c r="E623" s="87"/>
      <c r="F623" s="87">
        <f>C623*D623*E623</f>
        <v>0</v>
      </c>
    </row>
    <row r="624" spans="1:6" ht="12.75" customHeight="1">
      <c r="A624" s="137" t="s">
        <v>195</v>
      </c>
      <c r="B624" s="137"/>
      <c r="C624" s="89" t="s">
        <v>196</v>
      </c>
      <c r="D624" s="89" t="s">
        <v>196</v>
      </c>
      <c r="E624" s="89" t="s">
        <v>196</v>
      </c>
      <c r="F624" s="87">
        <f>SUM(F621:F623)</f>
        <v>1159873.2</v>
      </c>
    </row>
    <row r="625" spans="1:6" ht="12.75" customHeight="1">
      <c r="A625" s="39"/>
      <c r="B625" s="39"/>
      <c r="C625" s="39"/>
      <c r="D625" s="39"/>
      <c r="E625" s="39"/>
      <c r="F625" s="39"/>
    </row>
    <row r="626" spans="1:6" ht="12.75" customHeight="1">
      <c r="A626" s="156" t="s">
        <v>264</v>
      </c>
      <c r="B626" s="156"/>
      <c r="C626" s="156"/>
      <c r="D626" s="156"/>
      <c r="E626" s="156"/>
      <c r="F626" s="156"/>
    </row>
    <row r="627" spans="1:6" ht="12.75" customHeight="1">
      <c r="A627" s="39"/>
      <c r="B627" s="39"/>
      <c r="C627" s="39"/>
      <c r="D627" s="39"/>
      <c r="E627" s="39"/>
      <c r="F627" s="39"/>
    </row>
    <row r="628" spans="1:6" ht="51">
      <c r="A628" s="89" t="s">
        <v>27</v>
      </c>
      <c r="B628" s="89" t="s">
        <v>198</v>
      </c>
      <c r="C628" s="89" t="s">
        <v>265</v>
      </c>
      <c r="D628" s="89" t="s">
        <v>266</v>
      </c>
      <c r="E628" s="89" t="s">
        <v>267</v>
      </c>
      <c r="F628" s="39"/>
    </row>
    <row r="629" spans="1:6">
      <c r="A629" s="89">
        <v>1</v>
      </c>
      <c r="B629" s="89">
        <v>2</v>
      </c>
      <c r="C629" s="89">
        <v>3</v>
      </c>
      <c r="D629" s="89">
        <v>4</v>
      </c>
      <c r="E629" s="89">
        <v>5</v>
      </c>
      <c r="F629" s="39"/>
    </row>
    <row r="630" spans="1:6">
      <c r="A630" s="88"/>
      <c r="B630" s="86"/>
      <c r="C630" s="50"/>
      <c r="D630" s="87"/>
      <c r="E630" s="87">
        <f>C630*D630</f>
        <v>0</v>
      </c>
      <c r="F630" s="39"/>
    </row>
    <row r="631" spans="1:6">
      <c r="A631" s="88"/>
      <c r="B631" s="86"/>
      <c r="C631" s="50"/>
      <c r="D631" s="87"/>
      <c r="E631" s="87">
        <f>C631*D631</f>
        <v>0</v>
      </c>
      <c r="F631" s="39"/>
    </row>
    <row r="632" spans="1:6">
      <c r="A632" s="88"/>
      <c r="B632" s="86"/>
      <c r="C632" s="50"/>
      <c r="D632" s="87"/>
      <c r="E632" s="87">
        <f>C632*D632</f>
        <v>0</v>
      </c>
      <c r="F632" s="39"/>
    </row>
    <row r="633" spans="1:6" ht="12.75" customHeight="1">
      <c r="A633" s="137" t="s">
        <v>195</v>
      </c>
      <c r="B633" s="137"/>
      <c r="C633" s="50">
        <f>SUM(C630:C632)</f>
        <v>0</v>
      </c>
      <c r="D633" s="89" t="s">
        <v>196</v>
      </c>
      <c r="E633" s="87">
        <f>SUM(E630:E632)</f>
        <v>0</v>
      </c>
      <c r="F633" s="39"/>
    </row>
    <row r="634" spans="1:6" ht="12.75" customHeight="1">
      <c r="A634" s="39"/>
      <c r="B634" s="39"/>
      <c r="C634" s="39"/>
      <c r="D634" s="39"/>
      <c r="E634" s="39"/>
      <c r="F634" s="39"/>
    </row>
    <row r="635" spans="1:6" ht="12.75" customHeight="1">
      <c r="A635" s="156" t="s">
        <v>268</v>
      </c>
      <c r="B635" s="156"/>
      <c r="C635" s="156"/>
      <c r="D635" s="156"/>
      <c r="E635" s="156"/>
      <c r="F635" s="156"/>
    </row>
    <row r="636" spans="1:6" ht="12.75" customHeight="1">
      <c r="A636" s="39"/>
      <c r="B636" s="39"/>
      <c r="C636" s="39"/>
      <c r="D636" s="39"/>
      <c r="E636" s="39"/>
      <c r="F636" s="39"/>
    </row>
    <row r="637" spans="1:6" ht="51">
      <c r="A637" s="89" t="s">
        <v>27</v>
      </c>
      <c r="B637" s="89" t="s">
        <v>28</v>
      </c>
      <c r="C637" s="89" t="s">
        <v>269</v>
      </c>
      <c r="D637" s="89" t="s">
        <v>270</v>
      </c>
      <c r="E637" s="89" t="s">
        <v>271</v>
      </c>
      <c r="F637" s="89" t="s">
        <v>272</v>
      </c>
    </row>
    <row r="638" spans="1:6">
      <c r="A638" s="89">
        <v>1</v>
      </c>
      <c r="B638" s="89">
        <v>2</v>
      </c>
      <c r="C638" s="89">
        <v>3</v>
      </c>
      <c r="D638" s="89">
        <v>4</v>
      </c>
      <c r="E638" s="89">
        <v>5</v>
      </c>
      <c r="F638" s="89">
        <v>6</v>
      </c>
    </row>
    <row r="639" spans="1:6">
      <c r="A639" s="89">
        <v>1</v>
      </c>
      <c r="B639" s="86" t="s">
        <v>336</v>
      </c>
      <c r="C639" s="66">
        <v>865968</v>
      </c>
      <c r="D639" s="92">
        <v>5.9200031700000002</v>
      </c>
      <c r="E639" s="88">
        <v>102.19</v>
      </c>
      <c r="F639" s="87">
        <f>C639*D639*E639/100</f>
        <v>5238804.3845006563</v>
      </c>
    </row>
    <row r="640" spans="1:6">
      <c r="A640" s="89">
        <v>2</v>
      </c>
      <c r="B640" s="86" t="s">
        <v>316</v>
      </c>
      <c r="C640" s="66">
        <v>4199.6112055000003</v>
      </c>
      <c r="D640" s="92">
        <v>2918.7</v>
      </c>
      <c r="E640" s="88">
        <v>102.19</v>
      </c>
      <c r="F640" s="87">
        <f>C640*D640*E640/100</f>
        <v>12525842.399931142</v>
      </c>
    </row>
    <row r="641" spans="1:6">
      <c r="A641" s="89">
        <v>3</v>
      </c>
      <c r="B641" s="86" t="s">
        <v>337</v>
      </c>
      <c r="C641" s="66">
        <v>145238.02499999999</v>
      </c>
      <c r="D641" s="92">
        <v>6.07</v>
      </c>
      <c r="E641" s="88">
        <v>102.19</v>
      </c>
      <c r="F641" s="87">
        <f>C641*D641*E641/100</f>
        <v>900901.73812732508</v>
      </c>
    </row>
    <row r="642" spans="1:6">
      <c r="A642" s="89">
        <v>4</v>
      </c>
      <c r="B642" s="86" t="s">
        <v>338</v>
      </c>
      <c r="C642" s="66">
        <v>29568.561290900001</v>
      </c>
      <c r="D642" s="92">
        <v>52.1</v>
      </c>
      <c r="E642" s="88">
        <v>102.19</v>
      </c>
      <c r="F642" s="87">
        <f>C642*D642*E642/100</f>
        <v>1574259.4760031938</v>
      </c>
    </row>
    <row r="643" spans="1:6" ht="12.75" customHeight="1">
      <c r="A643" s="157" t="s">
        <v>195</v>
      </c>
      <c r="B643" s="158"/>
      <c r="C643" s="89" t="s">
        <v>196</v>
      </c>
      <c r="D643" s="89" t="s">
        <v>196</v>
      </c>
      <c r="E643" s="89" t="s">
        <v>196</v>
      </c>
      <c r="F643" s="87">
        <f>SUM(F639:F642)</f>
        <v>20239807.998562317</v>
      </c>
    </row>
    <row r="644" spans="1:6">
      <c r="A644" s="39"/>
      <c r="B644" s="39"/>
      <c r="C644" s="39"/>
      <c r="D644" s="39"/>
      <c r="E644" s="39"/>
      <c r="F644" s="39"/>
    </row>
    <row r="645" spans="1:6" ht="12.75" customHeight="1">
      <c r="A645" s="156" t="s">
        <v>273</v>
      </c>
      <c r="B645" s="156"/>
      <c r="C645" s="156"/>
      <c r="D645" s="156"/>
      <c r="E645" s="156"/>
      <c r="F645" s="156"/>
    </row>
    <row r="646" spans="1:6">
      <c r="A646" s="39"/>
      <c r="B646" s="39"/>
      <c r="C646" s="39"/>
      <c r="D646" s="39"/>
      <c r="E646" s="39"/>
      <c r="F646" s="39"/>
    </row>
    <row r="647" spans="1:6" ht="12.75" customHeight="1">
      <c r="A647" s="89" t="s">
        <v>27</v>
      </c>
      <c r="B647" s="89" t="s">
        <v>28</v>
      </c>
      <c r="C647" s="89" t="s">
        <v>274</v>
      </c>
      <c r="D647" s="89" t="s">
        <v>275</v>
      </c>
      <c r="E647" s="89" t="s">
        <v>276</v>
      </c>
      <c r="F647" s="39"/>
    </row>
    <row r="648" spans="1:6">
      <c r="A648" s="89">
        <v>1</v>
      </c>
      <c r="B648" s="89">
        <v>2</v>
      </c>
      <c r="C648" s="89">
        <v>3</v>
      </c>
      <c r="D648" s="89">
        <v>4</v>
      </c>
      <c r="E648" s="89">
        <v>5</v>
      </c>
      <c r="F648" s="39"/>
    </row>
    <row r="649" spans="1:6">
      <c r="A649" s="88"/>
      <c r="B649" s="86"/>
      <c r="C649" s="88"/>
      <c r="D649" s="87"/>
      <c r="E649" s="87">
        <f>C649*D649</f>
        <v>0</v>
      </c>
      <c r="F649" s="39"/>
    </row>
    <row r="650" spans="1:6">
      <c r="A650" s="88"/>
      <c r="B650" s="86"/>
      <c r="C650" s="88"/>
      <c r="D650" s="87"/>
      <c r="E650" s="87">
        <f>C650*D650</f>
        <v>0</v>
      </c>
      <c r="F650" s="39"/>
    </row>
    <row r="651" spans="1:6">
      <c r="A651" s="88"/>
      <c r="B651" s="86"/>
      <c r="C651" s="88"/>
      <c r="D651" s="87"/>
      <c r="E651" s="87">
        <f>C651*D651</f>
        <v>0</v>
      </c>
      <c r="F651" s="39"/>
    </row>
    <row r="652" spans="1:6" ht="12.75" customHeight="1">
      <c r="A652" s="137" t="s">
        <v>195</v>
      </c>
      <c r="B652" s="137"/>
      <c r="C652" s="89" t="s">
        <v>196</v>
      </c>
      <c r="D652" s="89" t="s">
        <v>196</v>
      </c>
      <c r="E652" s="87">
        <f>SUM(E649:E651)</f>
        <v>0</v>
      </c>
      <c r="F652" s="39"/>
    </row>
    <row r="653" spans="1:6">
      <c r="A653" s="39"/>
      <c r="B653" s="39"/>
      <c r="C653" s="39"/>
      <c r="D653" s="39"/>
      <c r="E653" s="39"/>
      <c r="F653" s="39"/>
    </row>
    <row r="654" spans="1:6" ht="12.75" customHeight="1">
      <c r="A654" s="156" t="s">
        <v>277</v>
      </c>
      <c r="B654" s="156"/>
      <c r="C654" s="156"/>
      <c r="D654" s="156"/>
      <c r="E654" s="156"/>
      <c r="F654" s="156"/>
    </row>
    <row r="655" spans="1:6">
      <c r="A655" s="39"/>
      <c r="B655" s="39"/>
      <c r="C655" s="39"/>
      <c r="D655" s="39"/>
      <c r="E655" s="39"/>
      <c r="F655" s="39"/>
    </row>
    <row r="656" spans="1:6" ht="12.75" customHeight="1">
      <c r="A656" s="89" t="s">
        <v>27</v>
      </c>
      <c r="B656" s="89" t="s">
        <v>198</v>
      </c>
      <c r="C656" s="138" t="s">
        <v>278</v>
      </c>
      <c r="D656" s="138"/>
      <c r="E656" s="89" t="s">
        <v>279</v>
      </c>
      <c r="F656" s="89" t="s">
        <v>280</v>
      </c>
    </row>
    <row r="657" spans="1:6">
      <c r="A657" s="89">
        <v>1</v>
      </c>
      <c r="B657" s="89">
        <v>2</v>
      </c>
      <c r="C657" s="138">
        <v>3</v>
      </c>
      <c r="D657" s="138"/>
      <c r="E657" s="89">
        <v>4</v>
      </c>
      <c r="F657" s="89">
        <v>5</v>
      </c>
    </row>
    <row r="658" spans="1:6" ht="25.5" customHeight="1">
      <c r="A658" s="89">
        <v>1</v>
      </c>
      <c r="B658" s="86" t="s">
        <v>339</v>
      </c>
      <c r="C658" s="142" t="s">
        <v>340</v>
      </c>
      <c r="D658" s="144"/>
      <c r="E658" s="89">
        <v>5208</v>
      </c>
      <c r="F658" s="87">
        <v>66527.8</v>
      </c>
    </row>
    <row r="659" spans="1:6" ht="38.25" customHeight="1">
      <c r="A659" s="89">
        <v>2</v>
      </c>
      <c r="B659" s="86" t="s">
        <v>341</v>
      </c>
      <c r="C659" s="142" t="s">
        <v>342</v>
      </c>
      <c r="D659" s="144"/>
      <c r="E659" s="89">
        <v>850</v>
      </c>
      <c r="F659" s="87">
        <v>2676828.04</v>
      </c>
    </row>
    <row r="660" spans="1:6" ht="12.75" customHeight="1">
      <c r="A660" s="89">
        <v>3</v>
      </c>
      <c r="B660" s="86" t="s">
        <v>317</v>
      </c>
      <c r="C660" s="142" t="s">
        <v>342</v>
      </c>
      <c r="D660" s="144"/>
      <c r="E660" s="89">
        <v>1800</v>
      </c>
      <c r="F660" s="87">
        <v>833040</v>
      </c>
    </row>
    <row r="661" spans="1:6" ht="25.5" customHeight="1">
      <c r="A661" s="89">
        <v>4</v>
      </c>
      <c r="B661" s="86" t="s">
        <v>343</v>
      </c>
      <c r="C661" s="142" t="s">
        <v>344</v>
      </c>
      <c r="D661" s="144"/>
      <c r="E661" s="89">
        <v>1</v>
      </c>
      <c r="F661" s="87">
        <v>31361</v>
      </c>
    </row>
    <row r="662" spans="1:6" ht="38.25" customHeight="1">
      <c r="A662" s="89">
        <v>5</v>
      </c>
      <c r="B662" s="86" t="s">
        <v>345</v>
      </c>
      <c r="C662" s="142" t="s">
        <v>346</v>
      </c>
      <c r="D662" s="144"/>
      <c r="E662" s="89">
        <v>105</v>
      </c>
      <c r="F662" s="87">
        <v>119000</v>
      </c>
    </row>
    <row r="663" spans="1:6" ht="12.75" customHeight="1">
      <c r="A663" s="89">
        <v>6</v>
      </c>
      <c r="B663" s="86" t="s">
        <v>347</v>
      </c>
      <c r="C663" s="142" t="s">
        <v>348</v>
      </c>
      <c r="D663" s="144"/>
      <c r="E663" s="89">
        <v>20</v>
      </c>
      <c r="F663" s="87">
        <v>298800</v>
      </c>
    </row>
    <row r="664" spans="1:6" ht="12.75" customHeight="1">
      <c r="A664" s="89">
        <v>7</v>
      </c>
      <c r="B664" s="86" t="s">
        <v>349</v>
      </c>
      <c r="C664" s="142" t="s">
        <v>350</v>
      </c>
      <c r="D664" s="144"/>
      <c r="E664" s="89">
        <v>32</v>
      </c>
      <c r="F664" s="87">
        <v>35000</v>
      </c>
    </row>
    <row r="665" spans="1:6" ht="12.75" customHeight="1">
      <c r="A665" s="89">
        <v>8</v>
      </c>
      <c r="B665" s="86" t="s">
        <v>351</v>
      </c>
      <c r="C665" s="142" t="s">
        <v>350</v>
      </c>
      <c r="D665" s="144"/>
      <c r="E665" s="89">
        <v>32</v>
      </c>
      <c r="F665" s="87">
        <v>93250</v>
      </c>
    </row>
    <row r="666" spans="1:6" ht="12.75" customHeight="1">
      <c r="A666" s="89">
        <v>9</v>
      </c>
      <c r="B666" s="86" t="s">
        <v>352</v>
      </c>
      <c r="C666" s="142" t="s">
        <v>353</v>
      </c>
      <c r="D666" s="144"/>
      <c r="E666" s="89">
        <v>1</v>
      </c>
      <c r="F666" s="87">
        <v>70000</v>
      </c>
    </row>
    <row r="667" spans="1:6" ht="25.5" customHeight="1">
      <c r="A667" s="88">
        <v>10</v>
      </c>
      <c r="B667" s="86" t="s">
        <v>354</v>
      </c>
      <c r="C667" s="142" t="s">
        <v>342</v>
      </c>
      <c r="D667" s="144"/>
      <c r="E667" s="89">
        <v>80</v>
      </c>
      <c r="F667" s="87">
        <v>108900</v>
      </c>
    </row>
    <row r="668" spans="1:6" ht="12.75" customHeight="1">
      <c r="A668" s="137" t="s">
        <v>195</v>
      </c>
      <c r="B668" s="137"/>
      <c r="C668" s="138" t="s">
        <v>196</v>
      </c>
      <c r="D668" s="138"/>
      <c r="E668" s="89" t="s">
        <v>196</v>
      </c>
      <c r="F668" s="87">
        <f>SUM(F658:F667)</f>
        <v>4332706.84</v>
      </c>
    </row>
    <row r="669" spans="1:6">
      <c r="A669" s="39"/>
      <c r="B669" s="39"/>
      <c r="C669" s="39"/>
      <c r="D669" s="39"/>
      <c r="E669" s="39"/>
      <c r="F669" s="39"/>
    </row>
    <row r="670" spans="1:6" ht="12.75" customHeight="1">
      <c r="A670" s="156" t="s">
        <v>281</v>
      </c>
      <c r="B670" s="156"/>
      <c r="C670" s="156"/>
      <c r="D670" s="156"/>
      <c r="E670" s="156"/>
      <c r="F670" s="156"/>
    </row>
    <row r="671" spans="1:6">
      <c r="A671" s="39"/>
      <c r="B671" s="39"/>
      <c r="C671" s="39"/>
      <c r="D671" s="39"/>
      <c r="E671" s="39"/>
      <c r="F671" s="39"/>
    </row>
    <row r="672" spans="1:6" ht="12.75" customHeight="1">
      <c r="A672" s="89" t="s">
        <v>27</v>
      </c>
      <c r="B672" s="138" t="s">
        <v>198</v>
      </c>
      <c r="C672" s="138"/>
      <c r="D672" s="138"/>
      <c r="E672" s="89" t="s">
        <v>282</v>
      </c>
      <c r="F672" s="89" t="s">
        <v>283</v>
      </c>
    </row>
    <row r="673" spans="1:6">
      <c r="A673" s="89">
        <v>1</v>
      </c>
      <c r="B673" s="138">
        <v>2</v>
      </c>
      <c r="C673" s="138"/>
      <c r="D673" s="138"/>
      <c r="E673" s="89">
        <v>3</v>
      </c>
      <c r="F673" s="89">
        <v>4</v>
      </c>
    </row>
    <row r="674" spans="1:6" ht="12.75" customHeight="1">
      <c r="A674" s="89">
        <v>1</v>
      </c>
      <c r="B674" s="135" t="s">
        <v>355</v>
      </c>
      <c r="C674" s="135"/>
      <c r="D674" s="135"/>
      <c r="E674" s="89">
        <v>2</v>
      </c>
      <c r="F674" s="87">
        <v>40000</v>
      </c>
    </row>
    <row r="675" spans="1:6" ht="12.75" customHeight="1">
      <c r="A675" s="89">
        <v>2</v>
      </c>
      <c r="B675" s="135" t="s">
        <v>356</v>
      </c>
      <c r="C675" s="135"/>
      <c r="D675" s="135"/>
      <c r="E675" s="89">
        <v>1</v>
      </c>
      <c r="F675" s="87">
        <v>761968</v>
      </c>
    </row>
    <row r="676" spans="1:6">
      <c r="A676" s="89">
        <v>3</v>
      </c>
      <c r="B676" s="142" t="s">
        <v>357</v>
      </c>
      <c r="C676" s="143"/>
      <c r="D676" s="144"/>
      <c r="E676" s="89">
        <v>31</v>
      </c>
      <c r="F676" s="87">
        <v>132625.4</v>
      </c>
    </row>
    <row r="677" spans="1:6">
      <c r="A677" s="89">
        <v>4</v>
      </c>
      <c r="B677" s="142" t="s">
        <v>358</v>
      </c>
      <c r="C677" s="143"/>
      <c r="D677" s="144"/>
      <c r="E677" s="89">
        <v>2</v>
      </c>
      <c r="F677" s="87">
        <v>610000</v>
      </c>
    </row>
    <row r="678" spans="1:6">
      <c r="A678" s="89">
        <v>5</v>
      </c>
      <c r="B678" s="142" t="s">
        <v>359</v>
      </c>
      <c r="C678" s="143"/>
      <c r="D678" s="144"/>
      <c r="E678" s="89">
        <v>1</v>
      </c>
      <c r="F678" s="87">
        <v>33600</v>
      </c>
    </row>
    <row r="679" spans="1:6">
      <c r="A679" s="89">
        <v>6</v>
      </c>
      <c r="B679" s="142" t="s">
        <v>360</v>
      </c>
      <c r="C679" s="143"/>
      <c r="D679" s="144"/>
      <c r="E679" s="89">
        <v>1</v>
      </c>
      <c r="F679" s="87">
        <v>1289600</v>
      </c>
    </row>
    <row r="680" spans="1:6" ht="12.75" customHeight="1">
      <c r="A680" s="89">
        <v>7</v>
      </c>
      <c r="B680" s="142" t="s">
        <v>361</v>
      </c>
      <c r="C680" s="143"/>
      <c r="D680" s="144"/>
      <c r="E680" s="89">
        <v>1</v>
      </c>
      <c r="F680" s="87">
        <v>36741.82</v>
      </c>
    </row>
    <row r="681" spans="1:6" ht="12.75" customHeight="1">
      <c r="A681" s="89">
        <v>8</v>
      </c>
      <c r="B681" s="142" t="s">
        <v>362</v>
      </c>
      <c r="C681" s="143"/>
      <c r="D681" s="144"/>
      <c r="E681" s="89">
        <v>12</v>
      </c>
      <c r="F681" s="87">
        <v>4515818.8</v>
      </c>
    </row>
    <row r="682" spans="1:6">
      <c r="A682" s="89">
        <v>9</v>
      </c>
      <c r="B682" s="142" t="s">
        <v>363</v>
      </c>
      <c r="C682" s="143"/>
      <c r="D682" s="144"/>
      <c r="E682" s="89">
        <v>1</v>
      </c>
      <c r="F682" s="87">
        <v>306000</v>
      </c>
    </row>
    <row r="683" spans="1:6" ht="12.75" customHeight="1">
      <c r="A683" s="89">
        <v>10</v>
      </c>
      <c r="B683" s="142" t="s">
        <v>364</v>
      </c>
      <c r="C683" s="143"/>
      <c r="D683" s="144"/>
      <c r="E683" s="89">
        <v>3</v>
      </c>
      <c r="F683" s="87">
        <v>109200</v>
      </c>
    </row>
    <row r="684" spans="1:6" ht="12.75" customHeight="1">
      <c r="A684" s="89">
        <v>12</v>
      </c>
      <c r="B684" s="142" t="s">
        <v>365</v>
      </c>
      <c r="C684" s="143"/>
      <c r="D684" s="144"/>
      <c r="E684" s="89">
        <v>1</v>
      </c>
      <c r="F684" s="87">
        <v>50000</v>
      </c>
    </row>
    <row r="685" spans="1:6">
      <c r="A685" s="89">
        <v>13</v>
      </c>
      <c r="B685" s="142" t="s">
        <v>366</v>
      </c>
      <c r="C685" s="143"/>
      <c r="D685" s="144"/>
      <c r="E685" s="67">
        <v>1</v>
      </c>
      <c r="F685" s="87">
        <v>300000</v>
      </c>
    </row>
    <row r="686" spans="1:6">
      <c r="A686" s="89">
        <v>14</v>
      </c>
      <c r="B686" s="142" t="s">
        <v>367</v>
      </c>
      <c r="C686" s="143"/>
      <c r="D686" s="144"/>
      <c r="E686" s="67">
        <v>60</v>
      </c>
      <c r="F686" s="87">
        <v>72000</v>
      </c>
    </row>
    <row r="687" spans="1:6" ht="12.75" customHeight="1">
      <c r="A687" s="137" t="s">
        <v>195</v>
      </c>
      <c r="B687" s="137"/>
      <c r="C687" s="137"/>
      <c r="D687" s="137"/>
      <c r="E687" s="89" t="s">
        <v>196</v>
      </c>
      <c r="F687" s="87">
        <f>SUM(F674:F686)</f>
        <v>8257554.0199999996</v>
      </c>
    </row>
    <row r="688" spans="1:6" ht="12.75" customHeight="1">
      <c r="A688" s="61"/>
      <c r="B688" s="61"/>
      <c r="C688" s="61"/>
      <c r="D688" s="61"/>
      <c r="E688" s="62"/>
      <c r="F688" s="64"/>
    </row>
    <row r="689" spans="1:6" ht="12.75" customHeight="1">
      <c r="A689" s="156" t="s">
        <v>284</v>
      </c>
      <c r="B689" s="156"/>
      <c r="C689" s="156"/>
      <c r="D689" s="156"/>
      <c r="E689" s="156"/>
      <c r="F689" s="156"/>
    </row>
    <row r="690" spans="1:6" ht="12.75" customHeight="1">
      <c r="A690" s="39"/>
      <c r="B690" s="39"/>
      <c r="C690" s="39"/>
      <c r="D690" s="39"/>
      <c r="E690" s="39"/>
      <c r="F690" s="39"/>
    </row>
    <row r="691" spans="1:6" ht="25.5">
      <c r="A691" s="89" t="s">
        <v>27</v>
      </c>
      <c r="B691" s="89" t="s">
        <v>198</v>
      </c>
      <c r="C691" s="89" t="s">
        <v>274</v>
      </c>
      <c r="D691" s="89" t="s">
        <v>285</v>
      </c>
      <c r="E691" s="89" t="s">
        <v>267</v>
      </c>
      <c r="F691" s="39"/>
    </row>
    <row r="692" spans="1:6" ht="12.75" customHeight="1">
      <c r="A692" s="89">
        <v>1</v>
      </c>
      <c r="B692" s="89">
        <v>2</v>
      </c>
      <c r="C692" s="89">
        <v>3</v>
      </c>
      <c r="D692" s="89">
        <v>4</v>
      </c>
      <c r="E692" s="89">
        <v>5</v>
      </c>
      <c r="F692" s="39"/>
    </row>
    <row r="693" spans="1:6">
      <c r="A693" s="89">
        <v>1</v>
      </c>
      <c r="B693" s="86" t="s">
        <v>368</v>
      </c>
      <c r="C693" s="89">
        <v>1</v>
      </c>
      <c r="D693" s="70">
        <v>36900</v>
      </c>
      <c r="E693" s="87">
        <f t="shared" ref="E693:E711" si="5">C693*D693</f>
        <v>36900</v>
      </c>
      <c r="F693" s="39"/>
    </row>
    <row r="694" spans="1:6">
      <c r="A694" s="89">
        <v>2</v>
      </c>
      <c r="B694" s="86" t="s">
        <v>369</v>
      </c>
      <c r="C694" s="89">
        <v>1</v>
      </c>
      <c r="D694" s="70">
        <v>14616</v>
      </c>
      <c r="E694" s="87">
        <f t="shared" si="5"/>
        <v>14616</v>
      </c>
      <c r="F694" s="39"/>
    </row>
    <row r="695" spans="1:6">
      <c r="A695" s="89">
        <v>3</v>
      </c>
      <c r="B695" s="86" t="s">
        <v>370</v>
      </c>
      <c r="C695" s="89">
        <v>1</v>
      </c>
      <c r="D695" s="70">
        <v>12990</v>
      </c>
      <c r="E695" s="87">
        <f t="shared" si="5"/>
        <v>12990</v>
      </c>
      <c r="F695" s="39"/>
    </row>
    <row r="696" spans="1:6" ht="25.5">
      <c r="A696" s="89">
        <v>4</v>
      </c>
      <c r="B696" s="86" t="s">
        <v>371</v>
      </c>
      <c r="C696" s="89">
        <v>1</v>
      </c>
      <c r="D696" s="70">
        <v>9800</v>
      </c>
      <c r="E696" s="87">
        <f t="shared" si="5"/>
        <v>9800</v>
      </c>
      <c r="F696" s="39"/>
    </row>
    <row r="697" spans="1:6">
      <c r="A697" s="89">
        <v>5</v>
      </c>
      <c r="B697" s="86" t="s">
        <v>372</v>
      </c>
      <c r="C697" s="89">
        <v>2</v>
      </c>
      <c r="D697" s="70">
        <v>4200</v>
      </c>
      <c r="E697" s="87">
        <f t="shared" si="5"/>
        <v>8400</v>
      </c>
      <c r="F697" s="39"/>
    </row>
    <row r="698" spans="1:6">
      <c r="A698" s="89">
        <v>6</v>
      </c>
      <c r="B698" s="86" t="s">
        <v>373</v>
      </c>
      <c r="C698" s="89">
        <v>1</v>
      </c>
      <c r="D698" s="70">
        <v>11700</v>
      </c>
      <c r="E698" s="87">
        <f t="shared" si="5"/>
        <v>11700</v>
      </c>
      <c r="F698" s="39"/>
    </row>
    <row r="699" spans="1:6" ht="12.75" customHeight="1">
      <c r="A699" s="89">
        <v>7</v>
      </c>
      <c r="B699" s="86" t="s">
        <v>374</v>
      </c>
      <c r="C699" s="89">
        <v>2</v>
      </c>
      <c r="D699" s="70">
        <v>16850</v>
      </c>
      <c r="E699" s="87">
        <f t="shared" si="5"/>
        <v>33700</v>
      </c>
      <c r="F699" s="39"/>
    </row>
    <row r="700" spans="1:6" ht="25.5">
      <c r="A700" s="89">
        <v>8</v>
      </c>
      <c r="B700" s="86" t="s">
        <v>375</v>
      </c>
      <c r="C700" s="89">
        <v>1</v>
      </c>
      <c r="D700" s="70">
        <v>32500</v>
      </c>
      <c r="E700" s="87">
        <f t="shared" si="5"/>
        <v>32500</v>
      </c>
      <c r="F700" s="39"/>
    </row>
    <row r="701" spans="1:6" ht="12.75" customHeight="1">
      <c r="A701" s="89">
        <v>9</v>
      </c>
      <c r="B701" s="86" t="s">
        <v>376</v>
      </c>
      <c r="C701" s="89">
        <v>1</v>
      </c>
      <c r="D701" s="70">
        <v>26450</v>
      </c>
      <c r="E701" s="87">
        <f t="shared" si="5"/>
        <v>26450</v>
      </c>
      <c r="F701" s="39"/>
    </row>
    <row r="702" spans="1:6">
      <c r="A702" s="89">
        <v>10</v>
      </c>
      <c r="B702" s="86" t="s">
        <v>377</v>
      </c>
      <c r="C702" s="89">
        <v>5</v>
      </c>
      <c r="D702" s="70">
        <v>18100</v>
      </c>
      <c r="E702" s="87">
        <f t="shared" si="5"/>
        <v>90500</v>
      </c>
      <c r="F702" s="39"/>
    </row>
    <row r="703" spans="1:6">
      <c r="A703" s="89">
        <v>11</v>
      </c>
      <c r="B703" s="86" t="s">
        <v>378</v>
      </c>
      <c r="C703" s="89">
        <v>4</v>
      </c>
      <c r="D703" s="70">
        <v>4500</v>
      </c>
      <c r="E703" s="87">
        <f t="shared" si="5"/>
        <v>18000</v>
      </c>
      <c r="F703" s="39"/>
    </row>
    <row r="704" spans="1:6">
      <c r="A704" s="89">
        <v>12</v>
      </c>
      <c r="B704" s="86" t="s">
        <v>379</v>
      </c>
      <c r="C704" s="89">
        <v>4</v>
      </c>
      <c r="D704" s="70">
        <v>7000</v>
      </c>
      <c r="E704" s="87">
        <f t="shared" si="5"/>
        <v>28000</v>
      </c>
      <c r="F704" s="39"/>
    </row>
    <row r="705" spans="1:6">
      <c r="A705" s="89">
        <v>13</v>
      </c>
      <c r="B705" s="86" t="s">
        <v>380</v>
      </c>
      <c r="C705" s="89">
        <v>1</v>
      </c>
      <c r="D705" s="70">
        <v>300000</v>
      </c>
      <c r="E705" s="87">
        <f t="shared" si="5"/>
        <v>300000</v>
      </c>
      <c r="F705" s="39"/>
    </row>
    <row r="706" spans="1:6">
      <c r="A706" s="89">
        <v>14</v>
      </c>
      <c r="B706" s="86" t="s">
        <v>381</v>
      </c>
      <c r="C706" s="89">
        <v>8</v>
      </c>
      <c r="D706" s="70">
        <v>72600</v>
      </c>
      <c r="E706" s="87">
        <f t="shared" si="5"/>
        <v>580800</v>
      </c>
      <c r="F706" s="39"/>
    </row>
    <row r="707" spans="1:6">
      <c r="A707" s="89">
        <v>15</v>
      </c>
      <c r="B707" s="86" t="s">
        <v>382</v>
      </c>
      <c r="C707" s="89">
        <v>1</v>
      </c>
      <c r="D707" s="70">
        <v>8100</v>
      </c>
      <c r="E707" s="87">
        <f t="shared" si="5"/>
        <v>8100</v>
      </c>
      <c r="F707" s="39"/>
    </row>
    <row r="708" spans="1:6" ht="12.75" customHeight="1">
      <c r="A708" s="89">
        <v>16</v>
      </c>
      <c r="B708" s="86" t="s">
        <v>383</v>
      </c>
      <c r="C708" s="89">
        <v>1</v>
      </c>
      <c r="D708" s="70">
        <v>28000</v>
      </c>
      <c r="E708" s="87">
        <f t="shared" si="5"/>
        <v>28000</v>
      </c>
      <c r="F708" s="39"/>
    </row>
    <row r="709" spans="1:6">
      <c r="A709" s="89">
        <v>17</v>
      </c>
      <c r="B709" s="86" t="s">
        <v>384</v>
      </c>
      <c r="C709" s="89">
        <v>10</v>
      </c>
      <c r="D709" s="70">
        <v>15000</v>
      </c>
      <c r="E709" s="87">
        <f t="shared" si="5"/>
        <v>150000</v>
      </c>
      <c r="F709" s="39"/>
    </row>
    <row r="710" spans="1:6" ht="12.75" customHeight="1">
      <c r="A710" s="89">
        <v>18</v>
      </c>
      <c r="B710" s="86" t="s">
        <v>440</v>
      </c>
      <c r="C710" s="89">
        <v>1</v>
      </c>
      <c r="D710" s="70">
        <v>1500000</v>
      </c>
      <c r="E710" s="87">
        <f t="shared" si="5"/>
        <v>1500000</v>
      </c>
      <c r="F710" s="39"/>
    </row>
    <row r="711" spans="1:6">
      <c r="A711" s="89">
        <v>19</v>
      </c>
      <c r="B711" s="86" t="s">
        <v>441</v>
      </c>
      <c r="C711" s="89">
        <v>2</v>
      </c>
      <c r="D711" s="70">
        <v>150000</v>
      </c>
      <c r="E711" s="87">
        <f t="shared" si="5"/>
        <v>300000</v>
      </c>
      <c r="F711" s="39"/>
    </row>
    <row r="712" spans="1:6" ht="12.75" customHeight="1">
      <c r="A712" s="137" t="s">
        <v>195</v>
      </c>
      <c r="B712" s="137"/>
      <c r="C712" s="89">
        <f>SUM(C693:C709)+C710+C711</f>
        <v>48</v>
      </c>
      <c r="D712" s="89" t="s">
        <v>196</v>
      </c>
      <c r="E712" s="87">
        <f>SUM(E693:E711)</f>
        <v>3190456</v>
      </c>
      <c r="F712" s="39"/>
    </row>
    <row r="714" spans="1:6" ht="12.75" customHeight="1">
      <c r="A714" s="156" t="s">
        <v>286</v>
      </c>
      <c r="B714" s="156"/>
      <c r="C714" s="156"/>
      <c r="D714" s="156"/>
      <c r="E714" s="156"/>
      <c r="F714" s="156"/>
    </row>
    <row r="715" spans="1:6">
      <c r="A715" s="39"/>
      <c r="B715" s="39"/>
      <c r="C715" s="39"/>
      <c r="D715" s="39"/>
      <c r="E715" s="39"/>
    </row>
    <row r="716" spans="1:6" ht="25.5">
      <c r="A716" s="89" t="s">
        <v>27</v>
      </c>
      <c r="B716" s="89" t="s">
        <v>198</v>
      </c>
      <c r="C716" s="89" t="s">
        <v>274</v>
      </c>
      <c r="D716" s="89" t="s">
        <v>285</v>
      </c>
      <c r="E716" s="89" t="s">
        <v>267</v>
      </c>
    </row>
    <row r="717" spans="1:6" ht="12.75" customHeight="1">
      <c r="A717" s="89">
        <v>1</v>
      </c>
      <c r="B717" s="89">
        <v>2</v>
      </c>
      <c r="C717" s="89">
        <v>3</v>
      </c>
      <c r="D717" s="89">
        <v>4</v>
      </c>
      <c r="E717" s="89">
        <v>5</v>
      </c>
    </row>
    <row r="718" spans="1:6">
      <c r="A718" s="89">
        <v>1</v>
      </c>
      <c r="B718" s="86" t="s">
        <v>385</v>
      </c>
      <c r="C718" s="66">
        <v>341241</v>
      </c>
      <c r="D718" s="90">
        <v>26</v>
      </c>
      <c r="E718" s="87">
        <f t="shared" ref="E718:E719" si="6">C718*D718</f>
        <v>8872266</v>
      </c>
    </row>
    <row r="719" spans="1:6" ht="12.75" customHeight="1">
      <c r="A719" s="89">
        <v>2</v>
      </c>
      <c r="B719" s="86" t="s">
        <v>386</v>
      </c>
      <c r="C719" s="66">
        <v>50603</v>
      </c>
      <c r="D719" s="90">
        <v>18</v>
      </c>
      <c r="E719" s="87">
        <f t="shared" si="6"/>
        <v>910854</v>
      </c>
    </row>
    <row r="720" spans="1:6">
      <c r="A720" s="89">
        <v>3</v>
      </c>
      <c r="B720" s="86" t="s">
        <v>387</v>
      </c>
      <c r="C720" s="66">
        <v>3702</v>
      </c>
      <c r="D720" s="87">
        <v>1938</v>
      </c>
      <c r="E720" s="87">
        <f>C720*D720</f>
        <v>7174476</v>
      </c>
    </row>
    <row r="721" spans="1:6">
      <c r="A721" s="89">
        <v>4</v>
      </c>
      <c r="B721" s="86" t="s">
        <v>388</v>
      </c>
      <c r="C721" s="66">
        <v>5958.0734720800001</v>
      </c>
      <c r="D721" s="93">
        <v>3365.36</v>
      </c>
      <c r="E721" s="91">
        <f>C721*D721</f>
        <v>20051062.139999151</v>
      </c>
    </row>
    <row r="722" spans="1:6">
      <c r="A722" s="89">
        <v>5</v>
      </c>
      <c r="B722" s="86" t="s">
        <v>389</v>
      </c>
      <c r="C722" s="66">
        <v>17538</v>
      </c>
      <c r="D722" s="87">
        <v>102.44</v>
      </c>
      <c r="E722" s="87">
        <f>C722*D722</f>
        <v>1796592.72</v>
      </c>
    </row>
    <row r="723" spans="1:6" ht="12.75" customHeight="1">
      <c r="A723" s="137" t="s">
        <v>195</v>
      </c>
      <c r="B723" s="137"/>
      <c r="C723" s="66">
        <f>SUM(C718:C722)</f>
        <v>419042.07347208</v>
      </c>
      <c r="D723" s="89" t="s">
        <v>196</v>
      </c>
      <c r="E723" s="87">
        <f>SUM(E718:E722)</f>
        <v>38805250.85999915</v>
      </c>
    </row>
    <row r="725" spans="1:6" ht="12.75" customHeight="1">
      <c r="A725" s="156" t="s">
        <v>287</v>
      </c>
      <c r="B725" s="156"/>
      <c r="C725" s="156"/>
      <c r="D725" s="156"/>
      <c r="E725" s="156"/>
      <c r="F725" s="156"/>
    </row>
    <row r="726" spans="1:6" ht="12.75" customHeight="1">
      <c r="A726" s="39"/>
      <c r="B726" s="39"/>
      <c r="C726" s="39"/>
      <c r="D726" s="39"/>
      <c r="E726" s="39"/>
    </row>
    <row r="727" spans="1:6" ht="25.5">
      <c r="A727" s="89" t="s">
        <v>27</v>
      </c>
      <c r="B727" s="89" t="s">
        <v>198</v>
      </c>
      <c r="C727" s="89" t="s">
        <v>274</v>
      </c>
      <c r="D727" s="89" t="s">
        <v>285</v>
      </c>
      <c r="E727" s="89" t="s">
        <v>267</v>
      </c>
    </row>
    <row r="728" spans="1:6" ht="12.75" customHeight="1">
      <c r="A728" s="89">
        <v>1</v>
      </c>
      <c r="B728" s="89">
        <v>2</v>
      </c>
      <c r="C728" s="89">
        <v>3</v>
      </c>
      <c r="D728" s="89">
        <v>4</v>
      </c>
      <c r="E728" s="89">
        <v>5</v>
      </c>
    </row>
    <row r="729" spans="1:6">
      <c r="A729" s="89">
        <v>1</v>
      </c>
      <c r="B729" s="86" t="s">
        <v>391</v>
      </c>
      <c r="C729" s="68">
        <v>3720</v>
      </c>
      <c r="D729" s="89">
        <v>194.32</v>
      </c>
      <c r="E729" s="87">
        <f t="shared" ref="E729:E740" si="7">C729*D729</f>
        <v>722870.4</v>
      </c>
    </row>
    <row r="730" spans="1:6">
      <c r="A730" s="89">
        <v>2</v>
      </c>
      <c r="B730" s="86" t="s">
        <v>392</v>
      </c>
      <c r="C730" s="68">
        <v>5960</v>
      </c>
      <c r="D730" s="89">
        <v>177.69</v>
      </c>
      <c r="E730" s="87">
        <f t="shared" si="7"/>
        <v>1059032.3999999999</v>
      </c>
    </row>
    <row r="731" spans="1:6">
      <c r="A731" s="89">
        <v>3</v>
      </c>
      <c r="B731" s="86" t="s">
        <v>393</v>
      </c>
      <c r="C731" s="68"/>
      <c r="D731" s="89"/>
      <c r="E731" s="87">
        <f t="shared" si="7"/>
        <v>0</v>
      </c>
    </row>
    <row r="732" spans="1:6">
      <c r="A732" s="89">
        <v>4</v>
      </c>
      <c r="B732" s="89" t="s">
        <v>394</v>
      </c>
      <c r="C732" s="68">
        <v>547</v>
      </c>
      <c r="D732" s="89">
        <v>85.5</v>
      </c>
      <c r="E732" s="87">
        <f t="shared" si="7"/>
        <v>46768.5</v>
      </c>
    </row>
    <row r="733" spans="1:6">
      <c r="A733" s="89">
        <v>5</v>
      </c>
      <c r="B733" s="89" t="s">
        <v>395</v>
      </c>
      <c r="C733" s="68">
        <v>1010</v>
      </c>
      <c r="D733" s="89">
        <v>108.39</v>
      </c>
      <c r="E733" s="87">
        <f t="shared" si="7"/>
        <v>109473.9</v>
      </c>
    </row>
    <row r="734" spans="1:6">
      <c r="A734" s="89">
        <v>6</v>
      </c>
      <c r="B734" s="89" t="s">
        <v>396</v>
      </c>
      <c r="C734" s="68">
        <v>856</v>
      </c>
      <c r="D734" s="89">
        <v>91.99</v>
      </c>
      <c r="E734" s="87">
        <f t="shared" si="7"/>
        <v>78743.44</v>
      </c>
    </row>
    <row r="735" spans="1:6" ht="12.75" customHeight="1">
      <c r="A735" s="89">
        <v>7</v>
      </c>
      <c r="B735" s="89" t="s">
        <v>397</v>
      </c>
      <c r="C735" s="68">
        <v>1253</v>
      </c>
      <c r="D735" s="89">
        <v>133.47999999999999</v>
      </c>
      <c r="E735" s="87">
        <f t="shared" si="7"/>
        <v>167250.43999999997</v>
      </c>
    </row>
    <row r="736" spans="1:6">
      <c r="A736" s="89">
        <v>8</v>
      </c>
      <c r="B736" s="86" t="s">
        <v>398</v>
      </c>
      <c r="C736" s="68">
        <v>2273</v>
      </c>
      <c r="D736" s="89">
        <v>87.53</v>
      </c>
      <c r="E736" s="87">
        <f t="shared" si="7"/>
        <v>198955.69</v>
      </c>
    </row>
    <row r="737" spans="1:6" ht="12.75" customHeight="1">
      <c r="A737" s="89">
        <v>9</v>
      </c>
      <c r="B737" s="86" t="s">
        <v>399</v>
      </c>
      <c r="C737" s="68">
        <v>2986</v>
      </c>
      <c r="D737" s="89">
        <v>130.29</v>
      </c>
      <c r="E737" s="87">
        <f t="shared" si="7"/>
        <v>389045.94</v>
      </c>
    </row>
    <row r="738" spans="1:6">
      <c r="A738" s="89">
        <v>10</v>
      </c>
      <c r="B738" s="86" t="s">
        <v>400</v>
      </c>
      <c r="C738" s="68">
        <v>1982</v>
      </c>
      <c r="D738" s="89">
        <v>155.47</v>
      </c>
      <c r="E738" s="87">
        <f t="shared" si="7"/>
        <v>308141.53999999998</v>
      </c>
    </row>
    <row r="739" spans="1:6" ht="12.75" customHeight="1">
      <c r="A739" s="89">
        <v>11</v>
      </c>
      <c r="B739" s="86" t="s">
        <v>401</v>
      </c>
      <c r="C739" s="68">
        <v>2156</v>
      </c>
      <c r="D739" s="89">
        <v>166.73</v>
      </c>
      <c r="E739" s="87">
        <f t="shared" si="7"/>
        <v>359469.88</v>
      </c>
    </row>
    <row r="740" spans="1:6">
      <c r="A740" s="89">
        <v>12</v>
      </c>
      <c r="B740" s="86" t="s">
        <v>402</v>
      </c>
      <c r="C740" s="68">
        <v>58134</v>
      </c>
      <c r="D740" s="89">
        <v>192.91</v>
      </c>
      <c r="E740" s="87">
        <f t="shared" si="7"/>
        <v>11214629.939999999</v>
      </c>
    </row>
    <row r="741" spans="1:6" ht="12.75" customHeight="1">
      <c r="A741" s="137" t="s">
        <v>195</v>
      </c>
      <c r="B741" s="137"/>
      <c r="C741" s="68">
        <f>SUM(C729:C740)</f>
        <v>80877</v>
      </c>
      <c r="D741" s="89" t="s">
        <v>196</v>
      </c>
      <c r="E741" s="87">
        <f>SUM(E729:E740)</f>
        <v>14654382.069999998</v>
      </c>
    </row>
    <row r="743" spans="1:6" ht="12.75" customHeight="1">
      <c r="A743" s="156" t="s">
        <v>288</v>
      </c>
      <c r="B743" s="156"/>
      <c r="C743" s="156"/>
      <c r="D743" s="156"/>
      <c r="E743" s="156"/>
      <c r="F743" s="156"/>
    </row>
    <row r="744" spans="1:6">
      <c r="A744" s="39"/>
      <c r="B744" s="39"/>
      <c r="C744" s="39"/>
      <c r="D744" s="39"/>
      <c r="E744" s="39"/>
    </row>
    <row r="745" spans="1:6" ht="25.5">
      <c r="A745" s="89" t="s">
        <v>27</v>
      </c>
      <c r="B745" s="89" t="s">
        <v>198</v>
      </c>
      <c r="C745" s="89" t="s">
        <v>274</v>
      </c>
      <c r="D745" s="89" t="s">
        <v>285</v>
      </c>
      <c r="E745" s="89" t="s">
        <v>267</v>
      </c>
    </row>
    <row r="746" spans="1:6" ht="12.75" customHeight="1">
      <c r="A746" s="89">
        <v>1</v>
      </c>
      <c r="B746" s="89">
        <v>2</v>
      </c>
      <c r="C746" s="89">
        <v>3</v>
      </c>
      <c r="D746" s="89">
        <v>4</v>
      </c>
      <c r="E746" s="89">
        <v>5</v>
      </c>
    </row>
    <row r="747" spans="1:6">
      <c r="A747" s="89">
        <v>1</v>
      </c>
      <c r="B747" s="86" t="s">
        <v>403</v>
      </c>
      <c r="C747" s="66">
        <v>79</v>
      </c>
      <c r="D747" s="90">
        <v>4430.3999999999996</v>
      </c>
      <c r="E747" s="87">
        <f t="shared" ref="E747:E752" si="8">C747*D747</f>
        <v>350001.6</v>
      </c>
    </row>
    <row r="748" spans="1:6" ht="12.75" customHeight="1">
      <c r="A748" s="89">
        <v>2</v>
      </c>
      <c r="B748" s="86" t="s">
        <v>404</v>
      </c>
      <c r="C748" s="66">
        <v>389</v>
      </c>
      <c r="D748" s="90">
        <v>993</v>
      </c>
      <c r="E748" s="87">
        <f t="shared" si="8"/>
        <v>386277</v>
      </c>
    </row>
    <row r="749" spans="1:6">
      <c r="A749" s="89">
        <v>3</v>
      </c>
      <c r="B749" s="86" t="s">
        <v>405</v>
      </c>
      <c r="C749" s="66">
        <v>25</v>
      </c>
      <c r="D749" s="90">
        <v>2800</v>
      </c>
      <c r="E749" s="87">
        <f t="shared" si="8"/>
        <v>70000</v>
      </c>
    </row>
    <row r="750" spans="1:6">
      <c r="A750" s="89">
        <v>4</v>
      </c>
      <c r="B750" s="86" t="s">
        <v>325</v>
      </c>
      <c r="C750" s="66">
        <v>148288.14793000001</v>
      </c>
      <c r="D750" s="90">
        <v>40.799999999999997</v>
      </c>
      <c r="E750" s="87">
        <f t="shared" si="8"/>
        <v>6050156.435544</v>
      </c>
    </row>
    <row r="751" spans="1:6">
      <c r="A751" s="89">
        <v>5</v>
      </c>
      <c r="B751" s="86" t="s">
        <v>406</v>
      </c>
      <c r="C751" s="66">
        <v>1783</v>
      </c>
      <c r="D751" s="90">
        <v>620</v>
      </c>
      <c r="E751" s="87">
        <f t="shared" si="8"/>
        <v>1105460</v>
      </c>
    </row>
    <row r="752" spans="1:6">
      <c r="A752" s="89">
        <v>6</v>
      </c>
      <c r="B752" s="86" t="s">
        <v>407</v>
      </c>
      <c r="C752" s="66">
        <v>101</v>
      </c>
      <c r="D752" s="90">
        <v>1500</v>
      </c>
      <c r="E752" s="87">
        <f t="shared" si="8"/>
        <v>151500</v>
      </c>
    </row>
    <row r="753" spans="1:6">
      <c r="A753" s="89">
        <v>7</v>
      </c>
      <c r="B753" s="86" t="s">
        <v>408</v>
      </c>
      <c r="C753" s="66">
        <v>17432</v>
      </c>
      <c r="D753" s="90">
        <v>18.420000000000002</v>
      </c>
      <c r="E753" s="87">
        <f>C753*D753</f>
        <v>321097.44</v>
      </c>
    </row>
    <row r="754" spans="1:6">
      <c r="A754" s="89">
        <v>8</v>
      </c>
      <c r="B754" s="86" t="s">
        <v>327</v>
      </c>
      <c r="C754" s="66">
        <v>13940</v>
      </c>
      <c r="D754" s="90">
        <v>63.45</v>
      </c>
      <c r="E754" s="87">
        <f>C754*D754</f>
        <v>884493</v>
      </c>
    </row>
    <row r="755" spans="1:6" ht="12.75" customHeight="1">
      <c r="A755" s="137" t="s">
        <v>195</v>
      </c>
      <c r="B755" s="137"/>
      <c r="C755" s="66">
        <f>SUM(C747:C754)</f>
        <v>182037.14793000001</v>
      </c>
      <c r="D755" s="89" t="s">
        <v>196</v>
      </c>
      <c r="E755" s="87">
        <f>SUM(E747:E754)</f>
        <v>9318985.475544</v>
      </c>
    </row>
    <row r="757" spans="1:6" ht="26.25" customHeight="1">
      <c r="A757" s="139" t="s">
        <v>233</v>
      </c>
      <c r="B757" s="139"/>
      <c r="C757" s="139"/>
      <c r="D757" s="139"/>
      <c r="E757" s="139"/>
      <c r="F757" s="139"/>
    </row>
    <row r="758" spans="1:6">
      <c r="A758" s="39"/>
      <c r="B758" s="39"/>
      <c r="C758" s="39"/>
      <c r="D758" s="39"/>
      <c r="E758" s="39"/>
      <c r="F758" s="39"/>
    </row>
    <row r="759" spans="1:6" ht="12.75" customHeight="1">
      <c r="A759" s="156" t="s">
        <v>260</v>
      </c>
      <c r="B759" s="156"/>
      <c r="C759" s="156"/>
      <c r="D759" s="156"/>
      <c r="E759" s="156"/>
      <c r="F759" s="156"/>
    </row>
    <row r="760" spans="1:6">
      <c r="A760" s="39"/>
      <c r="B760" s="39"/>
      <c r="C760" s="39"/>
      <c r="D760" s="39"/>
      <c r="E760" s="39"/>
      <c r="F760" s="39"/>
    </row>
    <row r="761" spans="1:6" ht="38.25">
      <c r="A761" s="89" t="s">
        <v>27</v>
      </c>
      <c r="B761" s="89" t="s">
        <v>198</v>
      </c>
      <c r="C761" s="89" t="s">
        <v>261</v>
      </c>
      <c r="D761" s="89" t="s">
        <v>262</v>
      </c>
      <c r="E761" s="89" t="s">
        <v>263</v>
      </c>
      <c r="F761" s="89" t="s">
        <v>202</v>
      </c>
    </row>
    <row r="762" spans="1:6">
      <c r="A762" s="89">
        <v>1</v>
      </c>
      <c r="B762" s="89">
        <v>2</v>
      </c>
      <c r="C762" s="89">
        <v>3</v>
      </c>
      <c r="D762" s="89">
        <v>4</v>
      </c>
      <c r="E762" s="89">
        <v>5</v>
      </c>
      <c r="F762" s="89">
        <v>6</v>
      </c>
    </row>
    <row r="763" spans="1:6">
      <c r="A763" s="89">
        <v>1</v>
      </c>
      <c r="B763" s="86" t="s">
        <v>409</v>
      </c>
      <c r="C763" s="50">
        <v>1</v>
      </c>
      <c r="D763" s="50">
        <v>12</v>
      </c>
      <c r="E763" s="87">
        <v>8200</v>
      </c>
      <c r="F763" s="87">
        <f>C763*D763*E763</f>
        <v>98400</v>
      </c>
    </row>
    <row r="764" spans="1:6" ht="12.75" customHeight="1">
      <c r="A764" s="89">
        <v>2</v>
      </c>
      <c r="B764" s="86" t="s">
        <v>410</v>
      </c>
      <c r="C764" s="50">
        <v>21</v>
      </c>
      <c r="D764" s="50">
        <v>12</v>
      </c>
      <c r="E764" s="87">
        <v>131.74602999999999</v>
      </c>
      <c r="F764" s="87">
        <f>C764*D764*E764</f>
        <v>33199.999559999997</v>
      </c>
    </row>
    <row r="765" spans="1:6">
      <c r="A765" s="88"/>
      <c r="B765" s="86"/>
      <c r="C765" s="50"/>
      <c r="D765" s="50"/>
      <c r="E765" s="87"/>
      <c r="F765" s="87">
        <f>C765*D765*E765</f>
        <v>0</v>
      </c>
    </row>
    <row r="766" spans="1:6" ht="12.75" customHeight="1">
      <c r="A766" s="137" t="s">
        <v>195</v>
      </c>
      <c r="B766" s="137"/>
      <c r="C766" s="89" t="s">
        <v>196</v>
      </c>
      <c r="D766" s="89" t="s">
        <v>196</v>
      </c>
      <c r="E766" s="89" t="s">
        <v>196</v>
      </c>
      <c r="F766" s="87">
        <f>SUM(F763:F765)</f>
        <v>131599.99956</v>
      </c>
    </row>
    <row r="767" spans="1:6" ht="12.75" customHeight="1">
      <c r="A767" s="61"/>
      <c r="B767" s="61"/>
      <c r="C767" s="62"/>
      <c r="D767" s="62"/>
      <c r="E767" s="62"/>
      <c r="F767" s="64"/>
    </row>
    <row r="768" spans="1:6" ht="12.75" customHeight="1">
      <c r="A768" s="61"/>
      <c r="B768" s="61"/>
      <c r="C768" s="62"/>
      <c r="D768" s="62"/>
      <c r="E768" s="62"/>
      <c r="F768" s="64"/>
    </row>
    <row r="769" spans="1:6" ht="12.75" customHeight="1">
      <c r="A769" s="61"/>
      <c r="B769" s="61"/>
      <c r="C769" s="62"/>
      <c r="D769" s="62"/>
      <c r="E769" s="62"/>
      <c r="F769" s="64"/>
    </row>
    <row r="770" spans="1:6" ht="12.75" customHeight="1">
      <c r="A770" s="61"/>
      <c r="B770" s="61"/>
      <c r="C770" s="62"/>
      <c r="D770" s="62"/>
      <c r="E770" s="62"/>
      <c r="F770" s="64"/>
    </row>
    <row r="771" spans="1:6" ht="12.75" customHeight="1">
      <c r="A771" s="156" t="s">
        <v>264</v>
      </c>
      <c r="B771" s="156"/>
      <c r="C771" s="156"/>
      <c r="D771" s="156"/>
      <c r="E771" s="156"/>
      <c r="F771" s="156"/>
    </row>
    <row r="772" spans="1:6">
      <c r="A772" s="39"/>
      <c r="B772" s="39"/>
      <c r="C772" s="39"/>
      <c r="D772" s="39"/>
      <c r="E772" s="39"/>
      <c r="F772" s="39"/>
    </row>
    <row r="773" spans="1:6" ht="51">
      <c r="A773" s="89" t="s">
        <v>27</v>
      </c>
      <c r="B773" s="89" t="s">
        <v>198</v>
      </c>
      <c r="C773" s="89" t="s">
        <v>265</v>
      </c>
      <c r="D773" s="89" t="s">
        <v>266</v>
      </c>
      <c r="E773" s="89" t="s">
        <v>267</v>
      </c>
      <c r="F773" s="39"/>
    </row>
    <row r="774" spans="1:6">
      <c r="A774" s="89">
        <v>1</v>
      </c>
      <c r="B774" s="89">
        <v>2</v>
      </c>
      <c r="C774" s="89">
        <v>3</v>
      </c>
      <c r="D774" s="89">
        <v>4</v>
      </c>
      <c r="E774" s="89">
        <v>5</v>
      </c>
      <c r="F774" s="39"/>
    </row>
    <row r="775" spans="1:6">
      <c r="A775" s="88"/>
      <c r="B775" s="86"/>
      <c r="C775" s="50"/>
      <c r="D775" s="87"/>
      <c r="E775" s="87">
        <f>C775*D775</f>
        <v>0</v>
      </c>
      <c r="F775" s="39"/>
    </row>
    <row r="776" spans="1:6" ht="12.75" customHeight="1">
      <c r="A776" s="88"/>
      <c r="B776" s="86"/>
      <c r="C776" s="50"/>
      <c r="D776" s="87"/>
      <c r="E776" s="87">
        <f>C776*D776</f>
        <v>0</v>
      </c>
      <c r="F776" s="39"/>
    </row>
    <row r="777" spans="1:6">
      <c r="A777" s="88"/>
      <c r="B777" s="86"/>
      <c r="C777" s="50"/>
      <c r="D777" s="87"/>
      <c r="E777" s="87">
        <f>C777*D777</f>
        <v>0</v>
      </c>
      <c r="F777" s="39"/>
    </row>
    <row r="778" spans="1:6" ht="12.75" customHeight="1">
      <c r="A778" s="137" t="s">
        <v>195</v>
      </c>
      <c r="B778" s="137"/>
      <c r="C778" s="50">
        <f>SUM(C775:C777)</f>
        <v>0</v>
      </c>
      <c r="D778" s="89" t="s">
        <v>196</v>
      </c>
      <c r="E778" s="87">
        <f>SUM(E775:E777)</f>
        <v>0</v>
      </c>
      <c r="F778" s="39"/>
    </row>
    <row r="779" spans="1:6">
      <c r="A779" s="39"/>
      <c r="B779" s="39"/>
      <c r="C779" s="39"/>
      <c r="D779" s="39"/>
      <c r="E779" s="39"/>
      <c r="F779" s="39"/>
    </row>
    <row r="780" spans="1:6" ht="12.75" customHeight="1">
      <c r="A780" s="156" t="s">
        <v>268</v>
      </c>
      <c r="B780" s="156"/>
      <c r="C780" s="156"/>
      <c r="D780" s="156"/>
      <c r="E780" s="156"/>
      <c r="F780" s="156"/>
    </row>
    <row r="781" spans="1:6">
      <c r="A781" s="39"/>
      <c r="B781" s="39"/>
      <c r="C781" s="39"/>
      <c r="D781" s="39"/>
      <c r="E781" s="39"/>
      <c r="F781" s="39"/>
    </row>
    <row r="782" spans="1:6" ht="51">
      <c r="A782" s="89" t="s">
        <v>27</v>
      </c>
      <c r="B782" s="89" t="s">
        <v>28</v>
      </c>
      <c r="C782" s="89" t="s">
        <v>269</v>
      </c>
      <c r="D782" s="89" t="s">
        <v>270</v>
      </c>
      <c r="E782" s="89" t="s">
        <v>271</v>
      </c>
      <c r="F782" s="89" t="s">
        <v>272</v>
      </c>
    </row>
    <row r="783" spans="1:6">
      <c r="A783" s="89">
        <v>1</v>
      </c>
      <c r="B783" s="89">
        <v>2</v>
      </c>
      <c r="C783" s="89">
        <v>3</v>
      </c>
      <c r="D783" s="89">
        <v>4</v>
      </c>
      <c r="E783" s="89">
        <v>5</v>
      </c>
      <c r="F783" s="89">
        <v>6</v>
      </c>
    </row>
    <row r="784" spans="1:6">
      <c r="A784" s="89">
        <v>1</v>
      </c>
      <c r="B784" s="86" t="s">
        <v>411</v>
      </c>
      <c r="C784" s="66">
        <v>20641.681</v>
      </c>
      <c r="D784" s="87">
        <v>5.68</v>
      </c>
      <c r="E784" s="88">
        <v>102.35</v>
      </c>
      <c r="F784" s="87">
        <f t="shared" ref="F784:F786" si="9">C784*D784*E784/100</f>
        <v>119999.99965987999</v>
      </c>
    </row>
    <row r="785" spans="1:6" ht="12.75" customHeight="1">
      <c r="A785" s="89">
        <v>2</v>
      </c>
      <c r="B785" s="86" t="s">
        <v>412</v>
      </c>
      <c r="C785" s="66">
        <v>1686.35</v>
      </c>
      <c r="D785" s="87">
        <v>49.73</v>
      </c>
      <c r="E785" s="88">
        <v>102.35</v>
      </c>
      <c r="F785" s="87">
        <f t="shared" si="9"/>
        <v>85832.946859249991</v>
      </c>
    </row>
    <row r="786" spans="1:6">
      <c r="A786" s="89">
        <v>3</v>
      </c>
      <c r="B786" s="86" t="s">
        <v>413</v>
      </c>
      <c r="C786" s="66">
        <v>1686.3209999999999</v>
      </c>
      <c r="D786" s="87">
        <v>25.59</v>
      </c>
      <c r="E786" s="88">
        <v>102.35</v>
      </c>
      <c r="F786" s="87">
        <f t="shared" si="9"/>
        <v>44167.048818165</v>
      </c>
    </row>
    <row r="787" spans="1:6" ht="12.75" customHeight="1">
      <c r="A787" s="137" t="s">
        <v>195</v>
      </c>
      <c r="B787" s="137"/>
      <c r="C787" s="89" t="s">
        <v>196</v>
      </c>
      <c r="D787" s="89" t="s">
        <v>196</v>
      </c>
      <c r="E787" s="89" t="s">
        <v>196</v>
      </c>
      <c r="F787" s="87">
        <f>SUM(F784:F786)</f>
        <v>249999.99533729497</v>
      </c>
    </row>
    <row r="788" spans="1:6">
      <c r="A788" s="39"/>
      <c r="B788" s="39"/>
      <c r="C788" s="39"/>
      <c r="D788" s="39"/>
      <c r="E788" s="39"/>
      <c r="F788" s="39"/>
    </row>
    <row r="789" spans="1:6" ht="12.75" customHeight="1">
      <c r="A789" s="156" t="s">
        <v>273</v>
      </c>
      <c r="B789" s="156"/>
      <c r="C789" s="156"/>
      <c r="D789" s="156"/>
      <c r="E789" s="156"/>
      <c r="F789" s="156"/>
    </row>
    <row r="790" spans="1:6">
      <c r="A790" s="39"/>
      <c r="B790" s="39"/>
      <c r="C790" s="39"/>
      <c r="D790" s="39"/>
      <c r="E790" s="39"/>
      <c r="F790" s="39"/>
    </row>
    <row r="791" spans="1:6" ht="38.25">
      <c r="A791" s="89" t="s">
        <v>27</v>
      </c>
      <c r="B791" s="89" t="s">
        <v>28</v>
      </c>
      <c r="C791" s="89" t="s">
        <v>274</v>
      </c>
      <c r="D791" s="89" t="s">
        <v>275</v>
      </c>
      <c r="E791" s="89" t="s">
        <v>276</v>
      </c>
      <c r="F791" s="39"/>
    </row>
    <row r="792" spans="1:6">
      <c r="A792" s="89">
        <v>1</v>
      </c>
      <c r="B792" s="89">
        <v>2</v>
      </c>
      <c r="C792" s="89">
        <v>3</v>
      </c>
      <c r="D792" s="89">
        <v>4</v>
      </c>
      <c r="E792" s="89">
        <v>5</v>
      </c>
      <c r="F792" s="39"/>
    </row>
    <row r="793" spans="1:6">
      <c r="A793" s="89">
        <v>1</v>
      </c>
      <c r="B793" s="86" t="s">
        <v>414</v>
      </c>
      <c r="C793" s="88">
        <v>12</v>
      </c>
      <c r="D793" s="87">
        <v>10000</v>
      </c>
      <c r="E793" s="87">
        <f>C793*D793</f>
        <v>120000</v>
      </c>
      <c r="F793" s="39"/>
    </row>
    <row r="794" spans="1:6" ht="12.75" customHeight="1">
      <c r="A794" s="88"/>
      <c r="B794" s="86"/>
      <c r="C794" s="88"/>
      <c r="D794" s="87"/>
      <c r="E794" s="87">
        <f>C794*D794</f>
        <v>0</v>
      </c>
      <c r="F794" s="39"/>
    </row>
    <row r="795" spans="1:6" ht="12.75" customHeight="1">
      <c r="A795" s="137" t="s">
        <v>195</v>
      </c>
      <c r="B795" s="137"/>
      <c r="C795" s="89" t="s">
        <v>196</v>
      </c>
      <c r="D795" s="89" t="s">
        <v>196</v>
      </c>
      <c r="E795" s="87">
        <f>SUM(E793:E794)</f>
        <v>120000</v>
      </c>
      <c r="F795" s="39"/>
    </row>
    <row r="796" spans="1:6">
      <c r="A796" s="39"/>
      <c r="B796" s="39"/>
      <c r="C796" s="39"/>
      <c r="D796" s="39"/>
      <c r="E796" s="39"/>
      <c r="F796" s="39"/>
    </row>
    <row r="797" spans="1:6" ht="12.75" customHeight="1">
      <c r="A797" s="156" t="s">
        <v>277</v>
      </c>
      <c r="B797" s="156"/>
      <c r="C797" s="156"/>
      <c r="D797" s="156"/>
      <c r="E797" s="156"/>
      <c r="F797" s="156"/>
    </row>
    <row r="798" spans="1:6">
      <c r="A798" s="39"/>
      <c r="B798" s="39"/>
      <c r="C798" s="39"/>
      <c r="D798" s="39"/>
      <c r="E798" s="39"/>
      <c r="F798" s="39"/>
    </row>
    <row r="799" spans="1:6" ht="38.25">
      <c r="A799" s="89" t="s">
        <v>27</v>
      </c>
      <c r="B799" s="89" t="s">
        <v>198</v>
      </c>
      <c r="C799" s="138" t="s">
        <v>278</v>
      </c>
      <c r="D799" s="138"/>
      <c r="E799" s="89" t="s">
        <v>279</v>
      </c>
      <c r="F799" s="89" t="s">
        <v>280</v>
      </c>
    </row>
    <row r="800" spans="1:6">
      <c r="A800" s="89">
        <v>1</v>
      </c>
      <c r="B800" s="89">
        <v>2</v>
      </c>
      <c r="C800" s="138">
        <v>3</v>
      </c>
      <c r="D800" s="138"/>
      <c r="E800" s="89">
        <v>4</v>
      </c>
      <c r="F800" s="89">
        <v>5</v>
      </c>
    </row>
    <row r="801" spans="1:6" ht="25.5">
      <c r="A801" s="89">
        <v>1</v>
      </c>
      <c r="B801" s="86" t="s">
        <v>415</v>
      </c>
      <c r="C801" s="135" t="s">
        <v>318</v>
      </c>
      <c r="D801" s="135"/>
      <c r="E801" s="89">
        <v>1</v>
      </c>
      <c r="F801" s="87">
        <v>167000</v>
      </c>
    </row>
    <row r="802" spans="1:6" ht="12.75" customHeight="1">
      <c r="A802" s="89">
        <v>2</v>
      </c>
      <c r="B802" s="86" t="s">
        <v>416</v>
      </c>
      <c r="C802" s="135" t="s">
        <v>421</v>
      </c>
      <c r="D802" s="135"/>
      <c r="E802" s="89">
        <v>21</v>
      </c>
      <c r="F802" s="87">
        <v>150000</v>
      </c>
    </row>
    <row r="803" spans="1:6" ht="12.75" customHeight="1">
      <c r="A803" s="89">
        <v>3</v>
      </c>
      <c r="B803" s="86" t="s">
        <v>417</v>
      </c>
      <c r="C803" s="135" t="s">
        <v>318</v>
      </c>
      <c r="D803" s="135"/>
      <c r="E803" s="89">
        <v>4</v>
      </c>
      <c r="F803" s="87">
        <v>262131</v>
      </c>
    </row>
    <row r="804" spans="1:6" ht="12.75" customHeight="1">
      <c r="A804" s="89">
        <v>4</v>
      </c>
      <c r="B804" s="86" t="s">
        <v>418</v>
      </c>
      <c r="C804" s="135" t="s">
        <v>422</v>
      </c>
      <c r="D804" s="135"/>
      <c r="E804" s="89">
        <v>12</v>
      </c>
      <c r="F804" s="87">
        <v>100000</v>
      </c>
    </row>
    <row r="805" spans="1:6" ht="12.75" customHeight="1">
      <c r="A805" s="89">
        <v>5</v>
      </c>
      <c r="B805" s="86" t="s">
        <v>419</v>
      </c>
      <c r="C805" s="135" t="s">
        <v>423</v>
      </c>
      <c r="D805" s="135"/>
      <c r="E805" s="89">
        <v>1</v>
      </c>
      <c r="F805" s="87">
        <v>350000</v>
      </c>
    </row>
    <row r="806" spans="1:6" ht="25.5" customHeight="1">
      <c r="A806" s="89">
        <v>6</v>
      </c>
      <c r="B806" s="86" t="s">
        <v>420</v>
      </c>
      <c r="C806" s="135" t="s">
        <v>424</v>
      </c>
      <c r="D806" s="135"/>
      <c r="E806" s="89">
        <v>8</v>
      </c>
      <c r="F806" s="87">
        <v>99000</v>
      </c>
    </row>
    <row r="807" spans="1:6" ht="12.75" customHeight="1">
      <c r="A807" s="137" t="s">
        <v>195</v>
      </c>
      <c r="B807" s="137"/>
      <c r="C807" s="138" t="s">
        <v>196</v>
      </c>
      <c r="D807" s="138"/>
      <c r="E807" s="89" t="s">
        <v>196</v>
      </c>
      <c r="F807" s="87">
        <f>SUM(F801:F806)</f>
        <v>1128131</v>
      </c>
    </row>
    <row r="808" spans="1:6">
      <c r="A808" s="39"/>
      <c r="B808" s="39"/>
      <c r="C808" s="39"/>
      <c r="D808" s="39"/>
      <c r="E808" s="39"/>
      <c r="F808" s="39"/>
    </row>
    <row r="809" spans="1:6" ht="12.75" customHeight="1">
      <c r="A809" s="156" t="s">
        <v>281</v>
      </c>
      <c r="B809" s="156"/>
      <c r="C809" s="156"/>
      <c r="D809" s="156"/>
      <c r="E809" s="156"/>
      <c r="F809" s="156"/>
    </row>
    <row r="810" spans="1:6">
      <c r="A810" s="39"/>
      <c r="B810" s="39"/>
      <c r="C810" s="39"/>
      <c r="D810" s="39"/>
      <c r="E810" s="39"/>
      <c r="F810" s="39"/>
    </row>
    <row r="811" spans="1:6" ht="12.75" customHeight="1">
      <c r="A811" s="89" t="s">
        <v>27</v>
      </c>
      <c r="B811" s="138" t="s">
        <v>198</v>
      </c>
      <c r="C811" s="138"/>
      <c r="D811" s="138"/>
      <c r="E811" s="89" t="s">
        <v>282</v>
      </c>
      <c r="F811" s="89" t="s">
        <v>283</v>
      </c>
    </row>
    <row r="812" spans="1:6">
      <c r="A812" s="89">
        <v>1</v>
      </c>
      <c r="B812" s="138">
        <v>2</v>
      </c>
      <c r="C812" s="138"/>
      <c r="D812" s="138"/>
      <c r="E812" s="89">
        <v>3</v>
      </c>
      <c r="F812" s="89">
        <v>4</v>
      </c>
    </row>
    <row r="813" spans="1:6" ht="12.75" customHeight="1">
      <c r="A813" s="89">
        <v>1</v>
      </c>
      <c r="B813" s="142" t="s">
        <v>425</v>
      </c>
      <c r="C813" s="143"/>
      <c r="D813" s="144"/>
      <c r="E813" s="88">
        <v>230</v>
      </c>
      <c r="F813" s="87">
        <v>1392383</v>
      </c>
    </row>
    <row r="814" spans="1:6">
      <c r="A814" s="89">
        <v>2</v>
      </c>
      <c r="B814" s="142" t="s">
        <v>366</v>
      </c>
      <c r="C814" s="143"/>
      <c r="D814" s="144"/>
      <c r="E814" s="88">
        <v>1</v>
      </c>
      <c r="F814" s="87">
        <v>150325</v>
      </c>
    </row>
    <row r="815" spans="1:6">
      <c r="A815" s="89">
        <v>3</v>
      </c>
      <c r="B815" s="135" t="s">
        <v>426</v>
      </c>
      <c r="C815" s="135"/>
      <c r="D815" s="135"/>
      <c r="E815" s="50">
        <v>2</v>
      </c>
      <c r="F815" s="87">
        <v>17292</v>
      </c>
    </row>
    <row r="816" spans="1:6" ht="12.75" customHeight="1">
      <c r="A816" s="89">
        <v>4</v>
      </c>
      <c r="B816" s="135" t="s">
        <v>427</v>
      </c>
      <c r="C816" s="135"/>
      <c r="D816" s="135"/>
      <c r="E816" s="50">
        <v>1</v>
      </c>
      <c r="F816" s="87">
        <v>40000</v>
      </c>
    </row>
    <row r="817" spans="1:6">
      <c r="A817" s="89">
        <v>5</v>
      </c>
      <c r="B817" s="135" t="s">
        <v>358</v>
      </c>
      <c r="C817" s="135"/>
      <c r="D817" s="135"/>
      <c r="E817" s="50">
        <v>11</v>
      </c>
      <c r="F817" s="87">
        <v>1280000</v>
      </c>
    </row>
    <row r="818" spans="1:6" ht="12.75" customHeight="1">
      <c r="A818" s="89">
        <v>6</v>
      </c>
      <c r="B818" s="142" t="s">
        <v>88</v>
      </c>
      <c r="C818" s="143"/>
      <c r="D818" s="144"/>
      <c r="E818" s="50">
        <v>4</v>
      </c>
      <c r="F818" s="87">
        <v>150000</v>
      </c>
    </row>
    <row r="819" spans="1:6" ht="12.75" customHeight="1">
      <c r="A819" s="137" t="s">
        <v>195</v>
      </c>
      <c r="B819" s="137"/>
      <c r="C819" s="137"/>
      <c r="D819" s="137"/>
      <c r="E819" s="89" t="s">
        <v>196</v>
      </c>
      <c r="F819" s="87">
        <f>SUM(F813:F817)+F818</f>
        <v>3030000</v>
      </c>
    </row>
    <row r="820" spans="1:6" ht="12.75" customHeight="1">
      <c r="A820" s="39"/>
      <c r="B820" s="39"/>
      <c r="C820" s="39"/>
      <c r="D820" s="39"/>
      <c r="E820" s="39"/>
      <c r="F820" s="39"/>
    </row>
    <row r="821" spans="1:6" ht="12.75" customHeight="1">
      <c r="A821" s="156" t="s">
        <v>284</v>
      </c>
      <c r="B821" s="156"/>
      <c r="C821" s="156"/>
      <c r="D821" s="156"/>
      <c r="E821" s="156"/>
      <c r="F821" s="156"/>
    </row>
    <row r="822" spans="1:6" ht="12.75" customHeight="1">
      <c r="A822" s="39"/>
      <c r="B822" s="39"/>
      <c r="C822" s="39"/>
      <c r="D822" s="39"/>
      <c r="E822" s="39"/>
      <c r="F822" s="39"/>
    </row>
    <row r="823" spans="1:6" ht="25.5">
      <c r="A823" s="89" t="s">
        <v>27</v>
      </c>
      <c r="B823" s="89" t="s">
        <v>198</v>
      </c>
      <c r="C823" s="89" t="s">
        <v>274</v>
      </c>
      <c r="D823" s="89" t="s">
        <v>285</v>
      </c>
      <c r="E823" s="89" t="s">
        <v>267</v>
      </c>
      <c r="F823" s="39"/>
    </row>
    <row r="824" spans="1:6">
      <c r="A824" s="89">
        <v>1</v>
      </c>
      <c r="B824" s="89">
        <v>2</v>
      </c>
      <c r="C824" s="89">
        <v>3</v>
      </c>
      <c r="D824" s="89">
        <v>4</v>
      </c>
      <c r="E824" s="89">
        <v>5</v>
      </c>
      <c r="F824" s="39"/>
    </row>
    <row r="825" spans="1:6">
      <c r="A825" s="89">
        <v>1</v>
      </c>
      <c r="B825" s="86" t="s">
        <v>439</v>
      </c>
      <c r="C825" s="88">
        <v>2</v>
      </c>
      <c r="D825" s="87">
        <v>49000</v>
      </c>
      <c r="E825" s="87">
        <f>C825*D825</f>
        <v>98000</v>
      </c>
      <c r="F825" s="39"/>
    </row>
    <row r="826" spans="1:6">
      <c r="A826" s="89">
        <v>2</v>
      </c>
      <c r="B826" s="86" t="s">
        <v>428</v>
      </c>
      <c r="C826" s="88">
        <v>2</v>
      </c>
      <c r="D826" s="87">
        <v>179500</v>
      </c>
      <c r="E826" s="87">
        <f>C826*D826</f>
        <v>359000</v>
      </c>
      <c r="F826" s="39"/>
    </row>
    <row r="827" spans="1:6">
      <c r="A827" s="89">
        <v>3</v>
      </c>
      <c r="B827" s="86" t="s">
        <v>429</v>
      </c>
      <c r="C827" s="88">
        <v>1</v>
      </c>
      <c r="D827" s="87">
        <v>2260000</v>
      </c>
      <c r="E827" s="87">
        <f>C827*D827</f>
        <v>2260000</v>
      </c>
      <c r="F827" s="39"/>
    </row>
    <row r="828" spans="1:6" ht="25.5">
      <c r="A828" s="89">
        <v>4</v>
      </c>
      <c r="B828" s="86" t="s">
        <v>430</v>
      </c>
      <c r="C828" s="50">
        <v>12.01496968</v>
      </c>
      <c r="D828" s="87">
        <v>252000</v>
      </c>
      <c r="E828" s="87">
        <f>C828*D828</f>
        <v>3027772.3593600001</v>
      </c>
      <c r="F828" s="39"/>
    </row>
    <row r="829" spans="1:6" ht="12.75" customHeight="1">
      <c r="A829" s="137" t="s">
        <v>195</v>
      </c>
      <c r="B829" s="137"/>
      <c r="C829" s="50">
        <f>SUM(C825:C828)</f>
        <v>17.01496968</v>
      </c>
      <c r="D829" s="89" t="s">
        <v>196</v>
      </c>
      <c r="E829" s="87">
        <f>SUM(E825:E828)</f>
        <v>5744772.3593600001</v>
      </c>
      <c r="F829" s="39"/>
    </row>
    <row r="831" spans="1:6" ht="12.75" customHeight="1">
      <c r="A831" s="156" t="s">
        <v>286</v>
      </c>
      <c r="B831" s="156"/>
      <c r="C831" s="156"/>
      <c r="D831" s="156"/>
      <c r="E831" s="156"/>
      <c r="F831" s="156"/>
    </row>
    <row r="832" spans="1:6">
      <c r="A832" s="39"/>
      <c r="B832" s="39"/>
      <c r="C832" s="39"/>
      <c r="D832" s="39"/>
      <c r="E832" s="39"/>
    </row>
    <row r="833" spans="1:6" ht="12.75" customHeight="1">
      <c r="A833" s="89" t="s">
        <v>27</v>
      </c>
      <c r="B833" s="89" t="s">
        <v>198</v>
      </c>
      <c r="C833" s="89" t="s">
        <v>274</v>
      </c>
      <c r="D833" s="89" t="s">
        <v>285</v>
      </c>
      <c r="E833" s="89" t="s">
        <v>267</v>
      </c>
    </row>
    <row r="834" spans="1:6">
      <c r="A834" s="89">
        <v>1</v>
      </c>
      <c r="B834" s="89">
        <v>2</v>
      </c>
      <c r="C834" s="89">
        <v>3</v>
      </c>
      <c r="D834" s="89">
        <v>4</v>
      </c>
      <c r="E834" s="89">
        <v>5</v>
      </c>
    </row>
    <row r="835" spans="1:6">
      <c r="A835" s="89">
        <v>1</v>
      </c>
      <c r="B835" s="86" t="s">
        <v>318</v>
      </c>
      <c r="C835" s="66">
        <v>91165.061600000001</v>
      </c>
      <c r="D835" s="88">
        <v>56.07</v>
      </c>
      <c r="E835" s="87">
        <f>C835*D835</f>
        <v>5111625.003912</v>
      </c>
    </row>
    <row r="836" spans="1:6">
      <c r="A836" s="89">
        <v>2</v>
      </c>
      <c r="B836" s="86" t="s">
        <v>431</v>
      </c>
      <c r="C836" s="66">
        <v>1995</v>
      </c>
      <c r="D836" s="90">
        <v>525</v>
      </c>
      <c r="E836" s="87">
        <f>C836*D836</f>
        <v>1047375</v>
      </c>
    </row>
    <row r="837" spans="1:6">
      <c r="A837" s="88"/>
      <c r="B837" s="86"/>
      <c r="C837" s="88"/>
      <c r="D837" s="88"/>
      <c r="E837" s="87">
        <f>C837*D837</f>
        <v>0</v>
      </c>
    </row>
    <row r="838" spans="1:6" ht="12.75" customHeight="1">
      <c r="A838" s="137" t="s">
        <v>195</v>
      </c>
      <c r="B838" s="137"/>
      <c r="C838" s="66">
        <f>SUM(C835:C837)</f>
        <v>93160.061600000001</v>
      </c>
      <c r="D838" s="89" t="s">
        <v>196</v>
      </c>
      <c r="E838" s="87">
        <f>SUM(E835:E837)</f>
        <v>6159000.003912</v>
      </c>
    </row>
    <row r="840" spans="1:6" ht="12.75" customHeight="1">
      <c r="A840" s="156" t="s">
        <v>287</v>
      </c>
      <c r="B840" s="156"/>
      <c r="C840" s="156"/>
      <c r="D840" s="156"/>
      <c r="E840" s="156"/>
      <c r="F840" s="156"/>
    </row>
    <row r="841" spans="1:6">
      <c r="A841" s="39"/>
      <c r="B841" s="39"/>
      <c r="C841" s="39"/>
      <c r="D841" s="39"/>
      <c r="E841" s="39"/>
    </row>
    <row r="842" spans="1:6" ht="12.75" customHeight="1">
      <c r="A842" s="89" t="s">
        <v>27</v>
      </c>
      <c r="B842" s="89" t="s">
        <v>198</v>
      </c>
      <c r="C842" s="89" t="s">
        <v>274</v>
      </c>
      <c r="D842" s="89" t="s">
        <v>285</v>
      </c>
      <c r="E842" s="89" t="s">
        <v>267</v>
      </c>
    </row>
    <row r="843" spans="1:6">
      <c r="A843" s="89">
        <v>1</v>
      </c>
      <c r="B843" s="89">
        <v>2</v>
      </c>
      <c r="C843" s="89">
        <v>3</v>
      </c>
      <c r="D843" s="89">
        <v>4</v>
      </c>
      <c r="E843" s="89">
        <v>5</v>
      </c>
    </row>
    <row r="844" spans="1:6">
      <c r="A844" s="89">
        <v>1</v>
      </c>
      <c r="B844" s="86" t="s">
        <v>431</v>
      </c>
      <c r="C844" s="66">
        <v>3031.6026000000002</v>
      </c>
      <c r="D844" s="90">
        <v>98.165899999999993</v>
      </c>
      <c r="E844" s="87">
        <f>C844*D844</f>
        <v>297599.99767134001</v>
      </c>
    </row>
    <row r="845" spans="1:6">
      <c r="A845" s="88"/>
      <c r="B845" s="86"/>
      <c r="C845" s="88"/>
      <c r="D845" s="88"/>
      <c r="E845" s="87">
        <f>C845*D845</f>
        <v>0</v>
      </c>
    </row>
    <row r="846" spans="1:6" ht="12.75" customHeight="1">
      <c r="A846" s="137" t="s">
        <v>195</v>
      </c>
      <c r="B846" s="137"/>
      <c r="C846" s="66">
        <f>SUM(C844:C845)</f>
        <v>3031.6026000000002</v>
      </c>
      <c r="D846" s="89" t="s">
        <v>196</v>
      </c>
      <c r="E846" s="87">
        <f>SUM(E844:E845)</f>
        <v>297599.99767134001</v>
      </c>
    </row>
    <row r="848" spans="1:6" ht="12.75" customHeight="1">
      <c r="A848" s="156" t="s">
        <v>288</v>
      </c>
      <c r="B848" s="156"/>
      <c r="C848" s="156"/>
      <c r="D848" s="156"/>
      <c r="E848" s="156"/>
      <c r="F848" s="156"/>
    </row>
    <row r="849" spans="1:6">
      <c r="A849" s="39"/>
      <c r="B849" s="39"/>
      <c r="C849" s="39"/>
      <c r="D849" s="39"/>
      <c r="E849" s="39"/>
    </row>
    <row r="850" spans="1:6" ht="12.75" customHeight="1">
      <c r="A850" s="89" t="s">
        <v>27</v>
      </c>
      <c r="B850" s="89" t="s">
        <v>198</v>
      </c>
      <c r="C850" s="89" t="s">
        <v>274</v>
      </c>
      <c r="D850" s="89" t="s">
        <v>285</v>
      </c>
      <c r="E850" s="89" t="s">
        <v>267</v>
      </c>
    </row>
    <row r="851" spans="1:6">
      <c r="A851" s="89">
        <v>1</v>
      </c>
      <c r="B851" s="89">
        <v>2</v>
      </c>
      <c r="C851" s="89">
        <v>3</v>
      </c>
      <c r="D851" s="89">
        <v>4</v>
      </c>
      <c r="E851" s="89">
        <v>5</v>
      </c>
    </row>
    <row r="852" spans="1:6">
      <c r="A852" s="89">
        <v>1</v>
      </c>
      <c r="B852" s="86" t="s">
        <v>326</v>
      </c>
      <c r="C852" s="69">
        <v>4268</v>
      </c>
      <c r="D852" s="90">
        <v>82</v>
      </c>
      <c r="E852" s="87">
        <f t="shared" ref="E852:E854" si="10">C852*D852</f>
        <v>349976</v>
      </c>
    </row>
    <row r="853" spans="1:6">
      <c r="A853" s="89">
        <v>2</v>
      </c>
      <c r="B853" s="86" t="s">
        <v>432</v>
      </c>
      <c r="C853" s="69">
        <v>18400.169811299998</v>
      </c>
      <c r="D853" s="90">
        <v>53</v>
      </c>
      <c r="E853" s="87">
        <f t="shared" si="10"/>
        <v>975208.99999889988</v>
      </c>
    </row>
    <row r="854" spans="1:6">
      <c r="A854" s="89">
        <v>3</v>
      </c>
      <c r="B854" s="86" t="s">
        <v>406</v>
      </c>
      <c r="C854" s="69">
        <v>375</v>
      </c>
      <c r="D854" s="90">
        <v>403.2</v>
      </c>
      <c r="E854" s="87">
        <f t="shared" si="10"/>
        <v>151200</v>
      </c>
    </row>
    <row r="855" spans="1:6">
      <c r="A855" s="89">
        <v>4</v>
      </c>
      <c r="B855" s="86" t="s">
        <v>327</v>
      </c>
      <c r="C855" s="69">
        <v>9676.8220000000001</v>
      </c>
      <c r="D855" s="90">
        <v>60</v>
      </c>
      <c r="E855" s="87">
        <f>C855*D855</f>
        <v>580609.32000000007</v>
      </c>
    </row>
    <row r="856" spans="1:6">
      <c r="A856" s="89">
        <v>5</v>
      </c>
      <c r="B856" s="86" t="s">
        <v>325</v>
      </c>
      <c r="C856" s="69">
        <v>753.58019999999999</v>
      </c>
      <c r="D856" s="90">
        <v>36.5</v>
      </c>
      <c r="E856" s="87">
        <f>C856*D856</f>
        <v>27505.677299999999</v>
      </c>
    </row>
    <row r="857" spans="1:6" ht="12.75" customHeight="1">
      <c r="A857" s="89">
        <v>6</v>
      </c>
      <c r="B857" s="86" t="s">
        <v>433</v>
      </c>
      <c r="C857" s="69">
        <v>1</v>
      </c>
      <c r="D857" s="87">
        <v>18700</v>
      </c>
      <c r="E857" s="87">
        <f>C857*D857</f>
        <v>18700</v>
      </c>
    </row>
    <row r="858" spans="1:6" ht="12.75" customHeight="1">
      <c r="A858" s="137" t="s">
        <v>195</v>
      </c>
      <c r="B858" s="137"/>
      <c r="C858" s="66">
        <f>SUM(C852:C857)</f>
        <v>33474.572011299999</v>
      </c>
      <c r="D858" s="89" t="s">
        <v>196</v>
      </c>
      <c r="E858" s="87">
        <f>SUM(E852:E857)</f>
        <v>2103199.9972989</v>
      </c>
    </row>
    <row r="859" spans="1:6" ht="12.75" customHeight="1"/>
    <row r="860" spans="1:6" ht="24" customHeight="1">
      <c r="A860" s="139" t="s">
        <v>234</v>
      </c>
      <c r="B860" s="139"/>
      <c r="C860" s="139"/>
      <c r="D860" s="139"/>
      <c r="E860" s="139"/>
      <c r="F860" s="139"/>
    </row>
    <row r="861" spans="1:6">
      <c r="A861" s="39"/>
      <c r="B861" s="39"/>
      <c r="C861" s="39"/>
      <c r="D861" s="39"/>
      <c r="E861" s="39"/>
      <c r="F861" s="39"/>
    </row>
    <row r="862" spans="1:6" ht="12.75" customHeight="1">
      <c r="A862" s="156" t="s">
        <v>260</v>
      </c>
      <c r="B862" s="156"/>
      <c r="C862" s="156"/>
      <c r="D862" s="156"/>
      <c r="E862" s="156"/>
      <c r="F862" s="156"/>
    </row>
    <row r="863" spans="1:6">
      <c r="A863" s="39"/>
      <c r="B863" s="39"/>
      <c r="C863" s="39"/>
      <c r="D863" s="39"/>
      <c r="E863" s="39"/>
      <c r="F863" s="39"/>
    </row>
    <row r="864" spans="1:6" ht="38.25">
      <c r="A864" s="89" t="s">
        <v>27</v>
      </c>
      <c r="B864" s="89" t="s">
        <v>198</v>
      </c>
      <c r="C864" s="89" t="s">
        <v>261</v>
      </c>
      <c r="D864" s="89" t="s">
        <v>262</v>
      </c>
      <c r="E864" s="89" t="s">
        <v>263</v>
      </c>
      <c r="F864" s="89" t="s">
        <v>202</v>
      </c>
    </row>
    <row r="865" spans="1:6">
      <c r="A865" s="89">
        <v>1</v>
      </c>
      <c r="B865" s="89">
        <v>2</v>
      </c>
      <c r="C865" s="89">
        <v>3</v>
      </c>
      <c r="D865" s="89">
        <v>4</v>
      </c>
      <c r="E865" s="89">
        <v>5</v>
      </c>
      <c r="F865" s="89">
        <v>6</v>
      </c>
    </row>
    <row r="866" spans="1:6" ht="12.75" customHeight="1">
      <c r="A866" s="89"/>
      <c r="B866" s="86"/>
      <c r="C866" s="66"/>
      <c r="D866" s="87"/>
      <c r="E866" s="88"/>
      <c r="F866" s="87">
        <f>C866*D866*E866/100</f>
        <v>0</v>
      </c>
    </row>
    <row r="867" spans="1:6">
      <c r="A867" s="89"/>
      <c r="B867" s="86"/>
      <c r="C867" s="50"/>
      <c r="D867" s="50"/>
      <c r="E867" s="87"/>
      <c r="F867" s="87">
        <f>C867*D867*E867</f>
        <v>0</v>
      </c>
    </row>
    <row r="868" spans="1:6" ht="12.75" customHeight="1">
      <c r="A868" s="88"/>
      <c r="B868" s="86"/>
      <c r="C868" s="50"/>
      <c r="D868" s="50"/>
      <c r="E868" s="87"/>
      <c r="F868" s="87">
        <f>C868*D868*E868</f>
        <v>0</v>
      </c>
    </row>
    <row r="869" spans="1:6" ht="12.75" customHeight="1">
      <c r="A869" s="137" t="s">
        <v>195</v>
      </c>
      <c r="B869" s="137"/>
      <c r="C869" s="89" t="s">
        <v>196</v>
      </c>
      <c r="D869" s="89" t="s">
        <v>196</v>
      </c>
      <c r="E869" s="89" t="s">
        <v>196</v>
      </c>
      <c r="F869" s="87">
        <f>SUM(F866:F868)</f>
        <v>0</v>
      </c>
    </row>
    <row r="870" spans="1:6">
      <c r="A870" s="39"/>
      <c r="B870" s="39"/>
      <c r="C870" s="39"/>
      <c r="D870" s="39"/>
      <c r="E870" s="39"/>
      <c r="F870" s="39"/>
    </row>
    <row r="871" spans="1:6" ht="12.75" customHeight="1">
      <c r="A871" s="156" t="s">
        <v>264</v>
      </c>
      <c r="B871" s="156"/>
      <c r="C871" s="156"/>
      <c r="D871" s="156"/>
      <c r="E871" s="156"/>
      <c r="F871" s="156"/>
    </row>
    <row r="872" spans="1:6">
      <c r="A872" s="39"/>
      <c r="B872" s="39"/>
      <c r="C872" s="39"/>
      <c r="D872" s="39"/>
      <c r="E872" s="39"/>
      <c r="F872" s="39"/>
    </row>
    <row r="873" spans="1:6" ht="51">
      <c r="A873" s="89" t="s">
        <v>27</v>
      </c>
      <c r="B873" s="89" t="s">
        <v>198</v>
      </c>
      <c r="C873" s="89" t="s">
        <v>265</v>
      </c>
      <c r="D873" s="89" t="s">
        <v>266</v>
      </c>
      <c r="E873" s="89" t="s">
        <v>267</v>
      </c>
      <c r="F873" s="39"/>
    </row>
    <row r="874" spans="1:6">
      <c r="A874" s="89">
        <v>1</v>
      </c>
      <c r="B874" s="89">
        <v>2</v>
      </c>
      <c r="C874" s="89">
        <v>3</v>
      </c>
      <c r="D874" s="89">
        <v>4</v>
      </c>
      <c r="E874" s="89">
        <v>5</v>
      </c>
      <c r="F874" s="39"/>
    </row>
    <row r="875" spans="1:6" ht="12.75" customHeight="1">
      <c r="A875" s="88"/>
      <c r="B875" s="86"/>
      <c r="C875" s="50"/>
      <c r="D875" s="87"/>
      <c r="E875" s="87">
        <f>C875*D875</f>
        <v>0</v>
      </c>
      <c r="F875" s="39"/>
    </row>
    <row r="876" spans="1:6">
      <c r="A876" s="88"/>
      <c r="B876" s="86"/>
      <c r="C876" s="50"/>
      <c r="D876" s="87"/>
      <c r="E876" s="87">
        <f>C876*D876</f>
        <v>0</v>
      </c>
      <c r="F876" s="39"/>
    </row>
    <row r="877" spans="1:6" ht="12.75" customHeight="1">
      <c r="A877" s="88"/>
      <c r="B877" s="86"/>
      <c r="C877" s="50"/>
      <c r="D877" s="87"/>
      <c r="E877" s="87">
        <f>C877*D877</f>
        <v>0</v>
      </c>
      <c r="F877" s="39"/>
    </row>
    <row r="878" spans="1:6" ht="12.75" customHeight="1">
      <c r="A878" s="137" t="s">
        <v>195</v>
      </c>
      <c r="B878" s="137"/>
      <c r="C878" s="50">
        <f>SUM(C875:C877)</f>
        <v>0</v>
      </c>
      <c r="D878" s="89" t="s">
        <v>196</v>
      </c>
      <c r="E878" s="87">
        <f>SUM(E875:E877)</f>
        <v>0</v>
      </c>
      <c r="F878" s="39"/>
    </row>
    <row r="879" spans="1:6">
      <c r="A879" s="39"/>
      <c r="B879" s="39"/>
      <c r="C879" s="39"/>
      <c r="D879" s="39"/>
      <c r="E879" s="39"/>
      <c r="F879" s="39"/>
    </row>
    <row r="880" spans="1:6" ht="12.75" customHeight="1">
      <c r="A880" s="156" t="s">
        <v>268</v>
      </c>
      <c r="B880" s="156"/>
      <c r="C880" s="156"/>
      <c r="D880" s="156"/>
      <c r="E880" s="156"/>
      <c r="F880" s="156"/>
    </row>
    <row r="881" spans="1:6">
      <c r="A881" s="39"/>
      <c r="B881" s="39"/>
      <c r="C881" s="39"/>
      <c r="D881" s="39"/>
      <c r="E881" s="39"/>
      <c r="F881" s="39"/>
    </row>
    <row r="882" spans="1:6" ht="51">
      <c r="A882" s="89" t="s">
        <v>27</v>
      </c>
      <c r="B882" s="89" t="s">
        <v>28</v>
      </c>
      <c r="C882" s="89" t="s">
        <v>269</v>
      </c>
      <c r="D882" s="89" t="s">
        <v>270</v>
      </c>
      <c r="E882" s="89" t="s">
        <v>271</v>
      </c>
      <c r="F882" s="89" t="s">
        <v>272</v>
      </c>
    </row>
    <row r="883" spans="1:6">
      <c r="A883" s="89">
        <v>1</v>
      </c>
      <c r="B883" s="89">
        <v>2</v>
      </c>
      <c r="C883" s="89">
        <v>3</v>
      </c>
      <c r="D883" s="89">
        <v>4</v>
      </c>
      <c r="E883" s="89">
        <v>5</v>
      </c>
      <c r="F883" s="89">
        <v>6</v>
      </c>
    </row>
    <row r="884" spans="1:6" ht="12.75" customHeight="1">
      <c r="A884" s="89">
        <v>1</v>
      </c>
      <c r="B884" s="86" t="s">
        <v>316</v>
      </c>
      <c r="C884" s="66">
        <v>82.762482000000006</v>
      </c>
      <c r="D884" s="87">
        <v>2918.7</v>
      </c>
      <c r="E884" s="88">
        <v>102.19</v>
      </c>
      <c r="F884" s="87">
        <f>C884*D884*E884/100</f>
        <v>246848.99516447345</v>
      </c>
    </row>
    <row r="885" spans="1:6">
      <c r="A885" s="88"/>
      <c r="B885" s="86"/>
      <c r="C885" s="87"/>
      <c r="D885" s="87"/>
      <c r="E885" s="88"/>
      <c r="F885" s="87">
        <f>C885*D885*E885/100</f>
        <v>0</v>
      </c>
    </row>
    <row r="886" spans="1:6" ht="12.75" customHeight="1">
      <c r="A886" s="88"/>
      <c r="B886" s="86"/>
      <c r="C886" s="87"/>
      <c r="D886" s="87"/>
      <c r="E886" s="88"/>
      <c r="F886" s="87">
        <f>C886*D886*E886/100</f>
        <v>0</v>
      </c>
    </row>
    <row r="887" spans="1:6" ht="12.75" customHeight="1">
      <c r="A887" s="137" t="s">
        <v>195</v>
      </c>
      <c r="B887" s="137"/>
      <c r="C887" s="89" t="s">
        <v>196</v>
      </c>
      <c r="D887" s="89" t="s">
        <v>196</v>
      </c>
      <c r="E887" s="89" t="s">
        <v>196</v>
      </c>
      <c r="F887" s="87">
        <f>SUM(F884:F886)</f>
        <v>246848.99516447345</v>
      </c>
    </row>
    <row r="888" spans="1:6">
      <c r="A888" s="39"/>
      <c r="B888" s="39"/>
      <c r="C888" s="39"/>
      <c r="D888" s="39"/>
      <c r="E888" s="39"/>
      <c r="F888" s="39"/>
    </row>
    <row r="889" spans="1:6" ht="12.75" customHeight="1">
      <c r="A889" s="156" t="s">
        <v>273</v>
      </c>
      <c r="B889" s="156"/>
      <c r="C889" s="156"/>
      <c r="D889" s="156"/>
      <c r="E889" s="156"/>
      <c r="F889" s="156"/>
    </row>
    <row r="890" spans="1:6">
      <c r="A890" s="39"/>
      <c r="B890" s="39"/>
      <c r="C890" s="39"/>
      <c r="D890" s="39"/>
      <c r="E890" s="39"/>
      <c r="F890" s="39"/>
    </row>
    <row r="891" spans="1:6" ht="38.25">
      <c r="A891" s="89" t="s">
        <v>27</v>
      </c>
      <c r="B891" s="89" t="s">
        <v>28</v>
      </c>
      <c r="C891" s="89" t="s">
        <v>274</v>
      </c>
      <c r="D891" s="89" t="s">
        <v>275</v>
      </c>
      <c r="E891" s="89" t="s">
        <v>276</v>
      </c>
      <c r="F891" s="39"/>
    </row>
    <row r="892" spans="1:6">
      <c r="A892" s="89">
        <v>1</v>
      </c>
      <c r="B892" s="89">
        <v>2</v>
      </c>
      <c r="C892" s="89">
        <v>3</v>
      </c>
      <c r="D892" s="89">
        <v>4</v>
      </c>
      <c r="E892" s="89">
        <v>5</v>
      </c>
      <c r="F892" s="39"/>
    </row>
    <row r="893" spans="1:6" ht="12.75" customHeight="1">
      <c r="A893" s="88"/>
      <c r="B893" s="86"/>
      <c r="C893" s="88"/>
      <c r="D893" s="87"/>
      <c r="E893" s="87">
        <f>C893*D893</f>
        <v>0</v>
      </c>
      <c r="F893" s="39"/>
    </row>
    <row r="894" spans="1:6">
      <c r="A894" s="88"/>
      <c r="B894" s="86"/>
      <c r="C894" s="88"/>
      <c r="D894" s="87"/>
      <c r="E894" s="87">
        <f>C894*D894</f>
        <v>0</v>
      </c>
      <c r="F894" s="39"/>
    </row>
    <row r="895" spans="1:6" ht="12.75" customHeight="1">
      <c r="A895" s="88"/>
      <c r="B895" s="86"/>
      <c r="C895" s="88"/>
      <c r="D895" s="87"/>
      <c r="E895" s="87">
        <f>C895*D895</f>
        <v>0</v>
      </c>
      <c r="F895" s="39"/>
    </row>
    <row r="896" spans="1:6" ht="12.75" customHeight="1">
      <c r="A896" s="137" t="s">
        <v>195</v>
      </c>
      <c r="B896" s="137"/>
      <c r="C896" s="89" t="s">
        <v>196</v>
      </c>
      <c r="D896" s="89" t="s">
        <v>196</v>
      </c>
      <c r="E896" s="87">
        <f>SUM(E893:E895)</f>
        <v>0</v>
      </c>
      <c r="F896" s="39"/>
    </row>
    <row r="897" spans="1:6">
      <c r="A897" s="39"/>
      <c r="B897" s="39"/>
      <c r="C897" s="39"/>
      <c r="D897" s="39"/>
      <c r="E897" s="39"/>
      <c r="F897" s="39"/>
    </row>
    <row r="898" spans="1:6" ht="12.75" customHeight="1">
      <c r="A898" s="156" t="s">
        <v>277</v>
      </c>
      <c r="B898" s="156"/>
      <c r="C898" s="156"/>
      <c r="D898" s="156"/>
      <c r="E898" s="156"/>
      <c r="F898" s="156"/>
    </row>
    <row r="899" spans="1:6">
      <c r="A899" s="39"/>
      <c r="B899" s="39"/>
      <c r="C899" s="39"/>
      <c r="D899" s="39"/>
      <c r="E899" s="39"/>
      <c r="F899" s="39"/>
    </row>
    <row r="900" spans="1:6" ht="38.25">
      <c r="A900" s="89" t="s">
        <v>27</v>
      </c>
      <c r="B900" s="89" t="s">
        <v>198</v>
      </c>
      <c r="C900" s="138" t="s">
        <v>278</v>
      </c>
      <c r="D900" s="138"/>
      <c r="E900" s="89" t="s">
        <v>279</v>
      </c>
      <c r="F900" s="89" t="s">
        <v>280</v>
      </c>
    </row>
    <row r="901" spans="1:6">
      <c r="A901" s="89">
        <v>1</v>
      </c>
      <c r="B901" s="89">
        <v>2</v>
      </c>
      <c r="C901" s="138">
        <v>3</v>
      </c>
      <c r="D901" s="138"/>
      <c r="E901" s="89">
        <v>4</v>
      </c>
      <c r="F901" s="89">
        <v>5</v>
      </c>
    </row>
    <row r="902" spans="1:6" ht="12.75" customHeight="1">
      <c r="A902" s="89">
        <v>1</v>
      </c>
      <c r="B902" s="86" t="s">
        <v>317</v>
      </c>
      <c r="C902" s="138" t="s">
        <v>318</v>
      </c>
      <c r="D902" s="138"/>
      <c r="E902" s="89">
        <v>12</v>
      </c>
      <c r="F902" s="87">
        <v>25000</v>
      </c>
    </row>
    <row r="903" spans="1:6" ht="12.75" customHeight="1">
      <c r="A903" s="89">
        <v>2</v>
      </c>
      <c r="B903" s="86" t="s">
        <v>319</v>
      </c>
      <c r="C903" s="138" t="s">
        <v>318</v>
      </c>
      <c r="D903" s="138"/>
      <c r="E903" s="89">
        <v>12</v>
      </c>
      <c r="F903" s="87">
        <v>75000</v>
      </c>
    </row>
    <row r="904" spans="1:6" ht="12.75" customHeight="1">
      <c r="A904" s="89">
        <v>3</v>
      </c>
      <c r="B904" s="86" t="s">
        <v>320</v>
      </c>
      <c r="C904" s="138" t="s">
        <v>318</v>
      </c>
      <c r="D904" s="138"/>
      <c r="E904" s="89">
        <v>12</v>
      </c>
      <c r="F904" s="87">
        <v>48856.1</v>
      </c>
    </row>
    <row r="905" spans="1:6" ht="12.75" customHeight="1">
      <c r="A905" s="137" t="s">
        <v>195</v>
      </c>
      <c r="B905" s="137"/>
      <c r="C905" s="138" t="s">
        <v>196</v>
      </c>
      <c r="D905" s="138"/>
      <c r="E905" s="89" t="s">
        <v>196</v>
      </c>
      <c r="F905" s="87">
        <f>SUM(F902:F904)</f>
        <v>148856.1</v>
      </c>
    </row>
    <row r="906" spans="1:6">
      <c r="A906" s="39"/>
      <c r="B906" s="39"/>
      <c r="C906" s="39"/>
      <c r="D906" s="39"/>
      <c r="E906" s="39"/>
      <c r="F906" s="39"/>
    </row>
    <row r="907" spans="1:6" ht="12.75" customHeight="1">
      <c r="A907" s="156" t="s">
        <v>281</v>
      </c>
      <c r="B907" s="156"/>
      <c r="C907" s="156"/>
      <c r="D907" s="156"/>
      <c r="E907" s="156"/>
      <c r="F907" s="156"/>
    </row>
    <row r="908" spans="1:6">
      <c r="A908" s="39"/>
      <c r="B908" s="39"/>
      <c r="C908" s="39"/>
      <c r="D908" s="39"/>
      <c r="E908" s="39"/>
      <c r="F908" s="39"/>
    </row>
    <row r="909" spans="1:6" ht="25.5">
      <c r="A909" s="89" t="s">
        <v>27</v>
      </c>
      <c r="B909" s="138" t="s">
        <v>198</v>
      </c>
      <c r="C909" s="138"/>
      <c r="D909" s="138"/>
      <c r="E909" s="89" t="s">
        <v>282</v>
      </c>
      <c r="F909" s="89" t="s">
        <v>283</v>
      </c>
    </row>
    <row r="910" spans="1:6">
      <c r="A910" s="89">
        <v>1</v>
      </c>
      <c r="B910" s="138">
        <v>2</v>
      </c>
      <c r="C910" s="138"/>
      <c r="D910" s="138"/>
      <c r="E910" s="89">
        <v>3</v>
      </c>
      <c r="F910" s="89">
        <v>4</v>
      </c>
    </row>
    <row r="911" spans="1:6" ht="12.75" customHeight="1">
      <c r="A911" s="88"/>
      <c r="B911" s="135"/>
      <c r="C911" s="135"/>
      <c r="D911" s="135"/>
      <c r="E911" s="50"/>
      <c r="F911" s="87"/>
    </row>
    <row r="912" spans="1:6">
      <c r="A912" s="88"/>
      <c r="B912" s="135"/>
      <c r="C912" s="135"/>
      <c r="D912" s="135"/>
      <c r="E912" s="50"/>
      <c r="F912" s="87"/>
    </row>
    <row r="913" spans="1:6" ht="12.75" customHeight="1">
      <c r="A913" s="88"/>
      <c r="B913" s="135"/>
      <c r="C913" s="135"/>
      <c r="D913" s="135"/>
      <c r="E913" s="50"/>
      <c r="F913" s="87"/>
    </row>
    <row r="914" spans="1:6" ht="12.75" customHeight="1">
      <c r="A914" s="137" t="s">
        <v>195</v>
      </c>
      <c r="B914" s="137"/>
      <c r="C914" s="137"/>
      <c r="D914" s="137"/>
      <c r="E914" s="89" t="s">
        <v>196</v>
      </c>
      <c r="F914" s="87">
        <f>SUM(F911:F913)</f>
        <v>0</v>
      </c>
    </row>
    <row r="915" spans="1:6">
      <c r="A915" s="39"/>
      <c r="B915" s="39"/>
      <c r="C915" s="39"/>
      <c r="D915" s="39"/>
      <c r="E915" s="39"/>
      <c r="F915" s="39"/>
    </row>
    <row r="916" spans="1:6" ht="12.75" customHeight="1">
      <c r="A916" s="156" t="s">
        <v>284</v>
      </c>
      <c r="B916" s="156"/>
      <c r="C916" s="156"/>
      <c r="D916" s="156"/>
      <c r="E916" s="156"/>
      <c r="F916" s="156"/>
    </row>
    <row r="917" spans="1:6">
      <c r="A917" s="39"/>
      <c r="B917" s="39"/>
      <c r="C917" s="39"/>
      <c r="D917" s="39"/>
      <c r="E917" s="39"/>
      <c r="F917" s="39"/>
    </row>
    <row r="918" spans="1:6" ht="25.5">
      <c r="A918" s="89" t="s">
        <v>27</v>
      </c>
      <c r="B918" s="89" t="s">
        <v>198</v>
      </c>
      <c r="C918" s="89" t="s">
        <v>274</v>
      </c>
      <c r="D918" s="89" t="s">
        <v>285</v>
      </c>
      <c r="E918" s="89" t="s">
        <v>267</v>
      </c>
      <c r="F918" s="39"/>
    </row>
    <row r="919" spans="1:6">
      <c r="A919" s="89">
        <v>1</v>
      </c>
      <c r="B919" s="89">
        <v>2</v>
      </c>
      <c r="C919" s="89">
        <v>3</v>
      </c>
      <c r="D919" s="89">
        <v>4</v>
      </c>
      <c r="E919" s="89">
        <v>5</v>
      </c>
      <c r="F919" s="39"/>
    </row>
    <row r="920" spans="1:6" ht="12.75" customHeight="1">
      <c r="A920" s="88"/>
      <c r="B920" s="86"/>
      <c r="C920" s="88"/>
      <c r="D920" s="88"/>
      <c r="E920" s="87">
        <f>C920*D920</f>
        <v>0</v>
      </c>
      <c r="F920" s="39"/>
    </row>
    <row r="921" spans="1:6" ht="12.75" customHeight="1">
      <c r="A921" s="88"/>
      <c r="B921" s="86"/>
      <c r="C921" s="88"/>
      <c r="D921" s="88"/>
      <c r="E921" s="87">
        <f>C921*D921</f>
        <v>0</v>
      </c>
      <c r="F921" s="39"/>
    </row>
    <row r="922" spans="1:6" ht="12.75" customHeight="1">
      <c r="A922" s="137" t="s">
        <v>195</v>
      </c>
      <c r="B922" s="137"/>
      <c r="C922" s="88">
        <f>SUM(C920:C921)</f>
        <v>0</v>
      </c>
      <c r="D922" s="89" t="s">
        <v>196</v>
      </c>
      <c r="E922" s="87">
        <f>SUM(E920:E921)</f>
        <v>0</v>
      </c>
      <c r="F922" s="39"/>
    </row>
    <row r="923" spans="1:6" ht="12.75" customHeight="1"/>
    <row r="924" spans="1:6" ht="12.75" customHeight="1">
      <c r="A924" s="156" t="s">
        <v>286</v>
      </c>
      <c r="B924" s="156"/>
      <c r="C924" s="156"/>
      <c r="D924" s="156"/>
      <c r="E924" s="156"/>
      <c r="F924" s="156"/>
    </row>
    <row r="925" spans="1:6">
      <c r="A925" s="39"/>
      <c r="B925" s="39"/>
      <c r="C925" s="39"/>
      <c r="D925" s="39"/>
      <c r="E925" s="39"/>
    </row>
    <row r="926" spans="1:6" ht="25.5">
      <c r="A926" s="89" t="s">
        <v>27</v>
      </c>
      <c r="B926" s="89" t="s">
        <v>198</v>
      </c>
      <c r="C926" s="89" t="s">
        <v>274</v>
      </c>
      <c r="D926" s="89" t="s">
        <v>285</v>
      </c>
      <c r="E926" s="89" t="s">
        <v>267</v>
      </c>
    </row>
    <row r="927" spans="1:6">
      <c r="A927" s="89">
        <v>1</v>
      </c>
      <c r="B927" s="89">
        <v>2</v>
      </c>
      <c r="C927" s="89">
        <v>3</v>
      </c>
      <c r="D927" s="89">
        <v>4</v>
      </c>
      <c r="E927" s="89">
        <v>5</v>
      </c>
    </row>
    <row r="928" spans="1:6">
      <c r="A928" s="89">
        <v>1</v>
      </c>
      <c r="B928" s="86" t="s">
        <v>321</v>
      </c>
      <c r="C928" s="66">
        <v>35959</v>
      </c>
      <c r="D928" s="90">
        <v>12.0365749881</v>
      </c>
      <c r="E928" s="87">
        <f>C928*D928</f>
        <v>432823.19999708788</v>
      </c>
    </row>
    <row r="929" spans="1:6">
      <c r="A929" s="89">
        <v>2</v>
      </c>
      <c r="B929" s="86" t="s">
        <v>322</v>
      </c>
      <c r="C929" s="66">
        <v>80</v>
      </c>
      <c r="D929" s="90">
        <v>11.7</v>
      </c>
      <c r="E929" s="87">
        <f>C929*D929</f>
        <v>936</v>
      </c>
    </row>
    <row r="930" spans="1:6" ht="12.75" customHeight="1">
      <c r="A930" s="89">
        <v>3</v>
      </c>
      <c r="B930" s="86" t="s">
        <v>323</v>
      </c>
      <c r="C930" s="66">
        <v>60</v>
      </c>
      <c r="D930" s="90">
        <v>584.79999999999995</v>
      </c>
      <c r="E930" s="87">
        <f>C930*D930</f>
        <v>35088</v>
      </c>
    </row>
    <row r="931" spans="1:6">
      <c r="A931" s="89">
        <v>4</v>
      </c>
      <c r="B931" s="86" t="s">
        <v>324</v>
      </c>
      <c r="C931" s="66">
        <v>150</v>
      </c>
      <c r="D931" s="90">
        <v>44.6</v>
      </c>
      <c r="E931" s="87">
        <f>C931*D931</f>
        <v>6690</v>
      </c>
    </row>
    <row r="932" spans="1:6" ht="12.75" customHeight="1">
      <c r="A932" s="137" t="s">
        <v>195</v>
      </c>
      <c r="B932" s="137"/>
      <c r="C932" s="88">
        <f>SUM(C928:C931)</f>
        <v>36249</v>
      </c>
      <c r="D932" s="89" t="s">
        <v>196</v>
      </c>
      <c r="E932" s="87">
        <f>SUM(E928:E931)</f>
        <v>475537.19999708788</v>
      </c>
    </row>
    <row r="934" spans="1:6" ht="12.75" customHeight="1">
      <c r="A934" s="156" t="s">
        <v>287</v>
      </c>
      <c r="B934" s="156"/>
      <c r="C934" s="156"/>
      <c r="D934" s="156"/>
      <c r="E934" s="156"/>
      <c r="F934" s="156"/>
    </row>
    <row r="935" spans="1:6">
      <c r="A935" s="39"/>
      <c r="B935" s="39"/>
      <c r="C935" s="39"/>
      <c r="D935" s="39"/>
      <c r="E935" s="39"/>
    </row>
    <row r="936" spans="1:6" ht="25.5">
      <c r="A936" s="89" t="s">
        <v>27</v>
      </c>
      <c r="B936" s="89" t="s">
        <v>198</v>
      </c>
      <c r="C936" s="89" t="s">
        <v>274</v>
      </c>
      <c r="D936" s="89" t="s">
        <v>285</v>
      </c>
      <c r="E936" s="89" t="s">
        <v>267</v>
      </c>
    </row>
    <row r="937" spans="1:6">
      <c r="A937" s="89">
        <v>1</v>
      </c>
      <c r="B937" s="89">
        <v>2</v>
      </c>
      <c r="C937" s="89">
        <v>3</v>
      </c>
      <c r="D937" s="89">
        <v>4</v>
      </c>
      <c r="E937" s="89">
        <v>5</v>
      </c>
    </row>
    <row r="938" spans="1:6">
      <c r="A938" s="89">
        <v>1</v>
      </c>
      <c r="B938" s="86" t="s">
        <v>323</v>
      </c>
      <c r="C938" s="88">
        <v>60</v>
      </c>
      <c r="D938" s="88">
        <v>300.2</v>
      </c>
      <c r="E938" s="87">
        <f>C938*D938</f>
        <v>18012</v>
      </c>
    </row>
    <row r="939" spans="1:6" ht="12.75" customHeight="1">
      <c r="A939" s="88"/>
      <c r="B939" s="86"/>
      <c r="C939" s="88"/>
      <c r="D939" s="88"/>
      <c r="E939" s="87">
        <f>C939*D939</f>
        <v>0</v>
      </c>
    </row>
    <row r="940" spans="1:6">
      <c r="A940" s="88"/>
      <c r="B940" s="86"/>
      <c r="C940" s="88"/>
      <c r="D940" s="88"/>
      <c r="E940" s="87">
        <f>C940*D940</f>
        <v>0</v>
      </c>
    </row>
    <row r="941" spans="1:6" ht="12.75" customHeight="1">
      <c r="A941" s="137" t="s">
        <v>195</v>
      </c>
      <c r="B941" s="137"/>
      <c r="C941" s="88">
        <f>SUM(C938:C940)</f>
        <v>60</v>
      </c>
      <c r="D941" s="89" t="s">
        <v>196</v>
      </c>
      <c r="E941" s="87">
        <f>SUM(E938:E940)</f>
        <v>18012</v>
      </c>
    </row>
    <row r="943" spans="1:6" ht="12.75" customHeight="1">
      <c r="A943" s="156" t="s">
        <v>288</v>
      </c>
      <c r="B943" s="156"/>
      <c r="C943" s="156"/>
      <c r="D943" s="156"/>
      <c r="E943" s="156"/>
      <c r="F943" s="156"/>
    </row>
    <row r="944" spans="1:6">
      <c r="A944" s="39"/>
      <c r="B944" s="39"/>
      <c r="C944" s="39"/>
      <c r="D944" s="39"/>
      <c r="E944" s="39"/>
    </row>
    <row r="945" spans="1:6" ht="25.5">
      <c r="A945" s="89" t="s">
        <v>27</v>
      </c>
      <c r="B945" s="89" t="s">
        <v>198</v>
      </c>
      <c r="C945" s="89" t="s">
        <v>274</v>
      </c>
      <c r="D945" s="89" t="s">
        <v>285</v>
      </c>
      <c r="E945" s="89" t="s">
        <v>267</v>
      </c>
    </row>
    <row r="946" spans="1:6">
      <c r="A946" s="89">
        <v>1</v>
      </c>
      <c r="B946" s="89">
        <v>2</v>
      </c>
      <c r="C946" s="89">
        <v>3</v>
      </c>
      <c r="D946" s="89">
        <v>4</v>
      </c>
      <c r="E946" s="89">
        <v>5</v>
      </c>
    </row>
    <row r="947" spans="1:6">
      <c r="A947" s="89">
        <v>1</v>
      </c>
      <c r="B947" s="86" t="s">
        <v>325</v>
      </c>
      <c r="C947" s="88">
        <v>850</v>
      </c>
      <c r="D947" s="90">
        <v>60</v>
      </c>
      <c r="E947" s="87">
        <f>C947*D947</f>
        <v>51000</v>
      </c>
    </row>
    <row r="948" spans="1:6" ht="12.75" customHeight="1">
      <c r="A948" s="89">
        <v>2</v>
      </c>
      <c r="B948" s="86" t="s">
        <v>326</v>
      </c>
      <c r="C948" s="66">
        <v>1616.0859756</v>
      </c>
      <c r="D948" s="90">
        <v>82</v>
      </c>
      <c r="E948" s="87">
        <f>C948*D948</f>
        <v>132519.04999920001</v>
      </c>
    </row>
    <row r="949" spans="1:6">
      <c r="A949" s="89">
        <v>3</v>
      </c>
      <c r="B949" s="86" t="s">
        <v>327</v>
      </c>
      <c r="C949" s="66">
        <v>2094.8124499999999</v>
      </c>
      <c r="D949" s="88">
        <v>63.45</v>
      </c>
      <c r="E949" s="87">
        <f>C949*D949</f>
        <v>132915.84995249999</v>
      </c>
    </row>
    <row r="950" spans="1:6" ht="12.75" customHeight="1">
      <c r="A950" s="137" t="s">
        <v>195</v>
      </c>
      <c r="B950" s="137"/>
      <c r="C950" s="66">
        <f>SUM(C947:C949)</f>
        <v>4560.8984256000003</v>
      </c>
      <c r="D950" s="89" t="s">
        <v>196</v>
      </c>
      <c r="E950" s="87">
        <f>SUM(E947:E949)</f>
        <v>316434.8999517</v>
      </c>
    </row>
    <row r="952" spans="1:6" ht="25.5" customHeight="1">
      <c r="A952" s="139" t="s">
        <v>235</v>
      </c>
      <c r="B952" s="139"/>
      <c r="C952" s="139"/>
      <c r="D952" s="139"/>
      <c r="E952" s="139"/>
      <c r="F952" s="139"/>
    </row>
    <row r="953" spans="1:6">
      <c r="A953" s="39"/>
      <c r="B953" s="39"/>
      <c r="C953" s="39"/>
      <c r="D953" s="39"/>
      <c r="E953" s="39"/>
      <c r="F953" s="39"/>
    </row>
    <row r="954" spans="1:6" ht="12.75" customHeight="1">
      <c r="A954" s="156" t="s">
        <v>260</v>
      </c>
      <c r="B954" s="156"/>
      <c r="C954" s="156"/>
      <c r="D954" s="156"/>
      <c r="E954" s="156"/>
      <c r="F954" s="156"/>
    </row>
    <row r="955" spans="1:6">
      <c r="A955" s="39"/>
      <c r="B955" s="39"/>
      <c r="C955" s="39"/>
      <c r="D955" s="39"/>
      <c r="E955" s="39"/>
      <c r="F955" s="39"/>
    </row>
    <row r="956" spans="1:6" ht="38.25">
      <c r="A956" s="89" t="s">
        <v>27</v>
      </c>
      <c r="B956" s="89" t="s">
        <v>198</v>
      </c>
      <c r="C956" s="89" t="s">
        <v>261</v>
      </c>
      <c r="D956" s="89" t="s">
        <v>262</v>
      </c>
      <c r="E956" s="89" t="s">
        <v>263</v>
      </c>
      <c r="F956" s="89" t="s">
        <v>202</v>
      </c>
    </row>
    <row r="957" spans="1:6" ht="12.75" customHeight="1">
      <c r="A957" s="89">
        <v>1</v>
      </c>
      <c r="B957" s="89">
        <v>2</v>
      </c>
      <c r="C957" s="89">
        <v>3</v>
      </c>
      <c r="D957" s="89">
        <v>4</v>
      </c>
      <c r="E957" s="89">
        <v>5</v>
      </c>
      <c r="F957" s="89">
        <v>6</v>
      </c>
    </row>
    <row r="958" spans="1:6">
      <c r="A958" s="88"/>
      <c r="B958" s="86"/>
      <c r="C958" s="50"/>
      <c r="D958" s="50"/>
      <c r="E958" s="87"/>
      <c r="F958" s="87">
        <f>C958*D958*E958</f>
        <v>0</v>
      </c>
    </row>
    <row r="959" spans="1:6" ht="12.75" customHeight="1">
      <c r="A959" s="88"/>
      <c r="B959" s="86"/>
      <c r="C959" s="50"/>
      <c r="D959" s="50"/>
      <c r="E959" s="87"/>
      <c r="F959" s="87">
        <f>C959*D959*E959</f>
        <v>0</v>
      </c>
    </row>
    <row r="960" spans="1:6">
      <c r="A960" s="88"/>
      <c r="B960" s="86"/>
      <c r="C960" s="50"/>
      <c r="D960" s="50"/>
      <c r="E960" s="87"/>
      <c r="F960" s="87">
        <f>C960*D960*E960</f>
        <v>0</v>
      </c>
    </row>
    <row r="961" spans="1:6" ht="12.75" customHeight="1">
      <c r="A961" s="137" t="s">
        <v>195</v>
      </c>
      <c r="B961" s="137"/>
      <c r="C961" s="89" t="s">
        <v>196</v>
      </c>
      <c r="D961" s="89" t="s">
        <v>196</v>
      </c>
      <c r="E961" s="89" t="s">
        <v>196</v>
      </c>
      <c r="F961" s="87">
        <f>SUM(F958:F960)</f>
        <v>0</v>
      </c>
    </row>
    <row r="962" spans="1:6">
      <c r="A962" s="39"/>
      <c r="B962" s="39"/>
      <c r="C962" s="39"/>
      <c r="D962" s="39"/>
      <c r="E962" s="39"/>
      <c r="F962" s="39"/>
    </row>
    <row r="963" spans="1:6" ht="12.75" customHeight="1">
      <c r="A963" s="156" t="s">
        <v>264</v>
      </c>
      <c r="B963" s="156"/>
      <c r="C963" s="156"/>
      <c r="D963" s="156"/>
      <c r="E963" s="156"/>
      <c r="F963" s="156"/>
    </row>
    <row r="964" spans="1:6">
      <c r="A964" s="39"/>
      <c r="B964" s="39"/>
      <c r="C964" s="39"/>
      <c r="D964" s="39"/>
      <c r="E964" s="39"/>
      <c r="F964" s="39"/>
    </row>
    <row r="965" spans="1:6" ht="51">
      <c r="A965" s="89" t="s">
        <v>27</v>
      </c>
      <c r="B965" s="89" t="s">
        <v>198</v>
      </c>
      <c r="C965" s="89" t="s">
        <v>265</v>
      </c>
      <c r="D965" s="89" t="s">
        <v>266</v>
      </c>
      <c r="E965" s="89" t="s">
        <v>267</v>
      </c>
      <c r="F965" s="39"/>
    </row>
    <row r="966" spans="1:6" ht="12.75" customHeight="1">
      <c r="A966" s="89">
        <v>1</v>
      </c>
      <c r="B966" s="89">
        <v>2</v>
      </c>
      <c r="C966" s="89">
        <v>3</v>
      </c>
      <c r="D966" s="89">
        <v>4</v>
      </c>
      <c r="E966" s="89">
        <v>5</v>
      </c>
      <c r="F966" s="39"/>
    </row>
    <row r="967" spans="1:6">
      <c r="A967" s="88"/>
      <c r="B967" s="86"/>
      <c r="C967" s="50"/>
      <c r="D967" s="87"/>
      <c r="E967" s="87">
        <f>C967*D967</f>
        <v>0</v>
      </c>
      <c r="F967" s="39"/>
    </row>
    <row r="968" spans="1:6" ht="12.75" customHeight="1">
      <c r="A968" s="88"/>
      <c r="B968" s="86"/>
      <c r="C968" s="50"/>
      <c r="D968" s="87"/>
      <c r="E968" s="87">
        <f>C968*D968</f>
        <v>0</v>
      </c>
      <c r="F968" s="39"/>
    </row>
    <row r="969" spans="1:6">
      <c r="A969" s="88"/>
      <c r="B969" s="86"/>
      <c r="C969" s="50"/>
      <c r="D969" s="87"/>
      <c r="E969" s="87">
        <f>C969*D969</f>
        <v>0</v>
      </c>
      <c r="F969" s="39"/>
    </row>
    <row r="970" spans="1:6" ht="12.75" customHeight="1">
      <c r="A970" s="137" t="s">
        <v>195</v>
      </c>
      <c r="B970" s="137"/>
      <c r="C970" s="50">
        <f>SUM(C967:C969)</f>
        <v>0</v>
      </c>
      <c r="D970" s="89" t="s">
        <v>196</v>
      </c>
      <c r="E970" s="87">
        <f>SUM(E967:E969)</f>
        <v>0</v>
      </c>
      <c r="F970" s="39"/>
    </row>
    <row r="971" spans="1:6">
      <c r="A971" s="39"/>
      <c r="B971" s="39"/>
      <c r="C971" s="39"/>
      <c r="D971" s="39"/>
      <c r="E971" s="39"/>
      <c r="F971" s="39"/>
    </row>
    <row r="972" spans="1:6" ht="12.75" customHeight="1">
      <c r="A972" s="156" t="s">
        <v>268</v>
      </c>
      <c r="B972" s="156"/>
      <c r="C972" s="156"/>
      <c r="D972" s="156"/>
      <c r="E972" s="156"/>
      <c r="F972" s="156"/>
    </row>
    <row r="973" spans="1:6">
      <c r="A973" s="39"/>
      <c r="B973" s="39"/>
      <c r="C973" s="39"/>
      <c r="D973" s="39"/>
      <c r="E973" s="39"/>
      <c r="F973" s="39"/>
    </row>
    <row r="974" spans="1:6" ht="51">
      <c r="A974" s="89" t="s">
        <v>27</v>
      </c>
      <c r="B974" s="89" t="s">
        <v>28</v>
      </c>
      <c r="C974" s="89" t="s">
        <v>269</v>
      </c>
      <c r="D974" s="89" t="s">
        <v>270</v>
      </c>
      <c r="E974" s="89" t="s">
        <v>271</v>
      </c>
      <c r="F974" s="89" t="s">
        <v>272</v>
      </c>
    </row>
    <row r="975" spans="1:6" ht="12.75" customHeight="1">
      <c r="A975" s="89">
        <v>1</v>
      </c>
      <c r="B975" s="89">
        <v>2</v>
      </c>
      <c r="C975" s="89">
        <v>3</v>
      </c>
      <c r="D975" s="89">
        <v>4</v>
      </c>
      <c r="E975" s="89">
        <v>5</v>
      </c>
      <c r="F975" s="89">
        <v>6</v>
      </c>
    </row>
    <row r="976" spans="1:6">
      <c r="A976" s="88"/>
      <c r="B976" s="86"/>
      <c r="C976" s="87"/>
      <c r="D976" s="87"/>
      <c r="E976" s="88"/>
      <c r="F976" s="87">
        <f>C976*D976*E976/100</f>
        <v>0</v>
      </c>
    </row>
    <row r="977" spans="1:6" ht="12.75" customHeight="1">
      <c r="A977" s="88"/>
      <c r="B977" s="86"/>
      <c r="C977" s="87"/>
      <c r="D977" s="87"/>
      <c r="E977" s="88"/>
      <c r="F977" s="87">
        <f>C977*D977*E977/100</f>
        <v>0</v>
      </c>
    </row>
    <row r="978" spans="1:6">
      <c r="A978" s="88"/>
      <c r="B978" s="86"/>
      <c r="C978" s="87"/>
      <c r="D978" s="87"/>
      <c r="E978" s="88"/>
      <c r="F978" s="87">
        <f>C978*D978*E978/100</f>
        <v>0</v>
      </c>
    </row>
    <row r="979" spans="1:6" ht="12.75" customHeight="1">
      <c r="A979" s="137" t="s">
        <v>195</v>
      </c>
      <c r="B979" s="137"/>
      <c r="C979" s="89" t="s">
        <v>196</v>
      </c>
      <c r="D979" s="89" t="s">
        <v>196</v>
      </c>
      <c r="E979" s="89" t="s">
        <v>196</v>
      </c>
      <c r="F979" s="87">
        <f>SUM(F976:F978)</f>
        <v>0</v>
      </c>
    </row>
    <row r="980" spans="1:6">
      <c r="A980" s="39"/>
      <c r="B980" s="39"/>
      <c r="C980" s="39"/>
      <c r="D980" s="39"/>
      <c r="E980" s="39"/>
      <c r="F980" s="39"/>
    </row>
    <row r="981" spans="1:6" ht="12.75" customHeight="1">
      <c r="A981" s="156" t="s">
        <v>273</v>
      </c>
      <c r="B981" s="156"/>
      <c r="C981" s="156"/>
      <c r="D981" s="156"/>
      <c r="E981" s="156"/>
      <c r="F981" s="156"/>
    </row>
    <row r="982" spans="1:6">
      <c r="A982" s="39"/>
      <c r="B982" s="39"/>
      <c r="C982" s="39"/>
      <c r="D982" s="39"/>
      <c r="E982" s="39"/>
      <c r="F982" s="39"/>
    </row>
    <row r="983" spans="1:6" ht="38.25">
      <c r="A983" s="89" t="s">
        <v>27</v>
      </c>
      <c r="B983" s="89" t="s">
        <v>28</v>
      </c>
      <c r="C983" s="89" t="s">
        <v>274</v>
      </c>
      <c r="D983" s="89" t="s">
        <v>275</v>
      </c>
      <c r="E983" s="89" t="s">
        <v>276</v>
      </c>
      <c r="F983" s="39"/>
    </row>
    <row r="984" spans="1:6" ht="12.75" customHeight="1">
      <c r="A984" s="89">
        <v>1</v>
      </c>
      <c r="B984" s="89">
        <v>2</v>
      </c>
      <c r="C984" s="89">
        <v>3</v>
      </c>
      <c r="D984" s="89">
        <v>4</v>
      </c>
      <c r="E984" s="89">
        <v>5</v>
      </c>
      <c r="F984" s="39"/>
    </row>
    <row r="985" spans="1:6">
      <c r="A985" s="88"/>
      <c r="B985" s="86"/>
      <c r="C985" s="88"/>
      <c r="D985" s="87"/>
      <c r="E985" s="87">
        <f>C985*D985</f>
        <v>0</v>
      </c>
      <c r="F985" s="39"/>
    </row>
    <row r="986" spans="1:6" ht="12.75" customHeight="1">
      <c r="A986" s="88"/>
      <c r="B986" s="86"/>
      <c r="C986" s="88"/>
      <c r="D986" s="87"/>
      <c r="E986" s="87">
        <f>C986*D986</f>
        <v>0</v>
      </c>
      <c r="F986" s="39"/>
    </row>
    <row r="987" spans="1:6">
      <c r="A987" s="88"/>
      <c r="B987" s="86"/>
      <c r="C987" s="88"/>
      <c r="D987" s="87"/>
      <c r="E987" s="87">
        <f>C987*D987</f>
        <v>0</v>
      </c>
      <c r="F987" s="39"/>
    </row>
    <row r="988" spans="1:6" ht="12.75" customHeight="1">
      <c r="A988" s="137" t="s">
        <v>195</v>
      </c>
      <c r="B988" s="137"/>
      <c r="C988" s="89" t="s">
        <v>196</v>
      </c>
      <c r="D988" s="89" t="s">
        <v>196</v>
      </c>
      <c r="E988" s="87">
        <f>SUM(E985:E987)</f>
        <v>0</v>
      </c>
      <c r="F988" s="39"/>
    </row>
    <row r="989" spans="1:6">
      <c r="A989" s="39"/>
      <c r="B989" s="39"/>
      <c r="C989" s="39"/>
      <c r="D989" s="39"/>
      <c r="E989" s="39"/>
      <c r="F989" s="39"/>
    </row>
    <row r="990" spans="1:6" ht="12.75" customHeight="1">
      <c r="A990" s="156" t="s">
        <v>277</v>
      </c>
      <c r="B990" s="156"/>
      <c r="C990" s="156"/>
      <c r="D990" s="156"/>
      <c r="E990" s="156"/>
      <c r="F990" s="156"/>
    </row>
    <row r="991" spans="1:6">
      <c r="A991" s="39"/>
      <c r="B991" s="39"/>
      <c r="C991" s="39"/>
      <c r="D991" s="39"/>
      <c r="E991" s="39"/>
      <c r="F991" s="39"/>
    </row>
    <row r="992" spans="1:6" ht="38.25">
      <c r="A992" s="89" t="s">
        <v>27</v>
      </c>
      <c r="B992" s="89" t="s">
        <v>198</v>
      </c>
      <c r="C992" s="138" t="s">
        <v>278</v>
      </c>
      <c r="D992" s="138"/>
      <c r="E992" s="89" t="s">
        <v>279</v>
      </c>
      <c r="F992" s="89" t="s">
        <v>280</v>
      </c>
    </row>
    <row r="993" spans="1:6" ht="12.75" customHeight="1">
      <c r="A993" s="89">
        <v>1</v>
      </c>
      <c r="B993" s="89">
        <v>2</v>
      </c>
      <c r="C993" s="138">
        <v>3</v>
      </c>
      <c r="D993" s="138"/>
      <c r="E993" s="89">
        <v>4</v>
      </c>
      <c r="F993" s="89">
        <v>5</v>
      </c>
    </row>
    <row r="994" spans="1:6">
      <c r="A994" s="88"/>
      <c r="B994" s="86"/>
      <c r="C994" s="135"/>
      <c r="D994" s="135"/>
      <c r="E994" s="88"/>
      <c r="F994" s="87"/>
    </row>
    <row r="995" spans="1:6" ht="12.75" customHeight="1">
      <c r="A995" s="88"/>
      <c r="B995" s="86"/>
      <c r="C995" s="135"/>
      <c r="D995" s="135"/>
      <c r="E995" s="88"/>
      <c r="F995" s="87"/>
    </row>
    <row r="996" spans="1:6">
      <c r="A996" s="88"/>
      <c r="B996" s="86"/>
      <c r="C996" s="135"/>
      <c r="D996" s="135"/>
      <c r="E996" s="88"/>
      <c r="F996" s="87"/>
    </row>
    <row r="997" spans="1:6" ht="12.75" customHeight="1">
      <c r="A997" s="137" t="s">
        <v>195</v>
      </c>
      <c r="B997" s="137"/>
      <c r="C997" s="138" t="s">
        <v>196</v>
      </c>
      <c r="D997" s="138"/>
      <c r="E997" s="89" t="s">
        <v>196</v>
      </c>
      <c r="F997" s="87">
        <f>SUM(F994:F996)</f>
        <v>0</v>
      </c>
    </row>
    <row r="998" spans="1:6">
      <c r="A998" s="39"/>
      <c r="B998" s="39"/>
      <c r="C998" s="39"/>
      <c r="D998" s="39"/>
      <c r="E998" s="39"/>
      <c r="F998" s="39"/>
    </row>
    <row r="999" spans="1:6" ht="12.75" customHeight="1">
      <c r="A999" s="156" t="s">
        <v>281</v>
      </c>
      <c r="B999" s="156"/>
      <c r="C999" s="156"/>
      <c r="D999" s="156"/>
      <c r="E999" s="156"/>
      <c r="F999" s="156"/>
    </row>
    <row r="1000" spans="1:6">
      <c r="A1000" s="39"/>
      <c r="B1000" s="39"/>
      <c r="C1000" s="39"/>
      <c r="D1000" s="39"/>
      <c r="E1000" s="39"/>
      <c r="F1000" s="39"/>
    </row>
    <row r="1001" spans="1:6" ht="25.5">
      <c r="A1001" s="89" t="s">
        <v>27</v>
      </c>
      <c r="B1001" s="138" t="s">
        <v>198</v>
      </c>
      <c r="C1001" s="138"/>
      <c r="D1001" s="138"/>
      <c r="E1001" s="89" t="s">
        <v>282</v>
      </c>
      <c r="F1001" s="89" t="s">
        <v>283</v>
      </c>
    </row>
    <row r="1002" spans="1:6" ht="12.75" customHeight="1">
      <c r="A1002" s="89">
        <v>1</v>
      </c>
      <c r="B1002" s="138">
        <v>2</v>
      </c>
      <c r="C1002" s="138"/>
      <c r="D1002" s="138"/>
      <c r="E1002" s="89">
        <v>3</v>
      </c>
      <c r="F1002" s="89">
        <v>4</v>
      </c>
    </row>
    <row r="1003" spans="1:6">
      <c r="A1003" s="88"/>
      <c r="B1003" s="135"/>
      <c r="C1003" s="135"/>
      <c r="D1003" s="135"/>
      <c r="E1003" s="50"/>
      <c r="F1003" s="87"/>
    </row>
    <row r="1004" spans="1:6" ht="12.75" customHeight="1">
      <c r="A1004" s="88"/>
      <c r="B1004" s="135"/>
      <c r="C1004" s="135"/>
      <c r="D1004" s="135"/>
      <c r="E1004" s="50"/>
      <c r="F1004" s="87"/>
    </row>
    <row r="1005" spans="1:6">
      <c r="A1005" s="88"/>
      <c r="B1005" s="135"/>
      <c r="C1005" s="135"/>
      <c r="D1005" s="135"/>
      <c r="E1005" s="50"/>
      <c r="F1005" s="87"/>
    </row>
    <row r="1006" spans="1:6" ht="12.75" customHeight="1">
      <c r="A1006" s="137" t="s">
        <v>195</v>
      </c>
      <c r="B1006" s="137"/>
      <c r="C1006" s="137"/>
      <c r="D1006" s="137"/>
      <c r="E1006" s="89" t="s">
        <v>196</v>
      </c>
      <c r="F1006" s="87">
        <f>SUM(F1003:F1005)</f>
        <v>0</v>
      </c>
    </row>
    <row r="1007" spans="1:6">
      <c r="A1007" s="39"/>
      <c r="B1007" s="39"/>
      <c r="C1007" s="39"/>
      <c r="D1007" s="39"/>
      <c r="E1007" s="39"/>
      <c r="F1007" s="39"/>
    </row>
    <row r="1008" spans="1:6" ht="12.75" customHeight="1">
      <c r="A1008" s="156" t="s">
        <v>284</v>
      </c>
      <c r="B1008" s="156"/>
      <c r="C1008" s="156"/>
      <c r="D1008" s="156"/>
      <c r="E1008" s="156"/>
      <c r="F1008" s="156"/>
    </row>
    <row r="1009" spans="1:6">
      <c r="A1009" s="39"/>
      <c r="B1009" s="39"/>
      <c r="C1009" s="39"/>
      <c r="D1009" s="39"/>
      <c r="E1009" s="39"/>
      <c r="F1009" s="39"/>
    </row>
    <row r="1010" spans="1:6" ht="25.5">
      <c r="A1010" s="89" t="s">
        <v>27</v>
      </c>
      <c r="B1010" s="89" t="s">
        <v>198</v>
      </c>
      <c r="C1010" s="89" t="s">
        <v>274</v>
      </c>
      <c r="D1010" s="89" t="s">
        <v>285</v>
      </c>
      <c r="E1010" s="89" t="s">
        <v>267</v>
      </c>
      <c r="F1010" s="39"/>
    </row>
    <row r="1011" spans="1:6" ht="12.75" customHeight="1">
      <c r="A1011" s="89">
        <v>1</v>
      </c>
      <c r="B1011" s="89">
        <v>2</v>
      </c>
      <c r="C1011" s="89">
        <v>3</v>
      </c>
      <c r="D1011" s="89">
        <v>4</v>
      </c>
      <c r="E1011" s="89">
        <v>5</v>
      </c>
      <c r="F1011" s="39"/>
    </row>
    <row r="1012" spans="1:6">
      <c r="A1012" s="88"/>
      <c r="B1012" s="86"/>
      <c r="C1012" s="88"/>
      <c r="D1012" s="88"/>
      <c r="E1012" s="87">
        <f>C1012*D1012</f>
        <v>0</v>
      </c>
      <c r="F1012" s="39"/>
    </row>
    <row r="1013" spans="1:6" ht="12.75" customHeight="1">
      <c r="A1013" s="88"/>
      <c r="B1013" s="86"/>
      <c r="C1013" s="88"/>
      <c r="D1013" s="88"/>
      <c r="E1013" s="87">
        <f>C1013*D1013</f>
        <v>0</v>
      </c>
      <c r="F1013" s="39"/>
    </row>
    <row r="1014" spans="1:6" ht="12.75" customHeight="1">
      <c r="A1014" s="137" t="s">
        <v>195</v>
      </c>
      <c r="B1014" s="137"/>
      <c r="C1014" s="88">
        <f>SUM(C1012:C1013)</f>
        <v>0</v>
      </c>
      <c r="D1014" s="89" t="s">
        <v>196</v>
      </c>
      <c r="E1014" s="87">
        <f>SUM(E1012:E1013)</f>
        <v>0</v>
      </c>
      <c r="F1014" s="39"/>
    </row>
    <row r="1015" spans="1:6" ht="12.75" customHeight="1"/>
    <row r="1016" spans="1:6" ht="12.75" customHeight="1">
      <c r="A1016" s="156" t="s">
        <v>286</v>
      </c>
      <c r="B1016" s="156"/>
      <c r="C1016" s="156"/>
      <c r="D1016" s="156"/>
      <c r="E1016" s="156"/>
      <c r="F1016" s="156"/>
    </row>
    <row r="1017" spans="1:6">
      <c r="A1017" s="39"/>
      <c r="B1017" s="39"/>
      <c r="C1017" s="39"/>
      <c r="D1017" s="39"/>
      <c r="E1017" s="39"/>
    </row>
    <row r="1018" spans="1:6" ht="25.5">
      <c r="A1018" s="89" t="s">
        <v>27</v>
      </c>
      <c r="B1018" s="89" t="s">
        <v>198</v>
      </c>
      <c r="C1018" s="89" t="s">
        <v>274</v>
      </c>
      <c r="D1018" s="89" t="s">
        <v>285</v>
      </c>
      <c r="E1018" s="89" t="s">
        <v>267</v>
      </c>
    </row>
    <row r="1019" spans="1:6">
      <c r="A1019" s="89">
        <v>1</v>
      </c>
      <c r="B1019" s="89">
        <v>2</v>
      </c>
      <c r="C1019" s="89">
        <v>3</v>
      </c>
      <c r="D1019" s="89">
        <v>4</v>
      </c>
      <c r="E1019" s="89">
        <v>5</v>
      </c>
    </row>
    <row r="1020" spans="1:6">
      <c r="A1020" s="88">
        <v>1</v>
      </c>
      <c r="B1020" s="86" t="s">
        <v>328</v>
      </c>
      <c r="C1020" s="66">
        <v>3326</v>
      </c>
      <c r="D1020" s="90">
        <v>1232.0999999999999</v>
      </c>
      <c r="E1020" s="87">
        <f>C1020*D1020</f>
        <v>4097964.5999999996</v>
      </c>
    </row>
    <row r="1021" spans="1:6">
      <c r="A1021" s="88">
        <v>2</v>
      </c>
      <c r="B1021" s="86" t="s">
        <v>329</v>
      </c>
      <c r="C1021" s="66">
        <v>13257.4</v>
      </c>
      <c r="D1021" s="90">
        <v>80.989999999999995</v>
      </c>
      <c r="E1021" s="87">
        <f>C1021*D1021</f>
        <v>1073716.8259999999</v>
      </c>
    </row>
    <row r="1022" spans="1:6" ht="12.75" customHeight="1">
      <c r="A1022" s="88">
        <v>3</v>
      </c>
      <c r="B1022" s="86" t="s">
        <v>330</v>
      </c>
      <c r="C1022" s="66">
        <v>153</v>
      </c>
      <c r="D1022" s="90">
        <v>115.03270000000001</v>
      </c>
      <c r="E1022" s="87">
        <f>C1022*D1022</f>
        <v>17600.003100000002</v>
      </c>
    </row>
    <row r="1023" spans="1:6" ht="12.75" customHeight="1">
      <c r="A1023" s="137" t="s">
        <v>195</v>
      </c>
      <c r="B1023" s="137"/>
      <c r="C1023" s="66">
        <f>SUM(C1020:C1022)</f>
        <v>16736.400000000001</v>
      </c>
      <c r="D1023" s="89" t="s">
        <v>196</v>
      </c>
      <c r="E1023" s="87">
        <f>SUM(E1020:E1022)</f>
        <v>5189281.4290999994</v>
      </c>
    </row>
    <row r="1024" spans="1:6" ht="12.75" customHeight="1"/>
    <row r="1025" spans="1:6" ht="12.75" customHeight="1">
      <c r="A1025" s="156" t="s">
        <v>287</v>
      </c>
      <c r="B1025" s="156"/>
      <c r="C1025" s="156"/>
      <c r="D1025" s="156"/>
      <c r="E1025" s="156"/>
      <c r="F1025" s="156"/>
    </row>
    <row r="1026" spans="1:6">
      <c r="A1026" s="39"/>
      <c r="B1026" s="39"/>
      <c r="C1026" s="39"/>
      <c r="D1026" s="39"/>
      <c r="E1026" s="39"/>
    </row>
    <row r="1027" spans="1:6" ht="25.5">
      <c r="A1027" s="89" t="s">
        <v>27</v>
      </c>
      <c r="B1027" s="89" t="s">
        <v>198</v>
      </c>
      <c r="C1027" s="89" t="s">
        <v>274</v>
      </c>
      <c r="D1027" s="89" t="s">
        <v>285</v>
      </c>
      <c r="E1027" s="89" t="s">
        <v>267</v>
      </c>
    </row>
    <row r="1028" spans="1:6">
      <c r="A1028" s="89">
        <v>1</v>
      </c>
      <c r="B1028" s="89">
        <v>2</v>
      </c>
      <c r="C1028" s="89">
        <v>3</v>
      </c>
      <c r="D1028" s="89">
        <v>4</v>
      </c>
      <c r="E1028" s="89">
        <v>5</v>
      </c>
    </row>
    <row r="1029" spans="1:6">
      <c r="A1029" s="89">
        <v>1</v>
      </c>
      <c r="B1029" s="86" t="s">
        <v>331</v>
      </c>
      <c r="C1029" s="66">
        <v>1033</v>
      </c>
      <c r="D1029" s="87">
        <v>2177.2884800000002</v>
      </c>
      <c r="E1029" s="87">
        <f>C1029*D1029</f>
        <v>2249138.9998400002</v>
      </c>
    </row>
    <row r="1030" spans="1:6" ht="25.5">
      <c r="A1030" s="89">
        <v>2</v>
      </c>
      <c r="B1030" s="86" t="s">
        <v>332</v>
      </c>
      <c r="C1030" s="66">
        <v>211</v>
      </c>
      <c r="D1030" s="87">
        <v>2357.7013999999999</v>
      </c>
      <c r="E1030" s="87">
        <f>C1030*D1030</f>
        <v>497474.99539999996</v>
      </c>
    </row>
    <row r="1031" spans="1:6" ht="12.75" customHeight="1">
      <c r="A1031" s="137" t="s">
        <v>195</v>
      </c>
      <c r="B1031" s="137"/>
      <c r="C1031" s="66">
        <f>SUM(C1029:C1030)</f>
        <v>1244</v>
      </c>
      <c r="D1031" s="89" t="s">
        <v>196</v>
      </c>
      <c r="E1031" s="87">
        <f>SUM(E1029:E1030)</f>
        <v>2746613.9952400001</v>
      </c>
    </row>
    <row r="1033" spans="1:6" ht="12.75" customHeight="1">
      <c r="A1033" s="156" t="s">
        <v>288</v>
      </c>
      <c r="B1033" s="156"/>
      <c r="C1033" s="156"/>
      <c r="D1033" s="156"/>
      <c r="E1033" s="156"/>
      <c r="F1033" s="156"/>
    </row>
    <row r="1034" spans="1:6">
      <c r="A1034" s="39"/>
      <c r="B1034" s="39"/>
      <c r="C1034" s="39"/>
      <c r="D1034" s="39"/>
      <c r="E1034" s="39"/>
    </row>
    <row r="1035" spans="1:6" ht="25.5">
      <c r="A1035" s="89" t="s">
        <v>27</v>
      </c>
      <c r="B1035" s="89" t="s">
        <v>198</v>
      </c>
      <c r="C1035" s="89" t="s">
        <v>274</v>
      </c>
      <c r="D1035" s="89" t="s">
        <v>285</v>
      </c>
      <c r="E1035" s="89" t="s">
        <v>267</v>
      </c>
    </row>
    <row r="1036" spans="1:6">
      <c r="A1036" s="89">
        <v>1</v>
      </c>
      <c r="B1036" s="89">
        <v>2</v>
      </c>
      <c r="C1036" s="89">
        <v>3</v>
      </c>
      <c r="D1036" s="89">
        <v>4</v>
      </c>
      <c r="E1036" s="89">
        <v>5</v>
      </c>
    </row>
    <row r="1037" spans="1:6" ht="25.5">
      <c r="A1037" s="89">
        <v>1</v>
      </c>
      <c r="B1037" s="86" t="s">
        <v>333</v>
      </c>
      <c r="C1037" s="66">
        <v>32344.672675999998</v>
      </c>
      <c r="D1037" s="88">
        <v>35.5</v>
      </c>
      <c r="E1037" s="87">
        <f>C1037*D1037</f>
        <v>1148235.8799979999</v>
      </c>
    </row>
    <row r="1038" spans="1:6">
      <c r="A1038" s="88"/>
      <c r="B1038" s="86"/>
      <c r="C1038" s="88"/>
      <c r="D1038" s="88"/>
      <c r="E1038" s="87">
        <f>C1038*D1038</f>
        <v>0</v>
      </c>
    </row>
    <row r="1039" spans="1:6">
      <c r="A1039" s="88"/>
      <c r="B1039" s="86"/>
      <c r="C1039" s="88"/>
      <c r="D1039" s="88"/>
      <c r="E1039" s="87">
        <f>C1039*D1039</f>
        <v>0</v>
      </c>
    </row>
    <row r="1040" spans="1:6" ht="12.75" customHeight="1">
      <c r="A1040" s="137" t="s">
        <v>195</v>
      </c>
      <c r="B1040" s="137"/>
      <c r="C1040" s="66">
        <f>SUM(C1037:C1039)</f>
        <v>32344.672675999998</v>
      </c>
      <c r="D1040" s="89" t="s">
        <v>196</v>
      </c>
      <c r="E1040" s="87">
        <f>SUM(E1037:E1039)</f>
        <v>1148235.8799979999</v>
      </c>
    </row>
    <row r="1042" spans="1:6" ht="28.5" customHeight="1">
      <c r="A1042" s="139" t="s">
        <v>236</v>
      </c>
      <c r="B1042" s="139"/>
      <c r="C1042" s="139"/>
      <c r="D1042" s="139"/>
      <c r="E1042" s="139"/>
      <c r="F1042" s="139"/>
    </row>
    <row r="1043" spans="1:6">
      <c r="A1043" s="39"/>
      <c r="B1043" s="39"/>
      <c r="C1043" s="39"/>
      <c r="D1043" s="39"/>
      <c r="E1043" s="39"/>
      <c r="F1043" s="39"/>
    </row>
    <row r="1044" spans="1:6" ht="12.75" customHeight="1">
      <c r="A1044" s="156" t="s">
        <v>260</v>
      </c>
      <c r="B1044" s="156"/>
      <c r="C1044" s="156"/>
      <c r="D1044" s="156"/>
      <c r="E1044" s="156"/>
      <c r="F1044" s="156"/>
    </row>
    <row r="1045" spans="1:6">
      <c r="A1045" s="39"/>
      <c r="B1045" s="39"/>
      <c r="C1045" s="39"/>
      <c r="D1045" s="39"/>
      <c r="E1045" s="39"/>
      <c r="F1045" s="39"/>
    </row>
    <row r="1046" spans="1:6" ht="38.25">
      <c r="A1046" s="89" t="s">
        <v>27</v>
      </c>
      <c r="B1046" s="89" t="s">
        <v>198</v>
      </c>
      <c r="C1046" s="89" t="s">
        <v>261</v>
      </c>
      <c r="D1046" s="89" t="s">
        <v>262</v>
      </c>
      <c r="E1046" s="89" t="s">
        <v>263</v>
      </c>
      <c r="F1046" s="89" t="s">
        <v>202</v>
      </c>
    </row>
    <row r="1047" spans="1:6">
      <c r="A1047" s="89">
        <v>1</v>
      </c>
      <c r="B1047" s="89">
        <v>2</v>
      </c>
      <c r="C1047" s="89">
        <v>3</v>
      </c>
      <c r="D1047" s="89">
        <v>4</v>
      </c>
      <c r="E1047" s="89">
        <v>5</v>
      </c>
      <c r="F1047" s="89">
        <v>6</v>
      </c>
    </row>
    <row r="1048" spans="1:6">
      <c r="A1048" s="89">
        <v>1</v>
      </c>
      <c r="B1048" s="86" t="s">
        <v>334</v>
      </c>
      <c r="C1048" s="50">
        <v>63</v>
      </c>
      <c r="D1048" s="50">
        <v>12</v>
      </c>
      <c r="E1048" s="87">
        <v>1522.7</v>
      </c>
      <c r="F1048" s="87">
        <f>C1048*D1048*E1048</f>
        <v>1151161.2</v>
      </c>
    </row>
    <row r="1049" spans="1:6" ht="12.75" customHeight="1">
      <c r="A1049" s="89">
        <v>2</v>
      </c>
      <c r="B1049" s="86" t="s">
        <v>335</v>
      </c>
      <c r="C1049" s="50">
        <v>300</v>
      </c>
      <c r="D1049" s="50">
        <v>12</v>
      </c>
      <c r="E1049" s="87">
        <v>2.42</v>
      </c>
      <c r="F1049" s="87">
        <f>C1049*D1049*E1049</f>
        <v>8712</v>
      </c>
    </row>
    <row r="1050" spans="1:6">
      <c r="A1050" s="88"/>
      <c r="B1050" s="86"/>
      <c r="C1050" s="50"/>
      <c r="D1050" s="50"/>
      <c r="E1050" s="87"/>
      <c r="F1050" s="87">
        <f>C1050*D1050*E1050</f>
        <v>0</v>
      </c>
    </row>
    <row r="1051" spans="1:6" ht="12.75" customHeight="1">
      <c r="A1051" s="137" t="s">
        <v>195</v>
      </c>
      <c r="B1051" s="137"/>
      <c r="C1051" s="89" t="s">
        <v>196</v>
      </c>
      <c r="D1051" s="89" t="s">
        <v>196</v>
      </c>
      <c r="E1051" s="89" t="s">
        <v>196</v>
      </c>
      <c r="F1051" s="87">
        <f>SUM(F1048:F1050)</f>
        <v>1159873.2</v>
      </c>
    </row>
    <row r="1052" spans="1:6">
      <c r="A1052" s="39"/>
      <c r="B1052" s="39"/>
      <c r="C1052" s="39"/>
      <c r="D1052" s="39"/>
      <c r="E1052" s="39"/>
      <c r="F1052" s="39"/>
    </row>
    <row r="1053" spans="1:6" ht="12.75" customHeight="1">
      <c r="A1053" s="156" t="s">
        <v>264</v>
      </c>
      <c r="B1053" s="156"/>
      <c r="C1053" s="156"/>
      <c r="D1053" s="156"/>
      <c r="E1053" s="156"/>
      <c r="F1053" s="156"/>
    </row>
    <row r="1054" spans="1:6">
      <c r="A1054" s="39"/>
      <c r="B1054" s="39"/>
      <c r="C1054" s="39"/>
      <c r="D1054" s="39"/>
      <c r="E1054" s="39"/>
      <c r="F1054" s="39"/>
    </row>
    <row r="1055" spans="1:6" ht="51">
      <c r="A1055" s="89" t="s">
        <v>27</v>
      </c>
      <c r="B1055" s="89" t="s">
        <v>198</v>
      </c>
      <c r="C1055" s="89" t="s">
        <v>265</v>
      </c>
      <c r="D1055" s="89" t="s">
        <v>266</v>
      </c>
      <c r="E1055" s="89" t="s">
        <v>267</v>
      </c>
      <c r="F1055" s="39"/>
    </row>
    <row r="1056" spans="1:6">
      <c r="A1056" s="89">
        <v>1</v>
      </c>
      <c r="B1056" s="89">
        <v>2</v>
      </c>
      <c r="C1056" s="89">
        <v>3</v>
      </c>
      <c r="D1056" s="89">
        <v>4</v>
      </c>
      <c r="E1056" s="89">
        <v>5</v>
      </c>
      <c r="F1056" s="39"/>
    </row>
    <row r="1057" spans="1:6">
      <c r="A1057" s="88"/>
      <c r="B1057" s="86"/>
      <c r="C1057" s="50"/>
      <c r="D1057" s="87"/>
      <c r="E1057" s="87">
        <f>C1057*D1057</f>
        <v>0</v>
      </c>
      <c r="F1057" s="39"/>
    </row>
    <row r="1058" spans="1:6" ht="12.75" customHeight="1">
      <c r="A1058" s="88"/>
      <c r="B1058" s="86"/>
      <c r="C1058" s="50"/>
      <c r="D1058" s="87"/>
      <c r="E1058" s="87">
        <f>C1058*D1058</f>
        <v>0</v>
      </c>
      <c r="F1058" s="39"/>
    </row>
    <row r="1059" spans="1:6">
      <c r="A1059" s="88"/>
      <c r="B1059" s="86"/>
      <c r="C1059" s="50"/>
      <c r="D1059" s="87"/>
      <c r="E1059" s="87">
        <f>C1059*D1059</f>
        <v>0</v>
      </c>
      <c r="F1059" s="39"/>
    </row>
    <row r="1060" spans="1:6" ht="12.75" customHeight="1">
      <c r="A1060" s="137" t="s">
        <v>195</v>
      </c>
      <c r="B1060" s="137"/>
      <c r="C1060" s="50">
        <f>SUM(C1057:C1059)</f>
        <v>0</v>
      </c>
      <c r="D1060" s="89" t="s">
        <v>196</v>
      </c>
      <c r="E1060" s="87">
        <f>SUM(E1057:E1059)</f>
        <v>0</v>
      </c>
      <c r="F1060" s="39"/>
    </row>
    <row r="1061" spans="1:6">
      <c r="A1061" s="39"/>
      <c r="B1061" s="39"/>
      <c r="C1061" s="39"/>
      <c r="D1061" s="39"/>
      <c r="E1061" s="39"/>
      <c r="F1061" s="39"/>
    </row>
    <row r="1062" spans="1:6" ht="12.75" customHeight="1">
      <c r="A1062" s="156" t="s">
        <v>268</v>
      </c>
      <c r="B1062" s="156"/>
      <c r="C1062" s="156"/>
      <c r="D1062" s="156"/>
      <c r="E1062" s="156"/>
      <c r="F1062" s="156"/>
    </row>
    <row r="1063" spans="1:6">
      <c r="A1063" s="39"/>
      <c r="B1063" s="39"/>
      <c r="C1063" s="39"/>
      <c r="D1063" s="39"/>
      <c r="E1063" s="39"/>
      <c r="F1063" s="39"/>
    </row>
    <row r="1064" spans="1:6" ht="51">
      <c r="A1064" s="89" t="s">
        <v>27</v>
      </c>
      <c r="B1064" s="89" t="s">
        <v>28</v>
      </c>
      <c r="C1064" s="89" t="s">
        <v>269</v>
      </c>
      <c r="D1064" s="89" t="s">
        <v>270</v>
      </c>
      <c r="E1064" s="89" t="s">
        <v>271</v>
      </c>
      <c r="F1064" s="89" t="s">
        <v>272</v>
      </c>
    </row>
    <row r="1065" spans="1:6">
      <c r="A1065" s="89">
        <v>1</v>
      </c>
      <c r="B1065" s="89">
        <v>2</v>
      </c>
      <c r="C1065" s="89">
        <v>3</v>
      </c>
      <c r="D1065" s="89">
        <v>4</v>
      </c>
      <c r="E1065" s="89">
        <v>5</v>
      </c>
      <c r="F1065" s="89">
        <v>6</v>
      </c>
    </row>
    <row r="1066" spans="1:6">
      <c r="A1066" s="89">
        <v>1</v>
      </c>
      <c r="B1066" s="86" t="s">
        <v>336</v>
      </c>
      <c r="C1066" s="66">
        <v>865968</v>
      </c>
      <c r="D1066" s="92">
        <v>5.9200031700000002</v>
      </c>
      <c r="E1066" s="88">
        <v>102.19</v>
      </c>
      <c r="F1066" s="87">
        <f>C1066*D1066*E1066/100</f>
        <v>5238804.3845006563</v>
      </c>
    </row>
    <row r="1067" spans="1:6" ht="12.75" customHeight="1">
      <c r="A1067" s="89">
        <v>2</v>
      </c>
      <c r="B1067" s="86" t="s">
        <v>316</v>
      </c>
      <c r="C1067" s="66">
        <v>4199.6112055000003</v>
      </c>
      <c r="D1067" s="92">
        <v>2918.7</v>
      </c>
      <c r="E1067" s="88">
        <v>102.19</v>
      </c>
      <c r="F1067" s="87">
        <f>C1067*D1067*E1067/100</f>
        <v>12525842.399931142</v>
      </c>
    </row>
    <row r="1068" spans="1:6">
      <c r="A1068" s="89">
        <v>3</v>
      </c>
      <c r="B1068" s="86" t="s">
        <v>337</v>
      </c>
      <c r="C1068" s="66">
        <v>145238.02499999999</v>
      </c>
      <c r="D1068" s="92">
        <v>6.07</v>
      </c>
      <c r="E1068" s="88">
        <v>102.19</v>
      </c>
      <c r="F1068" s="87">
        <f>C1068*D1068*E1068/100</f>
        <v>900901.73812732508</v>
      </c>
    </row>
    <row r="1069" spans="1:6" ht="12.75" customHeight="1">
      <c r="A1069" s="89">
        <v>4</v>
      </c>
      <c r="B1069" s="86" t="s">
        <v>338</v>
      </c>
      <c r="C1069" s="66">
        <v>29568.561290900001</v>
      </c>
      <c r="D1069" s="92">
        <v>52.1</v>
      </c>
      <c r="E1069" s="88">
        <v>102.19</v>
      </c>
      <c r="F1069" s="87">
        <f>C1069*D1069*E1069/100</f>
        <v>1574259.4760031938</v>
      </c>
    </row>
    <row r="1070" spans="1:6" ht="12.75" customHeight="1">
      <c r="A1070" s="137" t="s">
        <v>195</v>
      </c>
      <c r="B1070" s="137"/>
      <c r="C1070" s="89" t="s">
        <v>196</v>
      </c>
      <c r="D1070" s="89" t="s">
        <v>196</v>
      </c>
      <c r="E1070" s="89" t="s">
        <v>196</v>
      </c>
      <c r="F1070" s="87">
        <f>SUM(F1066:F1069)</f>
        <v>20239807.998562317</v>
      </c>
    </row>
    <row r="1071" spans="1:6" ht="12.75" customHeight="1">
      <c r="A1071" s="61"/>
      <c r="B1071" s="61"/>
      <c r="C1071" s="62"/>
      <c r="D1071" s="62"/>
      <c r="E1071" s="62"/>
      <c r="F1071" s="64"/>
    </row>
    <row r="1072" spans="1:6" ht="10.5" customHeight="1">
      <c r="A1072" s="61"/>
      <c r="B1072" s="61"/>
      <c r="C1072" s="62"/>
      <c r="D1072" s="62"/>
      <c r="E1072" s="62"/>
      <c r="F1072" s="64"/>
    </row>
    <row r="1073" spans="1:6" ht="12.75" customHeight="1">
      <c r="A1073" s="156" t="s">
        <v>273</v>
      </c>
      <c r="B1073" s="156"/>
      <c r="C1073" s="156"/>
      <c r="D1073" s="156"/>
      <c r="E1073" s="156"/>
      <c r="F1073" s="156"/>
    </row>
    <row r="1074" spans="1:6">
      <c r="A1074" s="39"/>
      <c r="B1074" s="39"/>
      <c r="C1074" s="39"/>
      <c r="D1074" s="39"/>
      <c r="E1074" s="39"/>
      <c r="F1074" s="39"/>
    </row>
    <row r="1075" spans="1:6" ht="38.25">
      <c r="A1075" s="89" t="s">
        <v>27</v>
      </c>
      <c r="B1075" s="89" t="s">
        <v>28</v>
      </c>
      <c r="C1075" s="89" t="s">
        <v>274</v>
      </c>
      <c r="D1075" s="89" t="s">
        <v>275</v>
      </c>
      <c r="E1075" s="89" t="s">
        <v>276</v>
      </c>
      <c r="F1075" s="39"/>
    </row>
    <row r="1076" spans="1:6">
      <c r="A1076" s="89">
        <v>1</v>
      </c>
      <c r="B1076" s="89">
        <v>2</v>
      </c>
      <c r="C1076" s="89">
        <v>3</v>
      </c>
      <c r="D1076" s="89">
        <v>4</v>
      </c>
      <c r="E1076" s="89">
        <v>5</v>
      </c>
      <c r="F1076" s="39"/>
    </row>
    <row r="1077" spans="1:6" ht="12.75" customHeight="1">
      <c r="A1077" s="88"/>
      <c r="B1077" s="86"/>
      <c r="C1077" s="88"/>
      <c r="D1077" s="87"/>
      <c r="E1077" s="87">
        <f>C1077*D1077</f>
        <v>0</v>
      </c>
      <c r="F1077" s="39"/>
    </row>
    <row r="1078" spans="1:6">
      <c r="A1078" s="88"/>
      <c r="B1078" s="86"/>
      <c r="C1078" s="88"/>
      <c r="D1078" s="87"/>
      <c r="E1078" s="87">
        <f>C1078*D1078</f>
        <v>0</v>
      </c>
      <c r="F1078" s="39"/>
    </row>
    <row r="1079" spans="1:6" ht="12.75" customHeight="1">
      <c r="A1079" s="88"/>
      <c r="B1079" s="86"/>
      <c r="C1079" s="88"/>
      <c r="D1079" s="87"/>
      <c r="E1079" s="87">
        <f>C1079*D1079</f>
        <v>0</v>
      </c>
      <c r="F1079" s="39"/>
    </row>
    <row r="1080" spans="1:6" ht="12.75" customHeight="1">
      <c r="A1080" s="137" t="s">
        <v>195</v>
      </c>
      <c r="B1080" s="137"/>
      <c r="C1080" s="89" t="s">
        <v>196</v>
      </c>
      <c r="D1080" s="89" t="s">
        <v>196</v>
      </c>
      <c r="E1080" s="87">
        <f>SUM(E1077:E1079)</f>
        <v>0</v>
      </c>
      <c r="F1080" s="39"/>
    </row>
    <row r="1081" spans="1:6">
      <c r="A1081" s="39"/>
      <c r="B1081" s="39"/>
      <c r="C1081" s="39"/>
      <c r="D1081" s="39"/>
      <c r="E1081" s="39"/>
      <c r="F1081" s="39"/>
    </row>
    <row r="1082" spans="1:6" ht="12.75" customHeight="1">
      <c r="A1082" s="156" t="s">
        <v>277</v>
      </c>
      <c r="B1082" s="156"/>
      <c r="C1082" s="156"/>
      <c r="D1082" s="156"/>
      <c r="E1082" s="156"/>
      <c r="F1082" s="156"/>
    </row>
    <row r="1083" spans="1:6">
      <c r="A1083" s="39"/>
      <c r="B1083" s="39"/>
      <c r="C1083" s="39"/>
      <c r="D1083" s="39"/>
      <c r="E1083" s="39"/>
      <c r="F1083" s="39"/>
    </row>
    <row r="1084" spans="1:6" ht="38.25">
      <c r="A1084" s="89" t="s">
        <v>27</v>
      </c>
      <c r="B1084" s="89" t="s">
        <v>198</v>
      </c>
      <c r="C1084" s="138" t="s">
        <v>278</v>
      </c>
      <c r="D1084" s="138"/>
      <c r="E1084" s="89" t="s">
        <v>279</v>
      </c>
      <c r="F1084" s="89" t="s">
        <v>280</v>
      </c>
    </row>
    <row r="1085" spans="1:6">
      <c r="A1085" s="89">
        <v>1</v>
      </c>
      <c r="B1085" s="89">
        <v>2</v>
      </c>
      <c r="C1085" s="138">
        <v>3</v>
      </c>
      <c r="D1085" s="138"/>
      <c r="E1085" s="89">
        <v>4</v>
      </c>
      <c r="F1085" s="89">
        <v>5</v>
      </c>
    </row>
    <row r="1086" spans="1:6" ht="12.75" customHeight="1">
      <c r="A1086" s="89">
        <v>1</v>
      </c>
      <c r="B1086" s="86" t="s">
        <v>339</v>
      </c>
      <c r="C1086" s="142" t="s">
        <v>340</v>
      </c>
      <c r="D1086" s="144"/>
      <c r="E1086" s="89">
        <v>5208</v>
      </c>
      <c r="F1086" s="87">
        <v>66527.8</v>
      </c>
    </row>
    <row r="1087" spans="1:6" ht="38.25" customHeight="1">
      <c r="A1087" s="89">
        <v>2</v>
      </c>
      <c r="B1087" s="86" t="s">
        <v>341</v>
      </c>
      <c r="C1087" s="142" t="s">
        <v>342</v>
      </c>
      <c r="D1087" s="144"/>
      <c r="E1087" s="89">
        <v>850</v>
      </c>
      <c r="F1087" s="87">
        <v>2676828.04</v>
      </c>
    </row>
    <row r="1088" spans="1:6" ht="12.75" customHeight="1">
      <c r="A1088" s="89">
        <v>3</v>
      </c>
      <c r="B1088" s="86" t="s">
        <v>317</v>
      </c>
      <c r="C1088" s="142" t="s">
        <v>342</v>
      </c>
      <c r="D1088" s="144"/>
      <c r="E1088" s="89">
        <v>1800</v>
      </c>
      <c r="F1088" s="87">
        <v>833040</v>
      </c>
    </row>
    <row r="1089" spans="1:6" ht="25.5" customHeight="1">
      <c r="A1089" s="89">
        <v>4</v>
      </c>
      <c r="B1089" s="86" t="s">
        <v>343</v>
      </c>
      <c r="C1089" s="142" t="s">
        <v>344</v>
      </c>
      <c r="D1089" s="144"/>
      <c r="E1089" s="89">
        <v>1</v>
      </c>
      <c r="F1089" s="87">
        <v>31361</v>
      </c>
    </row>
    <row r="1090" spans="1:6" ht="38.25" customHeight="1">
      <c r="A1090" s="89">
        <v>5</v>
      </c>
      <c r="B1090" s="86" t="s">
        <v>345</v>
      </c>
      <c r="C1090" s="142" t="s">
        <v>346</v>
      </c>
      <c r="D1090" s="144"/>
      <c r="E1090" s="89">
        <v>105</v>
      </c>
      <c r="F1090" s="87">
        <v>119000</v>
      </c>
    </row>
    <row r="1091" spans="1:6" ht="25.5" customHeight="1">
      <c r="A1091" s="89">
        <v>6</v>
      </c>
      <c r="B1091" s="86" t="s">
        <v>347</v>
      </c>
      <c r="C1091" s="142" t="s">
        <v>348</v>
      </c>
      <c r="D1091" s="144"/>
      <c r="E1091" s="89">
        <v>20</v>
      </c>
      <c r="F1091" s="87">
        <v>298800</v>
      </c>
    </row>
    <row r="1092" spans="1:6" ht="12.75" customHeight="1">
      <c r="A1092" s="89">
        <v>7</v>
      </c>
      <c r="B1092" s="86" t="s">
        <v>349</v>
      </c>
      <c r="C1092" s="142" t="s">
        <v>350</v>
      </c>
      <c r="D1092" s="144"/>
      <c r="E1092" s="89">
        <v>32</v>
      </c>
      <c r="F1092" s="87">
        <v>35000</v>
      </c>
    </row>
    <row r="1093" spans="1:6" ht="12.75" customHeight="1">
      <c r="A1093" s="89">
        <v>8</v>
      </c>
      <c r="B1093" s="86" t="s">
        <v>351</v>
      </c>
      <c r="C1093" s="142" t="s">
        <v>350</v>
      </c>
      <c r="D1093" s="144"/>
      <c r="E1093" s="89">
        <v>32</v>
      </c>
      <c r="F1093" s="87">
        <v>93250</v>
      </c>
    </row>
    <row r="1094" spans="1:6" ht="12.75" customHeight="1">
      <c r="A1094" s="89">
        <v>9</v>
      </c>
      <c r="B1094" s="86" t="s">
        <v>352</v>
      </c>
      <c r="C1094" s="142" t="s">
        <v>353</v>
      </c>
      <c r="D1094" s="144"/>
      <c r="E1094" s="89">
        <v>1</v>
      </c>
      <c r="F1094" s="87">
        <v>70000</v>
      </c>
    </row>
    <row r="1095" spans="1:6" ht="12.75" customHeight="1">
      <c r="A1095" s="88">
        <v>10</v>
      </c>
      <c r="B1095" s="86" t="s">
        <v>354</v>
      </c>
      <c r="C1095" s="142" t="s">
        <v>342</v>
      </c>
      <c r="D1095" s="144"/>
      <c r="E1095" s="89">
        <v>80</v>
      </c>
      <c r="F1095" s="87">
        <v>108900</v>
      </c>
    </row>
    <row r="1096" spans="1:6" ht="12.75" customHeight="1">
      <c r="A1096" s="137" t="s">
        <v>195</v>
      </c>
      <c r="B1096" s="137"/>
      <c r="C1096" s="138" t="s">
        <v>196</v>
      </c>
      <c r="D1096" s="138"/>
      <c r="E1096" s="89" t="s">
        <v>196</v>
      </c>
      <c r="F1096" s="87">
        <f>SUM(F1086:F1095)</f>
        <v>4332706.84</v>
      </c>
    </row>
    <row r="1097" spans="1:6" ht="12.75" customHeight="1">
      <c r="A1097" s="39"/>
      <c r="B1097" s="39"/>
      <c r="C1097" s="39"/>
      <c r="D1097" s="39"/>
      <c r="E1097" s="39"/>
      <c r="F1097" s="39"/>
    </row>
    <row r="1098" spans="1:6" ht="12.75" customHeight="1">
      <c r="A1098" s="156" t="s">
        <v>281</v>
      </c>
      <c r="B1098" s="156"/>
      <c r="C1098" s="156"/>
      <c r="D1098" s="156"/>
      <c r="E1098" s="156"/>
      <c r="F1098" s="156"/>
    </row>
    <row r="1099" spans="1:6">
      <c r="A1099" s="39"/>
      <c r="B1099" s="39"/>
      <c r="C1099" s="39"/>
      <c r="D1099" s="39"/>
      <c r="E1099" s="39"/>
      <c r="F1099" s="39"/>
    </row>
    <row r="1100" spans="1:6" ht="25.5">
      <c r="A1100" s="89" t="s">
        <v>27</v>
      </c>
      <c r="B1100" s="138" t="s">
        <v>198</v>
      </c>
      <c r="C1100" s="138"/>
      <c r="D1100" s="138"/>
      <c r="E1100" s="89" t="s">
        <v>282</v>
      </c>
      <c r="F1100" s="89" t="s">
        <v>283</v>
      </c>
    </row>
    <row r="1101" spans="1:6">
      <c r="A1101" s="89">
        <v>1</v>
      </c>
      <c r="B1101" s="138">
        <v>2</v>
      </c>
      <c r="C1101" s="138"/>
      <c r="D1101" s="138"/>
      <c r="E1101" s="89">
        <v>3</v>
      </c>
      <c r="F1101" s="89">
        <v>4</v>
      </c>
    </row>
    <row r="1102" spans="1:6" ht="12.75" customHeight="1">
      <c r="A1102" s="89">
        <v>1</v>
      </c>
      <c r="B1102" s="135" t="s">
        <v>355</v>
      </c>
      <c r="C1102" s="135"/>
      <c r="D1102" s="135"/>
      <c r="E1102" s="89">
        <v>2</v>
      </c>
      <c r="F1102" s="87">
        <v>40000</v>
      </c>
    </row>
    <row r="1103" spans="1:6" ht="12.75" customHeight="1">
      <c r="A1103" s="89">
        <v>2</v>
      </c>
      <c r="B1103" s="135" t="s">
        <v>356</v>
      </c>
      <c r="C1103" s="135"/>
      <c r="D1103" s="135"/>
      <c r="E1103" s="89">
        <v>1</v>
      </c>
      <c r="F1103" s="87">
        <v>761968</v>
      </c>
    </row>
    <row r="1104" spans="1:6" ht="12.75" customHeight="1">
      <c r="A1104" s="89">
        <v>3</v>
      </c>
      <c r="B1104" s="142" t="s">
        <v>357</v>
      </c>
      <c r="C1104" s="143"/>
      <c r="D1104" s="144"/>
      <c r="E1104" s="89">
        <v>31</v>
      </c>
      <c r="F1104" s="87">
        <v>132625.4</v>
      </c>
    </row>
    <row r="1105" spans="1:6">
      <c r="A1105" s="89">
        <v>4</v>
      </c>
      <c r="B1105" s="142" t="s">
        <v>358</v>
      </c>
      <c r="C1105" s="143"/>
      <c r="D1105" s="144"/>
      <c r="E1105" s="89">
        <v>2</v>
      </c>
      <c r="F1105" s="87">
        <v>610000</v>
      </c>
    </row>
    <row r="1106" spans="1:6">
      <c r="A1106" s="89">
        <v>5</v>
      </c>
      <c r="B1106" s="142" t="s">
        <v>359</v>
      </c>
      <c r="C1106" s="143"/>
      <c r="D1106" s="144"/>
      <c r="E1106" s="89">
        <v>1</v>
      </c>
      <c r="F1106" s="87">
        <v>33600</v>
      </c>
    </row>
    <row r="1107" spans="1:6">
      <c r="A1107" s="89">
        <v>6</v>
      </c>
      <c r="B1107" s="142" t="s">
        <v>360</v>
      </c>
      <c r="C1107" s="143"/>
      <c r="D1107" s="144"/>
      <c r="E1107" s="89">
        <v>1</v>
      </c>
      <c r="F1107" s="87">
        <v>1289600</v>
      </c>
    </row>
    <row r="1108" spans="1:6" ht="12.75" customHeight="1">
      <c r="A1108" s="89">
        <v>7</v>
      </c>
      <c r="B1108" s="142" t="s">
        <v>361</v>
      </c>
      <c r="C1108" s="143"/>
      <c r="D1108" s="144"/>
      <c r="E1108" s="89">
        <v>1</v>
      </c>
      <c r="F1108" s="87">
        <v>36741.82</v>
      </c>
    </row>
    <row r="1109" spans="1:6">
      <c r="A1109" s="89">
        <v>8</v>
      </c>
      <c r="B1109" s="142" t="s">
        <v>362</v>
      </c>
      <c r="C1109" s="143"/>
      <c r="D1109" s="144"/>
      <c r="E1109" s="89">
        <v>12</v>
      </c>
      <c r="F1109" s="87">
        <v>4515818.8</v>
      </c>
    </row>
    <row r="1110" spans="1:6">
      <c r="A1110" s="89">
        <v>9</v>
      </c>
      <c r="B1110" s="142" t="s">
        <v>363</v>
      </c>
      <c r="C1110" s="143"/>
      <c r="D1110" s="144"/>
      <c r="E1110" s="89">
        <v>1</v>
      </c>
      <c r="F1110" s="87">
        <v>306000</v>
      </c>
    </row>
    <row r="1111" spans="1:6">
      <c r="A1111" s="89">
        <v>10</v>
      </c>
      <c r="B1111" s="142" t="s">
        <v>364</v>
      </c>
      <c r="C1111" s="143"/>
      <c r="D1111" s="144"/>
      <c r="E1111" s="89">
        <v>3</v>
      </c>
      <c r="F1111" s="87">
        <v>109200</v>
      </c>
    </row>
    <row r="1112" spans="1:6" ht="12.75" customHeight="1">
      <c r="A1112" s="89">
        <v>12</v>
      </c>
      <c r="B1112" s="142" t="s">
        <v>365</v>
      </c>
      <c r="C1112" s="143"/>
      <c r="D1112" s="144"/>
      <c r="E1112" s="89">
        <v>1</v>
      </c>
      <c r="F1112" s="87">
        <v>50000</v>
      </c>
    </row>
    <row r="1113" spans="1:6">
      <c r="A1113" s="89">
        <v>13</v>
      </c>
      <c r="B1113" s="142" t="s">
        <v>366</v>
      </c>
      <c r="C1113" s="143"/>
      <c r="D1113" s="144"/>
      <c r="E1113" s="67">
        <v>1</v>
      </c>
      <c r="F1113" s="87">
        <v>300000</v>
      </c>
    </row>
    <row r="1114" spans="1:6">
      <c r="A1114" s="89">
        <v>14</v>
      </c>
      <c r="B1114" s="142" t="s">
        <v>367</v>
      </c>
      <c r="C1114" s="143"/>
      <c r="D1114" s="144"/>
      <c r="E1114" s="67">
        <v>60</v>
      </c>
      <c r="F1114" s="87">
        <v>72000</v>
      </c>
    </row>
    <row r="1115" spans="1:6" ht="12.75" customHeight="1">
      <c r="A1115" s="137" t="s">
        <v>195</v>
      </c>
      <c r="B1115" s="137"/>
      <c r="C1115" s="137"/>
      <c r="D1115" s="137"/>
      <c r="E1115" s="89" t="s">
        <v>196</v>
      </c>
      <c r="F1115" s="87">
        <f>SUM(F1102:F1114)</f>
        <v>8257554.0199999996</v>
      </c>
    </row>
    <row r="1116" spans="1:6">
      <c r="A1116" s="39"/>
      <c r="B1116" s="39"/>
      <c r="C1116" s="39"/>
      <c r="D1116" s="39"/>
      <c r="E1116" s="39"/>
      <c r="F1116" s="39"/>
    </row>
    <row r="1117" spans="1:6" ht="12.75" customHeight="1">
      <c r="A1117" s="156" t="s">
        <v>284</v>
      </c>
      <c r="B1117" s="156"/>
      <c r="C1117" s="156"/>
      <c r="D1117" s="156"/>
      <c r="E1117" s="156"/>
      <c r="F1117" s="156"/>
    </row>
    <row r="1118" spans="1:6">
      <c r="A1118" s="39"/>
      <c r="B1118" s="39"/>
      <c r="C1118" s="39"/>
      <c r="D1118" s="39"/>
      <c r="E1118" s="39"/>
      <c r="F1118" s="39"/>
    </row>
    <row r="1119" spans="1:6" ht="25.5">
      <c r="A1119" s="89" t="s">
        <v>27</v>
      </c>
      <c r="B1119" s="89" t="s">
        <v>198</v>
      </c>
      <c r="C1119" s="89" t="s">
        <v>274</v>
      </c>
      <c r="D1119" s="89" t="s">
        <v>285</v>
      </c>
      <c r="E1119" s="89" t="s">
        <v>267</v>
      </c>
      <c r="F1119" s="39"/>
    </row>
    <row r="1120" spans="1:6">
      <c r="A1120" s="89">
        <v>1</v>
      </c>
      <c r="B1120" s="89">
        <v>2</v>
      </c>
      <c r="C1120" s="89">
        <v>3</v>
      </c>
      <c r="D1120" s="89">
        <v>4</v>
      </c>
      <c r="E1120" s="89">
        <v>5</v>
      </c>
      <c r="F1120" s="39"/>
    </row>
    <row r="1121" spans="1:6">
      <c r="A1121" s="89">
        <v>1</v>
      </c>
      <c r="B1121" s="86" t="s">
        <v>368</v>
      </c>
      <c r="C1121" s="89">
        <v>1</v>
      </c>
      <c r="D1121" s="70">
        <v>36900</v>
      </c>
      <c r="E1121" s="87">
        <f t="shared" ref="E1121:E1139" si="11">C1121*D1121</f>
        <v>36900</v>
      </c>
      <c r="F1121" s="39"/>
    </row>
    <row r="1122" spans="1:6">
      <c r="A1122" s="89">
        <v>2</v>
      </c>
      <c r="B1122" s="86" t="s">
        <v>369</v>
      </c>
      <c r="C1122" s="89">
        <v>1</v>
      </c>
      <c r="D1122" s="70">
        <v>14616</v>
      </c>
      <c r="E1122" s="87">
        <f t="shared" si="11"/>
        <v>14616</v>
      </c>
      <c r="F1122" s="39"/>
    </row>
    <row r="1123" spans="1:6">
      <c r="A1123" s="89">
        <v>3</v>
      </c>
      <c r="B1123" s="86" t="s">
        <v>370</v>
      </c>
      <c r="C1123" s="89">
        <v>1</v>
      </c>
      <c r="D1123" s="70">
        <v>12990</v>
      </c>
      <c r="E1123" s="87">
        <f t="shared" si="11"/>
        <v>12990</v>
      </c>
      <c r="F1123" s="39"/>
    </row>
    <row r="1124" spans="1:6" ht="25.5">
      <c r="A1124" s="89">
        <v>4</v>
      </c>
      <c r="B1124" s="86" t="s">
        <v>371</v>
      </c>
      <c r="C1124" s="89">
        <v>1</v>
      </c>
      <c r="D1124" s="70">
        <v>9800</v>
      </c>
      <c r="E1124" s="87">
        <f t="shared" si="11"/>
        <v>9800</v>
      </c>
      <c r="F1124" s="39"/>
    </row>
    <row r="1125" spans="1:6">
      <c r="A1125" s="89">
        <v>5</v>
      </c>
      <c r="B1125" s="86" t="s">
        <v>372</v>
      </c>
      <c r="C1125" s="89">
        <v>2</v>
      </c>
      <c r="D1125" s="70">
        <v>4200</v>
      </c>
      <c r="E1125" s="87">
        <f t="shared" si="11"/>
        <v>8400</v>
      </c>
      <c r="F1125" s="39"/>
    </row>
    <row r="1126" spans="1:6">
      <c r="A1126" s="89">
        <v>6</v>
      </c>
      <c r="B1126" s="86" t="s">
        <v>373</v>
      </c>
      <c r="C1126" s="89">
        <v>1</v>
      </c>
      <c r="D1126" s="70">
        <v>11700</v>
      </c>
      <c r="E1126" s="87">
        <f t="shared" si="11"/>
        <v>11700</v>
      </c>
      <c r="F1126" s="39"/>
    </row>
    <row r="1127" spans="1:6">
      <c r="A1127" s="89">
        <v>7</v>
      </c>
      <c r="B1127" s="86" t="s">
        <v>374</v>
      </c>
      <c r="C1127" s="89">
        <v>2</v>
      </c>
      <c r="D1127" s="70">
        <v>16850</v>
      </c>
      <c r="E1127" s="87">
        <f t="shared" si="11"/>
        <v>33700</v>
      </c>
      <c r="F1127" s="39"/>
    </row>
    <row r="1128" spans="1:6" ht="25.5">
      <c r="A1128" s="89">
        <v>8</v>
      </c>
      <c r="B1128" s="86" t="s">
        <v>375</v>
      </c>
      <c r="C1128" s="89">
        <v>1</v>
      </c>
      <c r="D1128" s="70">
        <v>32500</v>
      </c>
      <c r="E1128" s="87">
        <f t="shared" si="11"/>
        <v>32500</v>
      </c>
      <c r="F1128" s="39"/>
    </row>
    <row r="1129" spans="1:6">
      <c r="A1129" s="89">
        <v>9</v>
      </c>
      <c r="B1129" s="86" t="s">
        <v>376</v>
      </c>
      <c r="C1129" s="89">
        <v>1</v>
      </c>
      <c r="D1129" s="70">
        <v>26450</v>
      </c>
      <c r="E1129" s="87">
        <f t="shared" si="11"/>
        <v>26450</v>
      </c>
      <c r="F1129" s="39"/>
    </row>
    <row r="1130" spans="1:6">
      <c r="A1130" s="89">
        <v>10</v>
      </c>
      <c r="B1130" s="86" t="s">
        <v>377</v>
      </c>
      <c r="C1130" s="89">
        <v>5</v>
      </c>
      <c r="D1130" s="70">
        <v>18100</v>
      </c>
      <c r="E1130" s="87">
        <f t="shared" si="11"/>
        <v>90500</v>
      </c>
      <c r="F1130" s="39"/>
    </row>
    <row r="1131" spans="1:6">
      <c r="A1131" s="89">
        <v>11</v>
      </c>
      <c r="B1131" s="86" t="s">
        <v>378</v>
      </c>
      <c r="C1131" s="89">
        <v>4</v>
      </c>
      <c r="D1131" s="70">
        <v>4500</v>
      </c>
      <c r="E1131" s="87">
        <f t="shared" si="11"/>
        <v>18000</v>
      </c>
      <c r="F1131" s="39"/>
    </row>
    <row r="1132" spans="1:6">
      <c r="A1132" s="89">
        <v>12</v>
      </c>
      <c r="B1132" s="86" t="s">
        <v>379</v>
      </c>
      <c r="C1132" s="89">
        <v>4</v>
      </c>
      <c r="D1132" s="70">
        <v>7000</v>
      </c>
      <c r="E1132" s="87">
        <f t="shared" si="11"/>
        <v>28000</v>
      </c>
      <c r="F1132" s="39"/>
    </row>
    <row r="1133" spans="1:6">
      <c r="A1133" s="89">
        <v>13</v>
      </c>
      <c r="B1133" s="86" t="s">
        <v>380</v>
      </c>
      <c r="C1133" s="89">
        <v>1</v>
      </c>
      <c r="D1133" s="70">
        <v>300000</v>
      </c>
      <c r="E1133" s="87">
        <f t="shared" si="11"/>
        <v>300000</v>
      </c>
      <c r="F1133" s="39"/>
    </row>
    <row r="1134" spans="1:6">
      <c r="A1134" s="89">
        <v>14</v>
      </c>
      <c r="B1134" s="86" t="s">
        <v>381</v>
      </c>
      <c r="C1134" s="89">
        <v>8</v>
      </c>
      <c r="D1134" s="70">
        <v>72600</v>
      </c>
      <c r="E1134" s="87">
        <f t="shared" si="11"/>
        <v>580800</v>
      </c>
      <c r="F1134" s="39"/>
    </row>
    <row r="1135" spans="1:6">
      <c r="A1135" s="89">
        <v>15</v>
      </c>
      <c r="B1135" s="86" t="s">
        <v>382</v>
      </c>
      <c r="C1135" s="89">
        <v>1</v>
      </c>
      <c r="D1135" s="70">
        <v>8100</v>
      </c>
      <c r="E1135" s="87">
        <f t="shared" si="11"/>
        <v>8100</v>
      </c>
      <c r="F1135" s="39"/>
    </row>
    <row r="1136" spans="1:6">
      <c r="A1136" s="89">
        <v>16</v>
      </c>
      <c r="B1136" s="86" t="s">
        <v>383</v>
      </c>
      <c r="C1136" s="89">
        <v>1</v>
      </c>
      <c r="D1136" s="70">
        <v>28000</v>
      </c>
      <c r="E1136" s="87">
        <f t="shared" si="11"/>
        <v>28000</v>
      </c>
      <c r="F1136" s="39"/>
    </row>
    <row r="1137" spans="1:6">
      <c r="A1137" s="89">
        <v>17</v>
      </c>
      <c r="B1137" s="86" t="s">
        <v>384</v>
      </c>
      <c r="C1137" s="89">
        <v>10</v>
      </c>
      <c r="D1137" s="70">
        <v>15000</v>
      </c>
      <c r="E1137" s="87">
        <f t="shared" si="11"/>
        <v>150000</v>
      </c>
      <c r="F1137" s="39"/>
    </row>
    <row r="1138" spans="1:6">
      <c r="A1138" s="89">
        <v>18</v>
      </c>
      <c r="B1138" s="86" t="s">
        <v>440</v>
      </c>
      <c r="C1138" s="89">
        <v>1</v>
      </c>
      <c r="D1138" s="70">
        <v>1500000</v>
      </c>
      <c r="E1138" s="87">
        <f t="shared" si="11"/>
        <v>1500000</v>
      </c>
      <c r="F1138" s="39"/>
    </row>
    <row r="1139" spans="1:6">
      <c r="A1139" s="89">
        <v>19</v>
      </c>
      <c r="B1139" s="86" t="s">
        <v>441</v>
      </c>
      <c r="C1139" s="89">
        <v>2</v>
      </c>
      <c r="D1139" s="70">
        <v>150000</v>
      </c>
      <c r="E1139" s="87">
        <f t="shared" si="11"/>
        <v>300000</v>
      </c>
      <c r="F1139" s="39"/>
    </row>
    <row r="1140" spans="1:6" ht="12.75" customHeight="1">
      <c r="A1140" s="137" t="s">
        <v>195</v>
      </c>
      <c r="B1140" s="137"/>
      <c r="C1140" s="89">
        <f>SUM(C1121:C1137)+C1138+C1139</f>
        <v>48</v>
      </c>
      <c r="D1140" s="89" t="s">
        <v>196</v>
      </c>
      <c r="E1140" s="87">
        <f>SUM(E1121:E1139)</f>
        <v>3190456</v>
      </c>
      <c r="F1140" s="39"/>
    </row>
    <row r="1142" spans="1:6" ht="12.75" customHeight="1">
      <c r="A1142" s="156" t="s">
        <v>286</v>
      </c>
      <c r="B1142" s="156"/>
      <c r="C1142" s="156"/>
      <c r="D1142" s="156"/>
      <c r="E1142" s="156"/>
      <c r="F1142" s="156"/>
    </row>
    <row r="1143" spans="1:6">
      <c r="A1143" s="39"/>
      <c r="B1143" s="39"/>
      <c r="C1143" s="39"/>
      <c r="D1143" s="39"/>
      <c r="E1143" s="39"/>
    </row>
    <row r="1144" spans="1:6" ht="25.5">
      <c r="A1144" s="89" t="s">
        <v>27</v>
      </c>
      <c r="B1144" s="89" t="s">
        <v>198</v>
      </c>
      <c r="C1144" s="89" t="s">
        <v>274</v>
      </c>
      <c r="D1144" s="89" t="s">
        <v>285</v>
      </c>
      <c r="E1144" s="89" t="s">
        <v>267</v>
      </c>
    </row>
    <row r="1145" spans="1:6">
      <c r="A1145" s="89">
        <v>1</v>
      </c>
      <c r="B1145" s="89">
        <v>2</v>
      </c>
      <c r="C1145" s="89">
        <v>3</v>
      </c>
      <c r="D1145" s="89">
        <v>4</v>
      </c>
      <c r="E1145" s="89">
        <v>5</v>
      </c>
    </row>
    <row r="1146" spans="1:6">
      <c r="A1146" s="89">
        <v>1</v>
      </c>
      <c r="B1146" s="86" t="s">
        <v>385</v>
      </c>
      <c r="C1146" s="66">
        <v>341241</v>
      </c>
      <c r="D1146" s="90">
        <v>26</v>
      </c>
      <c r="E1146" s="87">
        <f t="shared" ref="E1146:E1147" si="12">C1146*D1146</f>
        <v>8872266</v>
      </c>
    </row>
    <row r="1147" spans="1:6">
      <c r="A1147" s="89">
        <v>2</v>
      </c>
      <c r="B1147" s="86" t="s">
        <v>386</v>
      </c>
      <c r="C1147" s="66">
        <v>50603</v>
      </c>
      <c r="D1147" s="90">
        <v>18</v>
      </c>
      <c r="E1147" s="87">
        <f t="shared" si="12"/>
        <v>910854</v>
      </c>
    </row>
    <row r="1148" spans="1:6">
      <c r="A1148" s="89">
        <v>3</v>
      </c>
      <c r="B1148" s="86" t="s">
        <v>387</v>
      </c>
      <c r="C1148" s="66">
        <v>3702</v>
      </c>
      <c r="D1148" s="87">
        <v>1938</v>
      </c>
      <c r="E1148" s="87">
        <f>C1148*D1148</f>
        <v>7174476</v>
      </c>
    </row>
    <row r="1149" spans="1:6">
      <c r="A1149" s="89">
        <v>4</v>
      </c>
      <c r="B1149" s="86" t="s">
        <v>388</v>
      </c>
      <c r="C1149" s="66">
        <v>5958.0734720800001</v>
      </c>
      <c r="D1149" s="93">
        <v>3365.36</v>
      </c>
      <c r="E1149" s="91">
        <f>C1149*D1149</f>
        <v>20051062.139999151</v>
      </c>
    </row>
    <row r="1150" spans="1:6">
      <c r="A1150" s="89">
        <v>5</v>
      </c>
      <c r="B1150" s="86" t="s">
        <v>389</v>
      </c>
      <c r="C1150" s="66">
        <v>17538</v>
      </c>
      <c r="D1150" s="87">
        <v>102.44</v>
      </c>
      <c r="E1150" s="87">
        <f>C1150*D1150</f>
        <v>1796592.72</v>
      </c>
    </row>
    <row r="1151" spans="1:6" ht="12.75" customHeight="1">
      <c r="A1151" s="137" t="s">
        <v>195</v>
      </c>
      <c r="B1151" s="137"/>
      <c r="C1151" s="66">
        <f>SUM(C1146:C1150)</f>
        <v>419042.07347208</v>
      </c>
      <c r="D1151" s="89" t="s">
        <v>196</v>
      </c>
      <c r="E1151" s="87">
        <f>SUM(E1146:E1150)</f>
        <v>38805250.85999915</v>
      </c>
    </row>
    <row r="1153" spans="1:6" ht="12.75" customHeight="1">
      <c r="A1153" s="156" t="s">
        <v>287</v>
      </c>
      <c r="B1153" s="156"/>
      <c r="C1153" s="156"/>
      <c r="D1153" s="156"/>
      <c r="E1153" s="156"/>
      <c r="F1153" s="156"/>
    </row>
    <row r="1154" spans="1:6">
      <c r="A1154" s="39"/>
      <c r="B1154" s="39"/>
      <c r="C1154" s="39"/>
      <c r="D1154" s="39"/>
      <c r="E1154" s="39"/>
    </row>
    <row r="1155" spans="1:6" ht="25.5">
      <c r="A1155" s="89" t="s">
        <v>27</v>
      </c>
      <c r="B1155" s="89" t="s">
        <v>198</v>
      </c>
      <c r="C1155" s="89" t="s">
        <v>274</v>
      </c>
      <c r="D1155" s="89" t="s">
        <v>285</v>
      </c>
      <c r="E1155" s="89" t="s">
        <v>267</v>
      </c>
    </row>
    <row r="1156" spans="1:6">
      <c r="A1156" s="89">
        <v>1</v>
      </c>
      <c r="B1156" s="89">
        <v>2</v>
      </c>
      <c r="C1156" s="89">
        <v>3</v>
      </c>
      <c r="D1156" s="89">
        <v>4</v>
      </c>
      <c r="E1156" s="89">
        <v>5</v>
      </c>
    </row>
    <row r="1157" spans="1:6">
      <c r="A1157" s="89">
        <v>1</v>
      </c>
      <c r="B1157" s="86" t="s">
        <v>391</v>
      </c>
      <c r="C1157" s="68">
        <v>3720</v>
      </c>
      <c r="D1157" s="89">
        <v>194.32</v>
      </c>
      <c r="E1157" s="87">
        <f t="shared" ref="E1157:E1168" si="13">C1157*D1157</f>
        <v>722870.4</v>
      </c>
    </row>
    <row r="1158" spans="1:6">
      <c r="A1158" s="89">
        <v>2</v>
      </c>
      <c r="B1158" s="86" t="s">
        <v>392</v>
      </c>
      <c r="C1158" s="68">
        <v>5960</v>
      </c>
      <c r="D1158" s="89">
        <v>177.69</v>
      </c>
      <c r="E1158" s="87">
        <f t="shared" si="13"/>
        <v>1059032.3999999999</v>
      </c>
    </row>
    <row r="1159" spans="1:6">
      <c r="A1159" s="89">
        <v>3</v>
      </c>
      <c r="B1159" s="86" t="s">
        <v>393</v>
      </c>
      <c r="C1159" s="68"/>
      <c r="D1159" s="89"/>
      <c r="E1159" s="87">
        <f t="shared" si="13"/>
        <v>0</v>
      </c>
    </row>
    <row r="1160" spans="1:6">
      <c r="A1160" s="89">
        <v>4</v>
      </c>
      <c r="B1160" s="89" t="s">
        <v>394</v>
      </c>
      <c r="C1160" s="68">
        <v>547</v>
      </c>
      <c r="D1160" s="89">
        <v>85.5</v>
      </c>
      <c r="E1160" s="87">
        <f t="shared" si="13"/>
        <v>46768.5</v>
      </c>
    </row>
    <row r="1161" spans="1:6">
      <c r="A1161" s="89">
        <v>5</v>
      </c>
      <c r="B1161" s="89" t="s">
        <v>395</v>
      </c>
      <c r="C1161" s="68">
        <v>1010</v>
      </c>
      <c r="D1161" s="89">
        <v>108.39</v>
      </c>
      <c r="E1161" s="87">
        <f t="shared" si="13"/>
        <v>109473.9</v>
      </c>
    </row>
    <row r="1162" spans="1:6">
      <c r="A1162" s="89">
        <v>6</v>
      </c>
      <c r="B1162" s="89" t="s">
        <v>396</v>
      </c>
      <c r="C1162" s="68">
        <v>856</v>
      </c>
      <c r="D1162" s="89">
        <v>91.99</v>
      </c>
      <c r="E1162" s="87">
        <f t="shared" si="13"/>
        <v>78743.44</v>
      </c>
    </row>
    <row r="1163" spans="1:6">
      <c r="A1163" s="89">
        <v>7</v>
      </c>
      <c r="B1163" s="89" t="s">
        <v>397</v>
      </c>
      <c r="C1163" s="68">
        <v>1253</v>
      </c>
      <c r="D1163" s="89">
        <v>133.47999999999999</v>
      </c>
      <c r="E1163" s="87">
        <f t="shared" si="13"/>
        <v>167250.43999999997</v>
      </c>
    </row>
    <row r="1164" spans="1:6">
      <c r="A1164" s="89">
        <v>8</v>
      </c>
      <c r="B1164" s="86" t="s">
        <v>398</v>
      </c>
      <c r="C1164" s="68">
        <v>2273</v>
      </c>
      <c r="D1164" s="89">
        <v>87.53</v>
      </c>
      <c r="E1164" s="87">
        <f t="shared" si="13"/>
        <v>198955.69</v>
      </c>
    </row>
    <row r="1165" spans="1:6">
      <c r="A1165" s="89">
        <v>9</v>
      </c>
      <c r="B1165" s="86" t="s">
        <v>399</v>
      </c>
      <c r="C1165" s="68">
        <v>2986</v>
      </c>
      <c r="D1165" s="89">
        <v>130.29</v>
      </c>
      <c r="E1165" s="87">
        <f t="shared" si="13"/>
        <v>389045.94</v>
      </c>
    </row>
    <row r="1166" spans="1:6">
      <c r="A1166" s="89">
        <v>10</v>
      </c>
      <c r="B1166" s="86" t="s">
        <v>400</v>
      </c>
      <c r="C1166" s="68">
        <v>1982</v>
      </c>
      <c r="D1166" s="89">
        <v>155.47</v>
      </c>
      <c r="E1166" s="87">
        <f t="shared" si="13"/>
        <v>308141.53999999998</v>
      </c>
    </row>
    <row r="1167" spans="1:6">
      <c r="A1167" s="89">
        <v>11</v>
      </c>
      <c r="B1167" s="86" t="s">
        <v>401</v>
      </c>
      <c r="C1167" s="68">
        <v>2156</v>
      </c>
      <c r="D1167" s="89">
        <v>166.73</v>
      </c>
      <c r="E1167" s="87">
        <f t="shared" si="13"/>
        <v>359469.88</v>
      </c>
    </row>
    <row r="1168" spans="1:6">
      <c r="A1168" s="89">
        <v>12</v>
      </c>
      <c r="B1168" s="86" t="s">
        <v>402</v>
      </c>
      <c r="C1168" s="68">
        <v>58134</v>
      </c>
      <c r="D1168" s="89">
        <v>192.91</v>
      </c>
      <c r="E1168" s="87">
        <f t="shared" si="13"/>
        <v>11214629.939999999</v>
      </c>
    </row>
    <row r="1169" spans="1:6" ht="12.75" customHeight="1">
      <c r="A1169" s="137" t="s">
        <v>195</v>
      </c>
      <c r="B1169" s="137"/>
      <c r="C1169" s="68">
        <f>SUM(C1157:C1168)</f>
        <v>80877</v>
      </c>
      <c r="D1169" s="89" t="s">
        <v>196</v>
      </c>
      <c r="E1169" s="87">
        <f>SUM(E1157:E1168)</f>
        <v>14654382.069999998</v>
      </c>
    </row>
    <row r="1171" spans="1:6" ht="12.75" customHeight="1">
      <c r="A1171" s="156" t="s">
        <v>288</v>
      </c>
      <c r="B1171" s="156"/>
      <c r="C1171" s="156"/>
      <c r="D1171" s="156"/>
      <c r="E1171" s="156"/>
      <c r="F1171" s="156"/>
    </row>
    <row r="1172" spans="1:6">
      <c r="A1172" s="39"/>
      <c r="B1172" s="39"/>
      <c r="C1172" s="39"/>
      <c r="D1172" s="39"/>
      <c r="E1172" s="39"/>
    </row>
    <row r="1173" spans="1:6" ht="25.5">
      <c r="A1173" s="89" t="s">
        <v>27</v>
      </c>
      <c r="B1173" s="89" t="s">
        <v>198</v>
      </c>
      <c r="C1173" s="89" t="s">
        <v>274</v>
      </c>
      <c r="D1173" s="89" t="s">
        <v>285</v>
      </c>
      <c r="E1173" s="89" t="s">
        <v>267</v>
      </c>
    </row>
    <row r="1174" spans="1:6">
      <c r="A1174" s="89">
        <v>1</v>
      </c>
      <c r="B1174" s="89">
        <v>2</v>
      </c>
      <c r="C1174" s="89">
        <v>3</v>
      </c>
      <c r="D1174" s="89">
        <v>4</v>
      </c>
      <c r="E1174" s="89">
        <v>5</v>
      </c>
    </row>
    <row r="1175" spans="1:6">
      <c r="A1175" s="89">
        <v>1</v>
      </c>
      <c r="B1175" s="86" t="s">
        <v>403</v>
      </c>
      <c r="C1175" s="66">
        <v>79</v>
      </c>
      <c r="D1175" s="90">
        <v>4430.3999999999996</v>
      </c>
      <c r="E1175" s="87">
        <f t="shared" ref="E1175:E1180" si="14">C1175*D1175</f>
        <v>350001.6</v>
      </c>
    </row>
    <row r="1176" spans="1:6">
      <c r="A1176" s="89">
        <v>2</v>
      </c>
      <c r="B1176" s="86" t="s">
        <v>404</v>
      </c>
      <c r="C1176" s="66">
        <v>389</v>
      </c>
      <c r="D1176" s="90">
        <v>993</v>
      </c>
      <c r="E1176" s="87">
        <f t="shared" si="14"/>
        <v>386277</v>
      </c>
    </row>
    <row r="1177" spans="1:6">
      <c r="A1177" s="89">
        <v>3</v>
      </c>
      <c r="B1177" s="86" t="s">
        <v>405</v>
      </c>
      <c r="C1177" s="66">
        <v>25</v>
      </c>
      <c r="D1177" s="90">
        <v>2800</v>
      </c>
      <c r="E1177" s="87">
        <f t="shared" si="14"/>
        <v>70000</v>
      </c>
    </row>
    <row r="1178" spans="1:6">
      <c r="A1178" s="89">
        <v>4</v>
      </c>
      <c r="B1178" s="86" t="s">
        <v>325</v>
      </c>
      <c r="C1178" s="66">
        <v>148288.14793000001</v>
      </c>
      <c r="D1178" s="90">
        <v>40.799999999999997</v>
      </c>
      <c r="E1178" s="87">
        <f t="shared" si="14"/>
        <v>6050156.435544</v>
      </c>
    </row>
    <row r="1179" spans="1:6">
      <c r="A1179" s="89">
        <v>5</v>
      </c>
      <c r="B1179" s="86" t="s">
        <v>406</v>
      </c>
      <c r="C1179" s="66">
        <v>1783</v>
      </c>
      <c r="D1179" s="90">
        <v>620</v>
      </c>
      <c r="E1179" s="87">
        <f t="shared" si="14"/>
        <v>1105460</v>
      </c>
    </row>
    <row r="1180" spans="1:6">
      <c r="A1180" s="89">
        <v>6</v>
      </c>
      <c r="B1180" s="86" t="s">
        <v>407</v>
      </c>
      <c r="C1180" s="66">
        <v>101</v>
      </c>
      <c r="D1180" s="90">
        <v>1500</v>
      </c>
      <c r="E1180" s="87">
        <f t="shared" si="14"/>
        <v>151500</v>
      </c>
    </row>
    <row r="1181" spans="1:6">
      <c r="A1181" s="89">
        <v>7</v>
      </c>
      <c r="B1181" s="86" t="s">
        <v>408</v>
      </c>
      <c r="C1181" s="66">
        <v>17432</v>
      </c>
      <c r="D1181" s="90">
        <v>18.420000000000002</v>
      </c>
      <c r="E1181" s="87">
        <f>C1181*D1181</f>
        <v>321097.44</v>
      </c>
    </row>
    <row r="1182" spans="1:6">
      <c r="A1182" s="89">
        <v>8</v>
      </c>
      <c r="B1182" s="86" t="s">
        <v>327</v>
      </c>
      <c r="C1182" s="66">
        <v>13940</v>
      </c>
      <c r="D1182" s="90">
        <v>63.45</v>
      </c>
      <c r="E1182" s="87">
        <f>C1182*D1182</f>
        <v>884493</v>
      </c>
    </row>
    <row r="1183" spans="1:6" ht="12.75" customHeight="1">
      <c r="A1183" s="137" t="s">
        <v>195</v>
      </c>
      <c r="B1183" s="137"/>
      <c r="C1183" s="66">
        <f>SUM(C1175:C1182)</f>
        <v>182037.14793000001</v>
      </c>
      <c r="D1183" s="89" t="s">
        <v>196</v>
      </c>
      <c r="E1183" s="87">
        <f>SUM(E1175:E1182)</f>
        <v>9318985.475544</v>
      </c>
    </row>
    <row r="1185" spans="1:6" ht="26.25" customHeight="1">
      <c r="A1185" s="139" t="s">
        <v>237</v>
      </c>
      <c r="B1185" s="139"/>
      <c r="C1185" s="139"/>
      <c r="D1185" s="139"/>
      <c r="E1185" s="139"/>
      <c r="F1185" s="139"/>
    </row>
    <row r="1186" spans="1:6">
      <c r="A1186" s="39"/>
      <c r="B1186" s="39"/>
      <c r="C1186" s="39"/>
      <c r="D1186" s="39"/>
      <c r="E1186" s="39"/>
      <c r="F1186" s="39"/>
    </row>
    <row r="1187" spans="1:6" ht="12.75" customHeight="1">
      <c r="A1187" s="156" t="s">
        <v>260</v>
      </c>
      <c r="B1187" s="156"/>
      <c r="C1187" s="156"/>
      <c r="D1187" s="156"/>
      <c r="E1187" s="156"/>
      <c r="F1187" s="156"/>
    </row>
    <row r="1188" spans="1:6">
      <c r="A1188" s="39"/>
      <c r="B1188" s="39"/>
      <c r="C1188" s="39"/>
      <c r="D1188" s="39"/>
      <c r="E1188" s="39"/>
      <c r="F1188" s="39"/>
    </row>
    <row r="1189" spans="1:6" ht="38.25">
      <c r="A1189" s="89" t="s">
        <v>27</v>
      </c>
      <c r="B1189" s="89" t="s">
        <v>198</v>
      </c>
      <c r="C1189" s="89" t="s">
        <v>261</v>
      </c>
      <c r="D1189" s="89" t="s">
        <v>262</v>
      </c>
      <c r="E1189" s="89" t="s">
        <v>263</v>
      </c>
      <c r="F1189" s="89" t="s">
        <v>202</v>
      </c>
    </row>
    <row r="1190" spans="1:6">
      <c r="A1190" s="89">
        <v>1</v>
      </c>
      <c r="B1190" s="89">
        <v>2</v>
      </c>
      <c r="C1190" s="89">
        <v>3</v>
      </c>
      <c r="D1190" s="89">
        <v>4</v>
      </c>
      <c r="E1190" s="89">
        <v>5</v>
      </c>
      <c r="F1190" s="89">
        <v>6</v>
      </c>
    </row>
    <row r="1191" spans="1:6">
      <c r="A1191" s="89">
        <v>1</v>
      </c>
      <c r="B1191" s="86" t="s">
        <v>409</v>
      </c>
      <c r="C1191" s="50">
        <v>1</v>
      </c>
      <c r="D1191" s="50">
        <v>12</v>
      </c>
      <c r="E1191" s="87">
        <v>8200</v>
      </c>
      <c r="F1191" s="87">
        <f>C1191*D1191*E1191</f>
        <v>98400</v>
      </c>
    </row>
    <row r="1192" spans="1:6">
      <c r="A1192" s="89">
        <v>2</v>
      </c>
      <c r="B1192" s="86" t="s">
        <v>410</v>
      </c>
      <c r="C1192" s="50">
        <v>21</v>
      </c>
      <c r="D1192" s="50">
        <v>12</v>
      </c>
      <c r="E1192" s="87">
        <v>131.74602999999999</v>
      </c>
      <c r="F1192" s="87">
        <f>C1192*D1192*E1192</f>
        <v>33199.999559999997</v>
      </c>
    </row>
    <row r="1193" spans="1:6">
      <c r="A1193" s="88"/>
      <c r="B1193" s="86"/>
      <c r="C1193" s="50"/>
      <c r="D1193" s="50"/>
      <c r="E1193" s="87"/>
      <c r="F1193" s="87">
        <f>C1193*D1193*E1193</f>
        <v>0</v>
      </c>
    </row>
    <row r="1194" spans="1:6" ht="12.75" customHeight="1">
      <c r="A1194" s="137" t="s">
        <v>195</v>
      </c>
      <c r="B1194" s="137"/>
      <c r="C1194" s="89" t="s">
        <v>196</v>
      </c>
      <c r="D1194" s="89" t="s">
        <v>196</v>
      </c>
      <c r="E1194" s="89" t="s">
        <v>196</v>
      </c>
      <c r="F1194" s="87">
        <f>SUM(F1191:F1193)</f>
        <v>131599.99956</v>
      </c>
    </row>
    <row r="1195" spans="1:6">
      <c r="A1195" s="39"/>
      <c r="B1195" s="39"/>
      <c r="C1195" s="39"/>
      <c r="D1195" s="39"/>
      <c r="E1195" s="39"/>
      <c r="F1195" s="39"/>
    </row>
    <row r="1196" spans="1:6" ht="12.75" customHeight="1">
      <c r="A1196" s="156" t="s">
        <v>264</v>
      </c>
      <c r="B1196" s="156"/>
      <c r="C1196" s="156"/>
      <c r="D1196" s="156"/>
      <c r="E1196" s="156"/>
      <c r="F1196" s="156"/>
    </row>
    <row r="1197" spans="1:6">
      <c r="A1197" s="39"/>
      <c r="B1197" s="39"/>
      <c r="C1197" s="39"/>
      <c r="D1197" s="39"/>
      <c r="E1197" s="39"/>
      <c r="F1197" s="39"/>
    </row>
    <row r="1198" spans="1:6" ht="51">
      <c r="A1198" s="89" t="s">
        <v>27</v>
      </c>
      <c r="B1198" s="89" t="s">
        <v>198</v>
      </c>
      <c r="C1198" s="89" t="s">
        <v>265</v>
      </c>
      <c r="D1198" s="89" t="s">
        <v>266</v>
      </c>
      <c r="E1198" s="89" t="s">
        <v>267</v>
      </c>
      <c r="F1198" s="39"/>
    </row>
    <row r="1199" spans="1:6">
      <c r="A1199" s="89">
        <v>1</v>
      </c>
      <c r="B1199" s="89">
        <v>2</v>
      </c>
      <c r="C1199" s="89">
        <v>3</v>
      </c>
      <c r="D1199" s="89">
        <v>4</v>
      </c>
      <c r="E1199" s="89">
        <v>5</v>
      </c>
      <c r="F1199" s="39"/>
    </row>
    <row r="1200" spans="1:6">
      <c r="A1200" s="88"/>
      <c r="B1200" s="86"/>
      <c r="C1200" s="50"/>
      <c r="D1200" s="87"/>
      <c r="E1200" s="87">
        <f>C1200*D1200</f>
        <v>0</v>
      </c>
      <c r="F1200" s="39"/>
    </row>
    <row r="1201" spans="1:6">
      <c r="A1201" s="88"/>
      <c r="B1201" s="86"/>
      <c r="C1201" s="50"/>
      <c r="D1201" s="87"/>
      <c r="E1201" s="87">
        <f>C1201*D1201</f>
        <v>0</v>
      </c>
      <c r="F1201" s="39"/>
    </row>
    <row r="1202" spans="1:6">
      <c r="A1202" s="88"/>
      <c r="B1202" s="86"/>
      <c r="C1202" s="50"/>
      <c r="D1202" s="87"/>
      <c r="E1202" s="87">
        <f>C1202*D1202</f>
        <v>0</v>
      </c>
      <c r="F1202" s="39"/>
    </row>
    <row r="1203" spans="1:6" ht="12.75" customHeight="1">
      <c r="A1203" s="137" t="s">
        <v>195</v>
      </c>
      <c r="B1203" s="137"/>
      <c r="C1203" s="50">
        <f>SUM(C1200:C1202)</f>
        <v>0</v>
      </c>
      <c r="D1203" s="89" t="s">
        <v>196</v>
      </c>
      <c r="E1203" s="87">
        <f>SUM(E1200:E1202)</f>
        <v>0</v>
      </c>
      <c r="F1203" s="39"/>
    </row>
    <row r="1204" spans="1:6">
      <c r="A1204" s="39"/>
      <c r="B1204" s="39"/>
      <c r="C1204" s="39"/>
      <c r="D1204" s="39"/>
      <c r="E1204" s="39"/>
      <c r="F1204" s="39"/>
    </row>
    <row r="1205" spans="1:6" ht="12.75" customHeight="1">
      <c r="A1205" s="156" t="s">
        <v>268</v>
      </c>
      <c r="B1205" s="156"/>
      <c r="C1205" s="156"/>
      <c r="D1205" s="156"/>
      <c r="E1205" s="156"/>
      <c r="F1205" s="156"/>
    </row>
    <row r="1206" spans="1:6">
      <c r="A1206" s="39"/>
      <c r="B1206" s="39"/>
      <c r="C1206" s="39"/>
      <c r="D1206" s="39"/>
      <c r="E1206" s="39"/>
      <c r="F1206" s="39"/>
    </row>
    <row r="1207" spans="1:6" ht="51">
      <c r="A1207" s="89" t="s">
        <v>27</v>
      </c>
      <c r="B1207" s="89" t="s">
        <v>28</v>
      </c>
      <c r="C1207" s="89" t="s">
        <v>269</v>
      </c>
      <c r="D1207" s="89" t="s">
        <v>270</v>
      </c>
      <c r="E1207" s="89" t="s">
        <v>271</v>
      </c>
      <c r="F1207" s="89" t="s">
        <v>272</v>
      </c>
    </row>
    <row r="1208" spans="1:6">
      <c r="A1208" s="89">
        <v>1</v>
      </c>
      <c r="B1208" s="89">
        <v>2</v>
      </c>
      <c r="C1208" s="89">
        <v>3</v>
      </c>
      <c r="D1208" s="89">
        <v>4</v>
      </c>
      <c r="E1208" s="89">
        <v>5</v>
      </c>
      <c r="F1208" s="89">
        <v>6</v>
      </c>
    </row>
    <row r="1209" spans="1:6">
      <c r="A1209" s="89">
        <v>1</v>
      </c>
      <c r="B1209" s="86" t="s">
        <v>411</v>
      </c>
      <c r="C1209" s="66">
        <v>20641.681</v>
      </c>
      <c r="D1209" s="87">
        <v>5.68</v>
      </c>
      <c r="E1209" s="88">
        <v>102.35</v>
      </c>
      <c r="F1209" s="87">
        <f t="shared" ref="F1209:F1211" si="15">C1209*D1209*E1209/100</f>
        <v>119999.99965987999</v>
      </c>
    </row>
    <row r="1210" spans="1:6">
      <c r="A1210" s="89">
        <v>2</v>
      </c>
      <c r="B1210" s="86" t="s">
        <v>412</v>
      </c>
      <c r="C1210" s="66">
        <v>1686.35</v>
      </c>
      <c r="D1210" s="87">
        <v>49.73</v>
      </c>
      <c r="E1210" s="88">
        <v>102.35</v>
      </c>
      <c r="F1210" s="87">
        <f t="shared" si="15"/>
        <v>85832.946859249991</v>
      </c>
    </row>
    <row r="1211" spans="1:6">
      <c r="A1211" s="89">
        <v>3</v>
      </c>
      <c r="B1211" s="86" t="s">
        <v>413</v>
      </c>
      <c r="C1211" s="66">
        <v>1686.3209999999999</v>
      </c>
      <c r="D1211" s="87">
        <v>25.59</v>
      </c>
      <c r="E1211" s="88">
        <v>102.35</v>
      </c>
      <c r="F1211" s="87">
        <f t="shared" si="15"/>
        <v>44167.048818165</v>
      </c>
    </row>
    <row r="1212" spans="1:6" ht="12.75" customHeight="1">
      <c r="A1212" s="137" t="s">
        <v>195</v>
      </c>
      <c r="B1212" s="137"/>
      <c r="C1212" s="89" t="s">
        <v>196</v>
      </c>
      <c r="D1212" s="89" t="s">
        <v>196</v>
      </c>
      <c r="E1212" s="89" t="s">
        <v>196</v>
      </c>
      <c r="F1212" s="87">
        <f>SUM(F1209:F1211)</f>
        <v>249999.99533729497</v>
      </c>
    </row>
    <row r="1213" spans="1:6">
      <c r="A1213" s="39"/>
      <c r="B1213" s="39"/>
      <c r="C1213" s="39"/>
      <c r="D1213" s="39"/>
      <c r="E1213" s="39"/>
      <c r="F1213" s="39"/>
    </row>
    <row r="1214" spans="1:6" ht="12.75" customHeight="1">
      <c r="A1214" s="156" t="s">
        <v>273</v>
      </c>
      <c r="B1214" s="156"/>
      <c r="C1214" s="156"/>
      <c r="D1214" s="156"/>
      <c r="E1214" s="156"/>
      <c r="F1214" s="156"/>
    </row>
    <row r="1215" spans="1:6">
      <c r="A1215" s="39"/>
      <c r="B1215" s="39"/>
      <c r="C1215" s="39"/>
      <c r="D1215" s="39"/>
      <c r="E1215" s="39"/>
      <c r="F1215" s="39"/>
    </row>
    <row r="1216" spans="1:6" ht="38.25">
      <c r="A1216" s="89" t="s">
        <v>27</v>
      </c>
      <c r="B1216" s="89" t="s">
        <v>28</v>
      </c>
      <c r="C1216" s="89" t="s">
        <v>274</v>
      </c>
      <c r="D1216" s="89" t="s">
        <v>275</v>
      </c>
      <c r="E1216" s="89" t="s">
        <v>276</v>
      </c>
      <c r="F1216" s="39"/>
    </row>
    <row r="1217" spans="1:6">
      <c r="A1217" s="89">
        <v>1</v>
      </c>
      <c r="B1217" s="89">
        <v>2</v>
      </c>
      <c r="C1217" s="89">
        <v>3</v>
      </c>
      <c r="D1217" s="89">
        <v>4</v>
      </c>
      <c r="E1217" s="89">
        <v>5</v>
      </c>
      <c r="F1217" s="39"/>
    </row>
    <row r="1218" spans="1:6">
      <c r="A1218" s="89">
        <v>1</v>
      </c>
      <c r="B1218" s="86" t="s">
        <v>414</v>
      </c>
      <c r="C1218" s="88">
        <v>12</v>
      </c>
      <c r="D1218" s="87">
        <v>10000</v>
      </c>
      <c r="E1218" s="87">
        <f>C1218*D1218</f>
        <v>120000</v>
      </c>
      <c r="F1218" s="39"/>
    </row>
    <row r="1219" spans="1:6">
      <c r="A1219" s="88"/>
      <c r="B1219" s="86"/>
      <c r="C1219" s="88"/>
      <c r="D1219" s="87"/>
      <c r="E1219" s="87">
        <f>C1219*D1219</f>
        <v>0</v>
      </c>
      <c r="F1219" s="39"/>
    </row>
    <row r="1220" spans="1:6">
      <c r="A1220" s="88"/>
      <c r="B1220" s="86"/>
      <c r="C1220" s="88"/>
      <c r="D1220" s="87"/>
      <c r="E1220" s="87">
        <f>C1220*D1220</f>
        <v>0</v>
      </c>
      <c r="F1220" s="39"/>
    </row>
    <row r="1221" spans="1:6" ht="12.75" customHeight="1">
      <c r="A1221" s="137" t="s">
        <v>195</v>
      </c>
      <c r="B1221" s="137"/>
      <c r="C1221" s="89" t="s">
        <v>196</v>
      </c>
      <c r="D1221" s="89" t="s">
        <v>196</v>
      </c>
      <c r="E1221" s="87">
        <f>SUM(E1218:E1220)</f>
        <v>120000</v>
      </c>
      <c r="F1221" s="39"/>
    </row>
    <row r="1222" spans="1:6" ht="12.75" customHeight="1">
      <c r="A1222" s="61"/>
      <c r="B1222" s="61"/>
      <c r="C1222" s="62"/>
      <c r="D1222" s="62"/>
      <c r="E1222" s="64"/>
      <c r="F1222" s="39"/>
    </row>
    <row r="1223" spans="1:6" ht="12.75" customHeight="1">
      <c r="A1223" s="61"/>
      <c r="B1223" s="61"/>
      <c r="C1223" s="62"/>
      <c r="D1223" s="62"/>
      <c r="E1223" s="64"/>
      <c r="F1223" s="39"/>
    </row>
    <row r="1224" spans="1:6" ht="12.75" customHeight="1">
      <c r="A1224" s="61"/>
      <c r="B1224" s="61"/>
      <c r="C1224" s="62"/>
      <c r="D1224" s="62"/>
      <c r="E1224" s="64"/>
      <c r="F1224" s="39"/>
    </row>
    <row r="1225" spans="1:6" ht="12.75" customHeight="1">
      <c r="A1225" s="61"/>
      <c r="B1225" s="61"/>
      <c r="C1225" s="62"/>
      <c r="D1225" s="62"/>
      <c r="E1225" s="64"/>
      <c r="F1225" s="39"/>
    </row>
    <row r="1226" spans="1:6" ht="12.75" customHeight="1">
      <c r="A1226" s="61"/>
      <c r="B1226" s="61"/>
      <c r="C1226" s="62"/>
      <c r="D1226" s="62"/>
      <c r="E1226" s="64"/>
      <c r="F1226" s="39"/>
    </row>
    <row r="1227" spans="1:6" ht="12.75" customHeight="1">
      <c r="A1227" s="61"/>
      <c r="B1227" s="61"/>
      <c r="C1227" s="62"/>
      <c r="D1227" s="62"/>
      <c r="E1227" s="64"/>
      <c r="F1227" s="39"/>
    </row>
    <row r="1228" spans="1:6">
      <c r="A1228" s="39"/>
      <c r="B1228" s="39"/>
      <c r="C1228" s="39"/>
      <c r="D1228" s="39"/>
      <c r="E1228" s="39"/>
      <c r="F1228" s="39"/>
    </row>
    <row r="1229" spans="1:6" ht="12.75" customHeight="1">
      <c r="A1229" s="156" t="s">
        <v>277</v>
      </c>
      <c r="B1229" s="156"/>
      <c r="C1229" s="156"/>
      <c r="D1229" s="156"/>
      <c r="E1229" s="156"/>
      <c r="F1229" s="156"/>
    </row>
    <row r="1230" spans="1:6">
      <c r="A1230" s="39"/>
      <c r="B1230" s="39"/>
      <c r="C1230" s="39"/>
      <c r="D1230" s="39"/>
      <c r="E1230" s="39"/>
      <c r="F1230" s="39"/>
    </row>
    <row r="1231" spans="1:6" ht="38.25">
      <c r="A1231" s="89" t="s">
        <v>27</v>
      </c>
      <c r="B1231" s="89" t="s">
        <v>198</v>
      </c>
      <c r="C1231" s="138" t="s">
        <v>278</v>
      </c>
      <c r="D1231" s="138"/>
      <c r="E1231" s="89" t="s">
        <v>279</v>
      </c>
      <c r="F1231" s="89" t="s">
        <v>280</v>
      </c>
    </row>
    <row r="1232" spans="1:6">
      <c r="A1232" s="89">
        <v>1</v>
      </c>
      <c r="B1232" s="89">
        <v>2</v>
      </c>
      <c r="C1232" s="138">
        <v>3</v>
      </c>
      <c r="D1232" s="138"/>
      <c r="E1232" s="89">
        <v>4</v>
      </c>
      <c r="F1232" s="89">
        <v>5</v>
      </c>
    </row>
    <row r="1233" spans="1:6" ht="25.5">
      <c r="A1233" s="89">
        <v>1</v>
      </c>
      <c r="B1233" s="86" t="s">
        <v>415</v>
      </c>
      <c r="C1233" s="135" t="s">
        <v>318</v>
      </c>
      <c r="D1233" s="135"/>
      <c r="E1233" s="89">
        <v>1</v>
      </c>
      <c r="F1233" s="87">
        <v>167000</v>
      </c>
    </row>
    <row r="1234" spans="1:6" ht="12.75" customHeight="1">
      <c r="A1234" s="89">
        <v>2</v>
      </c>
      <c r="B1234" s="86" t="s">
        <v>416</v>
      </c>
      <c r="C1234" s="135" t="s">
        <v>421</v>
      </c>
      <c r="D1234" s="135"/>
      <c r="E1234" s="89">
        <v>21</v>
      </c>
      <c r="F1234" s="87">
        <v>150000</v>
      </c>
    </row>
    <row r="1235" spans="1:6" ht="12.75" customHeight="1">
      <c r="A1235" s="89">
        <v>3</v>
      </c>
      <c r="B1235" s="86" t="s">
        <v>417</v>
      </c>
      <c r="C1235" s="135" t="s">
        <v>318</v>
      </c>
      <c r="D1235" s="135"/>
      <c r="E1235" s="89">
        <v>4</v>
      </c>
      <c r="F1235" s="87">
        <v>262131</v>
      </c>
    </row>
    <row r="1236" spans="1:6" ht="12.75" customHeight="1">
      <c r="A1236" s="89">
        <v>4</v>
      </c>
      <c r="B1236" s="86" t="s">
        <v>418</v>
      </c>
      <c r="C1236" s="135" t="s">
        <v>422</v>
      </c>
      <c r="D1236" s="135"/>
      <c r="E1236" s="89">
        <v>12</v>
      </c>
      <c r="F1236" s="87">
        <v>100000</v>
      </c>
    </row>
    <row r="1237" spans="1:6" ht="12.75" customHeight="1">
      <c r="A1237" s="89">
        <v>5</v>
      </c>
      <c r="B1237" s="86" t="s">
        <v>419</v>
      </c>
      <c r="C1237" s="135" t="s">
        <v>423</v>
      </c>
      <c r="D1237" s="135"/>
      <c r="E1237" s="89">
        <v>1</v>
      </c>
      <c r="F1237" s="87">
        <v>350000</v>
      </c>
    </row>
    <row r="1238" spans="1:6" ht="25.5" customHeight="1">
      <c r="A1238" s="89">
        <v>6</v>
      </c>
      <c r="B1238" s="86" t="s">
        <v>420</v>
      </c>
      <c r="C1238" s="135" t="s">
        <v>424</v>
      </c>
      <c r="D1238" s="135"/>
      <c r="E1238" s="89">
        <v>8</v>
      </c>
      <c r="F1238" s="87">
        <v>99000</v>
      </c>
    </row>
    <row r="1239" spans="1:6" ht="12.75" customHeight="1">
      <c r="A1239" s="137" t="s">
        <v>195</v>
      </c>
      <c r="B1239" s="137"/>
      <c r="C1239" s="138" t="s">
        <v>196</v>
      </c>
      <c r="D1239" s="138"/>
      <c r="E1239" s="89" t="s">
        <v>196</v>
      </c>
      <c r="F1239" s="87">
        <f>SUM(F1233:F1238)</f>
        <v>1128131</v>
      </c>
    </row>
    <row r="1240" spans="1:6">
      <c r="A1240" s="39"/>
      <c r="B1240" s="39"/>
      <c r="C1240" s="39"/>
      <c r="D1240" s="39"/>
      <c r="E1240" s="39"/>
      <c r="F1240" s="39"/>
    </row>
    <row r="1241" spans="1:6" ht="12.75" customHeight="1">
      <c r="A1241" s="156" t="s">
        <v>281</v>
      </c>
      <c r="B1241" s="156"/>
      <c r="C1241" s="156"/>
      <c r="D1241" s="156"/>
      <c r="E1241" s="156"/>
      <c r="F1241" s="156"/>
    </row>
    <row r="1242" spans="1:6">
      <c r="A1242" s="39"/>
      <c r="B1242" s="39"/>
      <c r="C1242" s="39"/>
      <c r="D1242" s="39"/>
      <c r="E1242" s="39"/>
      <c r="F1242" s="39"/>
    </row>
    <row r="1243" spans="1:6" ht="25.5">
      <c r="A1243" s="89" t="s">
        <v>27</v>
      </c>
      <c r="B1243" s="138" t="s">
        <v>198</v>
      </c>
      <c r="C1243" s="138"/>
      <c r="D1243" s="138"/>
      <c r="E1243" s="89" t="s">
        <v>282</v>
      </c>
      <c r="F1243" s="89" t="s">
        <v>283</v>
      </c>
    </row>
    <row r="1244" spans="1:6">
      <c r="A1244" s="89">
        <v>1</v>
      </c>
      <c r="B1244" s="138">
        <v>2</v>
      </c>
      <c r="C1244" s="138"/>
      <c r="D1244" s="138"/>
      <c r="E1244" s="89">
        <v>3</v>
      </c>
      <c r="F1244" s="89">
        <v>4</v>
      </c>
    </row>
    <row r="1245" spans="1:6">
      <c r="A1245" s="89">
        <v>1</v>
      </c>
      <c r="B1245" s="142" t="s">
        <v>425</v>
      </c>
      <c r="C1245" s="143"/>
      <c r="D1245" s="144"/>
      <c r="E1245" s="88">
        <v>230</v>
      </c>
      <c r="F1245" s="87">
        <v>1392383</v>
      </c>
    </row>
    <row r="1246" spans="1:6">
      <c r="A1246" s="89">
        <v>2</v>
      </c>
      <c r="B1246" s="142" t="s">
        <v>366</v>
      </c>
      <c r="C1246" s="143"/>
      <c r="D1246" s="144"/>
      <c r="E1246" s="88">
        <v>1</v>
      </c>
      <c r="F1246" s="87">
        <v>150325</v>
      </c>
    </row>
    <row r="1247" spans="1:6">
      <c r="A1247" s="89">
        <v>3</v>
      </c>
      <c r="B1247" s="135" t="s">
        <v>426</v>
      </c>
      <c r="C1247" s="135"/>
      <c r="D1247" s="135"/>
      <c r="E1247" s="50">
        <v>2</v>
      </c>
      <c r="F1247" s="87">
        <v>17292</v>
      </c>
    </row>
    <row r="1248" spans="1:6" ht="12.75" customHeight="1">
      <c r="A1248" s="89">
        <v>4</v>
      </c>
      <c r="B1248" s="135" t="s">
        <v>427</v>
      </c>
      <c r="C1248" s="135"/>
      <c r="D1248" s="135"/>
      <c r="E1248" s="50">
        <v>1</v>
      </c>
      <c r="F1248" s="87">
        <v>40000</v>
      </c>
    </row>
    <row r="1249" spans="1:6">
      <c r="A1249" s="89">
        <v>5</v>
      </c>
      <c r="B1249" s="135" t="s">
        <v>358</v>
      </c>
      <c r="C1249" s="135"/>
      <c r="D1249" s="135"/>
      <c r="E1249" s="50">
        <v>11</v>
      </c>
      <c r="F1249" s="87">
        <v>1280000</v>
      </c>
    </row>
    <row r="1250" spans="1:6" ht="12.75" customHeight="1">
      <c r="A1250" s="89">
        <v>6</v>
      </c>
      <c r="B1250" s="142" t="s">
        <v>88</v>
      </c>
      <c r="C1250" s="143"/>
      <c r="D1250" s="144"/>
      <c r="E1250" s="50">
        <v>4</v>
      </c>
      <c r="F1250" s="87">
        <v>150000</v>
      </c>
    </row>
    <row r="1251" spans="1:6" ht="12.75" customHeight="1">
      <c r="A1251" s="137" t="s">
        <v>195</v>
      </c>
      <c r="B1251" s="137"/>
      <c r="C1251" s="137"/>
      <c r="D1251" s="137"/>
      <c r="E1251" s="89" t="s">
        <v>196</v>
      </c>
      <c r="F1251" s="87">
        <f>SUM(F1245:F1249)+F1250</f>
        <v>3030000</v>
      </c>
    </row>
    <row r="1252" spans="1:6">
      <c r="A1252" s="39"/>
      <c r="B1252" s="39"/>
      <c r="C1252" s="39"/>
      <c r="D1252" s="39"/>
      <c r="E1252" s="39"/>
      <c r="F1252" s="39"/>
    </row>
    <row r="1253" spans="1:6" ht="12.75" customHeight="1">
      <c r="A1253" s="156" t="s">
        <v>284</v>
      </c>
      <c r="B1253" s="156"/>
      <c r="C1253" s="156"/>
      <c r="D1253" s="156"/>
      <c r="E1253" s="156"/>
      <c r="F1253" s="156"/>
    </row>
    <row r="1254" spans="1:6">
      <c r="A1254" s="39"/>
      <c r="B1254" s="39"/>
      <c r="C1254" s="39"/>
      <c r="D1254" s="39"/>
      <c r="E1254" s="39"/>
      <c r="F1254" s="39"/>
    </row>
    <row r="1255" spans="1:6" ht="25.5">
      <c r="A1255" s="89" t="s">
        <v>27</v>
      </c>
      <c r="B1255" s="89" t="s">
        <v>198</v>
      </c>
      <c r="C1255" s="89" t="s">
        <v>274</v>
      </c>
      <c r="D1255" s="89" t="s">
        <v>285</v>
      </c>
      <c r="E1255" s="89" t="s">
        <v>267</v>
      </c>
      <c r="F1255" s="39"/>
    </row>
    <row r="1256" spans="1:6">
      <c r="A1256" s="89">
        <v>1</v>
      </c>
      <c r="B1256" s="89">
        <v>2</v>
      </c>
      <c r="C1256" s="89">
        <v>3</v>
      </c>
      <c r="D1256" s="89">
        <v>4</v>
      </c>
      <c r="E1256" s="89">
        <v>5</v>
      </c>
      <c r="F1256" s="39"/>
    </row>
    <row r="1257" spans="1:6">
      <c r="A1257" s="89">
        <v>1</v>
      </c>
      <c r="B1257" s="86" t="s">
        <v>439</v>
      </c>
      <c r="C1257" s="88">
        <v>2</v>
      </c>
      <c r="D1257" s="87">
        <v>49000</v>
      </c>
      <c r="E1257" s="87">
        <f>C1257*D1257</f>
        <v>98000</v>
      </c>
      <c r="F1257" s="39"/>
    </row>
    <row r="1258" spans="1:6">
      <c r="A1258" s="89">
        <v>2</v>
      </c>
      <c r="B1258" s="86" t="s">
        <v>428</v>
      </c>
      <c r="C1258" s="88">
        <v>2</v>
      </c>
      <c r="D1258" s="87">
        <v>179500</v>
      </c>
      <c r="E1258" s="87">
        <f>C1258*D1258</f>
        <v>359000</v>
      </c>
      <c r="F1258" s="39"/>
    </row>
    <row r="1259" spans="1:6">
      <c r="A1259" s="89">
        <v>3</v>
      </c>
      <c r="B1259" s="86" t="s">
        <v>429</v>
      </c>
      <c r="C1259" s="88">
        <v>1</v>
      </c>
      <c r="D1259" s="87">
        <v>2260000</v>
      </c>
      <c r="E1259" s="87">
        <f>C1259*D1259</f>
        <v>2260000</v>
      </c>
      <c r="F1259" s="39"/>
    </row>
    <row r="1260" spans="1:6" ht="25.5">
      <c r="A1260" s="89">
        <v>4</v>
      </c>
      <c r="B1260" s="86" t="s">
        <v>430</v>
      </c>
      <c r="C1260" s="50">
        <v>12.01496968</v>
      </c>
      <c r="D1260" s="87">
        <v>252000</v>
      </c>
      <c r="E1260" s="87">
        <f>C1260*D1260</f>
        <v>3027772.3593600001</v>
      </c>
      <c r="F1260" s="39"/>
    </row>
    <row r="1261" spans="1:6" ht="12.75" customHeight="1">
      <c r="A1261" s="137" t="s">
        <v>195</v>
      </c>
      <c r="B1261" s="137"/>
      <c r="C1261" s="50">
        <f>SUM(C1257:C1260)</f>
        <v>17.01496968</v>
      </c>
      <c r="D1261" s="89" t="s">
        <v>196</v>
      </c>
      <c r="E1261" s="87">
        <f>SUM(E1257:E1260)</f>
        <v>5744772.3593600001</v>
      </c>
      <c r="F1261" s="39"/>
    </row>
    <row r="1263" spans="1:6" ht="12.75" customHeight="1">
      <c r="A1263" s="156" t="s">
        <v>286</v>
      </c>
      <c r="B1263" s="156"/>
      <c r="C1263" s="156"/>
      <c r="D1263" s="156"/>
      <c r="E1263" s="156"/>
      <c r="F1263" s="156"/>
    </row>
    <row r="1264" spans="1:6">
      <c r="A1264" s="39"/>
      <c r="B1264" s="39"/>
      <c r="C1264" s="39"/>
      <c r="D1264" s="39"/>
      <c r="E1264" s="39"/>
    </row>
    <row r="1265" spans="1:6" ht="25.5">
      <c r="A1265" s="89" t="s">
        <v>27</v>
      </c>
      <c r="B1265" s="89" t="s">
        <v>198</v>
      </c>
      <c r="C1265" s="89" t="s">
        <v>274</v>
      </c>
      <c r="D1265" s="89" t="s">
        <v>285</v>
      </c>
      <c r="E1265" s="89" t="s">
        <v>267</v>
      </c>
    </row>
    <row r="1266" spans="1:6">
      <c r="A1266" s="89">
        <v>1</v>
      </c>
      <c r="B1266" s="89">
        <v>2</v>
      </c>
      <c r="C1266" s="89">
        <v>3</v>
      </c>
      <c r="D1266" s="89">
        <v>4</v>
      </c>
      <c r="E1266" s="89">
        <v>5</v>
      </c>
    </row>
    <row r="1267" spans="1:6">
      <c r="A1267" s="89">
        <v>1</v>
      </c>
      <c r="B1267" s="86" t="s">
        <v>318</v>
      </c>
      <c r="C1267" s="66">
        <v>91165.061600000001</v>
      </c>
      <c r="D1267" s="88">
        <v>56.07</v>
      </c>
      <c r="E1267" s="87">
        <f>C1267*D1267</f>
        <v>5111625.003912</v>
      </c>
    </row>
    <row r="1268" spans="1:6">
      <c r="A1268" s="89">
        <v>2</v>
      </c>
      <c r="B1268" s="86" t="s">
        <v>431</v>
      </c>
      <c r="C1268" s="66">
        <v>1995</v>
      </c>
      <c r="D1268" s="90">
        <v>525</v>
      </c>
      <c r="E1268" s="87">
        <f>C1268*D1268</f>
        <v>1047375</v>
      </c>
    </row>
    <row r="1269" spans="1:6">
      <c r="A1269" s="88"/>
      <c r="B1269" s="86"/>
      <c r="C1269" s="88"/>
      <c r="D1269" s="88"/>
      <c r="E1269" s="87">
        <f>C1269*D1269</f>
        <v>0</v>
      </c>
    </row>
    <row r="1270" spans="1:6" ht="12.75" customHeight="1">
      <c r="A1270" s="137" t="s">
        <v>195</v>
      </c>
      <c r="B1270" s="137"/>
      <c r="C1270" s="66">
        <f>SUM(C1267:C1269)</f>
        <v>93160.061600000001</v>
      </c>
      <c r="D1270" s="89" t="s">
        <v>196</v>
      </c>
      <c r="E1270" s="87">
        <f>SUM(E1267:E1269)</f>
        <v>6159000.003912</v>
      </c>
    </row>
    <row r="1272" spans="1:6" ht="12.75" customHeight="1">
      <c r="A1272" s="156" t="s">
        <v>287</v>
      </c>
      <c r="B1272" s="156"/>
      <c r="C1272" s="156"/>
      <c r="D1272" s="156"/>
      <c r="E1272" s="156"/>
      <c r="F1272" s="156"/>
    </row>
    <row r="1273" spans="1:6">
      <c r="A1273" s="39"/>
      <c r="B1273" s="39"/>
      <c r="C1273" s="39"/>
      <c r="D1273" s="39"/>
      <c r="E1273" s="39"/>
    </row>
    <row r="1274" spans="1:6" ht="25.5">
      <c r="A1274" s="89" t="s">
        <v>27</v>
      </c>
      <c r="B1274" s="89" t="s">
        <v>198</v>
      </c>
      <c r="C1274" s="89" t="s">
        <v>274</v>
      </c>
      <c r="D1274" s="89" t="s">
        <v>285</v>
      </c>
      <c r="E1274" s="89" t="s">
        <v>267</v>
      </c>
    </row>
    <row r="1275" spans="1:6">
      <c r="A1275" s="89">
        <v>1</v>
      </c>
      <c r="B1275" s="89">
        <v>2</v>
      </c>
      <c r="C1275" s="89">
        <v>3</v>
      </c>
      <c r="D1275" s="89">
        <v>4</v>
      </c>
      <c r="E1275" s="89">
        <v>5</v>
      </c>
    </row>
    <row r="1276" spans="1:6">
      <c r="A1276" s="89">
        <v>1</v>
      </c>
      <c r="B1276" s="86" t="s">
        <v>431</v>
      </c>
      <c r="C1276" s="66">
        <v>3031.6026000000002</v>
      </c>
      <c r="D1276" s="90">
        <v>98.165899999999993</v>
      </c>
      <c r="E1276" s="87">
        <f>C1276*D1276</f>
        <v>297599.99767134001</v>
      </c>
    </row>
    <row r="1277" spans="1:6">
      <c r="A1277" s="88"/>
      <c r="B1277" s="86"/>
      <c r="C1277" s="66"/>
      <c r="D1277" s="88"/>
      <c r="E1277" s="87">
        <f>C1277*D1277</f>
        <v>0</v>
      </c>
    </row>
    <row r="1278" spans="1:6">
      <c r="A1278" s="88"/>
      <c r="B1278" s="86"/>
      <c r="C1278" s="66"/>
      <c r="D1278" s="88"/>
      <c r="E1278" s="87">
        <f>C1278*D1278</f>
        <v>0</v>
      </c>
    </row>
    <row r="1279" spans="1:6" ht="12.75" customHeight="1">
      <c r="A1279" s="137" t="s">
        <v>195</v>
      </c>
      <c r="B1279" s="137"/>
      <c r="C1279" s="66">
        <f>SUM(C1276:C1278)</f>
        <v>3031.6026000000002</v>
      </c>
      <c r="D1279" s="89" t="s">
        <v>196</v>
      </c>
      <c r="E1279" s="87">
        <f>SUM(E1276:E1278)</f>
        <v>297599.99767134001</v>
      </c>
    </row>
    <row r="1281" spans="1:6" ht="12.75" customHeight="1">
      <c r="A1281" s="156" t="s">
        <v>288</v>
      </c>
      <c r="B1281" s="156"/>
      <c r="C1281" s="156"/>
      <c r="D1281" s="156"/>
      <c r="E1281" s="156"/>
      <c r="F1281" s="156"/>
    </row>
    <row r="1282" spans="1:6">
      <c r="A1282" s="39"/>
      <c r="B1282" s="39"/>
      <c r="C1282" s="39"/>
      <c r="D1282" s="39"/>
      <c r="E1282" s="39"/>
    </row>
    <row r="1283" spans="1:6" ht="25.5">
      <c r="A1283" s="89" t="s">
        <v>27</v>
      </c>
      <c r="B1283" s="89" t="s">
        <v>198</v>
      </c>
      <c r="C1283" s="89" t="s">
        <v>274</v>
      </c>
      <c r="D1283" s="89" t="s">
        <v>285</v>
      </c>
      <c r="E1283" s="89" t="s">
        <v>267</v>
      </c>
    </row>
    <row r="1284" spans="1:6">
      <c r="A1284" s="89">
        <v>1</v>
      </c>
      <c r="B1284" s="89">
        <v>2</v>
      </c>
      <c r="C1284" s="89">
        <v>3</v>
      </c>
      <c r="D1284" s="89">
        <v>4</v>
      </c>
      <c r="E1284" s="89">
        <v>5</v>
      </c>
    </row>
    <row r="1285" spans="1:6">
      <c r="A1285" s="89">
        <v>1</v>
      </c>
      <c r="B1285" s="86" t="s">
        <v>326</v>
      </c>
      <c r="C1285" s="69">
        <v>4268</v>
      </c>
      <c r="D1285" s="90">
        <v>82</v>
      </c>
      <c r="E1285" s="87">
        <f t="shared" ref="E1285:E1287" si="16">C1285*D1285</f>
        <v>349976</v>
      </c>
    </row>
    <row r="1286" spans="1:6">
      <c r="A1286" s="89">
        <v>2</v>
      </c>
      <c r="B1286" s="86" t="s">
        <v>432</v>
      </c>
      <c r="C1286" s="69">
        <v>18400.169811299998</v>
      </c>
      <c r="D1286" s="90">
        <v>53</v>
      </c>
      <c r="E1286" s="87">
        <f t="shared" si="16"/>
        <v>975208.99999889988</v>
      </c>
    </row>
    <row r="1287" spans="1:6">
      <c r="A1287" s="89">
        <v>3</v>
      </c>
      <c r="B1287" s="86" t="s">
        <v>406</v>
      </c>
      <c r="C1287" s="69">
        <v>375</v>
      </c>
      <c r="D1287" s="90">
        <v>403.2</v>
      </c>
      <c r="E1287" s="87">
        <f t="shared" si="16"/>
        <v>151200</v>
      </c>
    </row>
    <row r="1288" spans="1:6">
      <c r="A1288" s="89">
        <v>4</v>
      </c>
      <c r="B1288" s="86" t="s">
        <v>327</v>
      </c>
      <c r="C1288" s="69">
        <v>9676.8220000000001</v>
      </c>
      <c r="D1288" s="90">
        <v>60</v>
      </c>
      <c r="E1288" s="87">
        <f>C1288*D1288</f>
        <v>580609.32000000007</v>
      </c>
    </row>
    <row r="1289" spans="1:6">
      <c r="A1289" s="89">
        <v>5</v>
      </c>
      <c r="B1289" s="86" t="s">
        <v>325</v>
      </c>
      <c r="C1289" s="69">
        <v>753.58019999999999</v>
      </c>
      <c r="D1289" s="90">
        <v>36.5</v>
      </c>
      <c r="E1289" s="87">
        <f>C1289*D1289</f>
        <v>27505.677299999999</v>
      </c>
    </row>
    <row r="1290" spans="1:6">
      <c r="A1290" s="89">
        <v>6</v>
      </c>
      <c r="B1290" s="86" t="s">
        <v>433</v>
      </c>
      <c r="C1290" s="69">
        <v>1</v>
      </c>
      <c r="D1290" s="87">
        <v>18700</v>
      </c>
      <c r="E1290" s="87">
        <f>C1290*D1290</f>
        <v>18700</v>
      </c>
    </row>
    <row r="1291" spans="1:6" ht="12.75" customHeight="1">
      <c r="A1291" s="137" t="s">
        <v>195</v>
      </c>
      <c r="B1291" s="137"/>
      <c r="C1291" s="66">
        <f>SUM(C1285:C1290)</f>
        <v>33474.572011299999</v>
      </c>
      <c r="D1291" s="89" t="s">
        <v>196</v>
      </c>
      <c r="E1291" s="87">
        <f>SUM(E1285:E1290)</f>
        <v>2103199.9972989</v>
      </c>
    </row>
  </sheetData>
  <mergeCells count="459">
    <mergeCell ref="I330:N330"/>
    <mergeCell ref="I331:N331"/>
    <mergeCell ref="A1:F1"/>
    <mergeCell ref="A3:F3"/>
    <mergeCell ref="A5:F5"/>
    <mergeCell ref="A7:F7"/>
    <mergeCell ref="A14:B14"/>
    <mergeCell ref="A16:F16"/>
    <mergeCell ref="B55:D55"/>
    <mergeCell ref="B56:D56"/>
    <mergeCell ref="B57:D57"/>
    <mergeCell ref="C45:D45"/>
    <mergeCell ref="C46:D46"/>
    <mergeCell ref="C47:D47"/>
    <mergeCell ref="C48:D48"/>
    <mergeCell ref="C49:D49"/>
    <mergeCell ref="A23:B23"/>
    <mergeCell ref="A25:F25"/>
    <mergeCell ref="A32:B32"/>
    <mergeCell ref="A34:F34"/>
    <mergeCell ref="C234:D234"/>
    <mergeCell ref="A222:B222"/>
    <mergeCell ref="A223:F223"/>
    <mergeCell ref="A229:B229"/>
    <mergeCell ref="A231:F231"/>
    <mergeCell ref="B152:D152"/>
    <mergeCell ref="B153:D153"/>
    <mergeCell ref="A155:D155"/>
    <mergeCell ref="A157:F157"/>
    <mergeCell ref="A164:B164"/>
    <mergeCell ref="A166:F166"/>
    <mergeCell ref="A173:B173"/>
    <mergeCell ref="A175:F175"/>
    <mergeCell ref="A182:B182"/>
    <mergeCell ref="A184:F184"/>
    <mergeCell ref="A191:B191"/>
    <mergeCell ref="A335:B335"/>
    <mergeCell ref="A337:F337"/>
    <mergeCell ref="A344:B344"/>
    <mergeCell ref="A346:F346"/>
    <mergeCell ref="A324:B324"/>
    <mergeCell ref="A326:F326"/>
    <mergeCell ref="A328:F328"/>
    <mergeCell ref="A309:B309"/>
    <mergeCell ref="A311:F311"/>
    <mergeCell ref="A517:F517"/>
    <mergeCell ref="A470:B470"/>
    <mergeCell ref="A472:F472"/>
    <mergeCell ref="C474:D474"/>
    <mergeCell ref="C475:D475"/>
    <mergeCell ref="A432:F432"/>
    <mergeCell ref="A434:F434"/>
    <mergeCell ref="B381:D381"/>
    <mergeCell ref="B382:D382"/>
    <mergeCell ref="B383:D383"/>
    <mergeCell ref="B384:D384"/>
    <mergeCell ref="A401:F401"/>
    <mergeCell ref="A408:B408"/>
    <mergeCell ref="A410:F410"/>
    <mergeCell ref="A417:B417"/>
    <mergeCell ref="A419:F419"/>
    <mergeCell ref="A430:B430"/>
    <mergeCell ref="B385:D385"/>
    <mergeCell ref="B386:D386"/>
    <mergeCell ref="B387:D387"/>
    <mergeCell ref="A390:D390"/>
    <mergeCell ref="A392:F392"/>
    <mergeCell ref="A399:B399"/>
    <mergeCell ref="C476:D476"/>
    <mergeCell ref="A598:F598"/>
    <mergeCell ref="A605:B605"/>
    <mergeCell ref="A607:F607"/>
    <mergeCell ref="A613:B613"/>
    <mergeCell ref="C571:D571"/>
    <mergeCell ref="A573:F573"/>
    <mergeCell ref="B575:D575"/>
    <mergeCell ref="B576:D576"/>
    <mergeCell ref="B577:D577"/>
    <mergeCell ref="B578:D578"/>
    <mergeCell ref="A579:D579"/>
    <mergeCell ref="A581:F581"/>
    <mergeCell ref="A587:B587"/>
    <mergeCell ref="C569:D569"/>
    <mergeCell ref="C570:D570"/>
    <mergeCell ref="A571:B571"/>
    <mergeCell ref="A589:F589"/>
    <mergeCell ref="A596:B596"/>
    <mergeCell ref="A766:B766"/>
    <mergeCell ref="A771:F771"/>
    <mergeCell ref="A778:B778"/>
    <mergeCell ref="A780:F780"/>
    <mergeCell ref="A755:B755"/>
    <mergeCell ref="A757:F757"/>
    <mergeCell ref="A759:F759"/>
    <mergeCell ref="A615:F615"/>
    <mergeCell ref="A617:F617"/>
    <mergeCell ref="A624:B624"/>
    <mergeCell ref="A626:F626"/>
    <mergeCell ref="C662:D662"/>
    <mergeCell ref="C663:D663"/>
    <mergeCell ref="C664:D664"/>
    <mergeCell ref="C665:D665"/>
    <mergeCell ref="C666:D666"/>
    <mergeCell ref="C667:D667"/>
    <mergeCell ref="A633:B633"/>
    <mergeCell ref="A635:F635"/>
    <mergeCell ref="C903:D903"/>
    <mergeCell ref="C904:D904"/>
    <mergeCell ref="A905:B905"/>
    <mergeCell ref="C905:D905"/>
    <mergeCell ref="A862:F862"/>
    <mergeCell ref="A869:B869"/>
    <mergeCell ref="A795:B795"/>
    <mergeCell ref="A787:B787"/>
    <mergeCell ref="A789:F789"/>
    <mergeCell ref="C804:D804"/>
    <mergeCell ref="C805:D805"/>
    <mergeCell ref="C806:D806"/>
    <mergeCell ref="A807:B807"/>
    <mergeCell ref="C807:D807"/>
    <mergeCell ref="A809:F809"/>
    <mergeCell ref="B811:D811"/>
    <mergeCell ref="B812:D812"/>
    <mergeCell ref="B813:D813"/>
    <mergeCell ref="A797:F797"/>
    <mergeCell ref="C799:D799"/>
    <mergeCell ref="C800:D800"/>
    <mergeCell ref="C801:D801"/>
    <mergeCell ref="C802:D802"/>
    <mergeCell ref="C803:D803"/>
    <mergeCell ref="A1070:B1070"/>
    <mergeCell ref="A1073:F1073"/>
    <mergeCell ref="A1080:B1080"/>
    <mergeCell ref="A1082:F1082"/>
    <mergeCell ref="C1084:D1084"/>
    <mergeCell ref="C1085:D1085"/>
    <mergeCell ref="A963:F963"/>
    <mergeCell ref="A970:B970"/>
    <mergeCell ref="A829:B829"/>
    <mergeCell ref="A831:F831"/>
    <mergeCell ref="A838:B838"/>
    <mergeCell ref="A840:F840"/>
    <mergeCell ref="A846:B846"/>
    <mergeCell ref="A848:F848"/>
    <mergeCell ref="A907:F907"/>
    <mergeCell ref="B909:D909"/>
    <mergeCell ref="B910:D910"/>
    <mergeCell ref="B911:D911"/>
    <mergeCell ref="B912:D912"/>
    <mergeCell ref="B913:D913"/>
    <mergeCell ref="B1001:D1001"/>
    <mergeCell ref="B1002:D1002"/>
    <mergeCell ref="B1003:D1003"/>
    <mergeCell ref="A979:B979"/>
    <mergeCell ref="A112:B112"/>
    <mergeCell ref="A114:F114"/>
    <mergeCell ref="A121:B121"/>
    <mergeCell ref="A123:F123"/>
    <mergeCell ref="A130:B130"/>
    <mergeCell ref="A132:F132"/>
    <mergeCell ref="A40:B40"/>
    <mergeCell ref="A42:F42"/>
    <mergeCell ref="C44:D44"/>
    <mergeCell ref="A49:B49"/>
    <mergeCell ref="A51:F51"/>
    <mergeCell ref="B53:D53"/>
    <mergeCell ref="A58:D58"/>
    <mergeCell ref="A60:F60"/>
    <mergeCell ref="A67:B67"/>
    <mergeCell ref="A91:B91"/>
    <mergeCell ref="A93:F93"/>
    <mergeCell ref="A100:B100"/>
    <mergeCell ref="A103:F103"/>
    <mergeCell ref="A105:F105"/>
    <mergeCell ref="A82:B82"/>
    <mergeCell ref="A84:F84"/>
    <mergeCell ref="A74:F74"/>
    <mergeCell ref="B54:D54"/>
    <mergeCell ref="A139:B139"/>
    <mergeCell ref="A141:F141"/>
    <mergeCell ref="A146:B146"/>
    <mergeCell ref="C146:D146"/>
    <mergeCell ref="A148:F148"/>
    <mergeCell ref="B154:D154"/>
    <mergeCell ref="C145:D145"/>
    <mergeCell ref="B150:D150"/>
    <mergeCell ref="B151:D151"/>
    <mergeCell ref="C143:D143"/>
    <mergeCell ref="C144:D144"/>
    <mergeCell ref="C247:D247"/>
    <mergeCell ref="A249:F249"/>
    <mergeCell ref="B251:D251"/>
    <mergeCell ref="B252:D252"/>
    <mergeCell ref="B253:D253"/>
    <mergeCell ref="B254:D254"/>
    <mergeCell ref="A193:F193"/>
    <mergeCell ref="A195:F195"/>
    <mergeCell ref="A202:B202"/>
    <mergeCell ref="A204:F204"/>
    <mergeCell ref="A211:B211"/>
    <mergeCell ref="A213:F213"/>
    <mergeCell ref="C242:D242"/>
    <mergeCell ref="C243:D243"/>
    <mergeCell ref="C244:D244"/>
    <mergeCell ref="A247:B247"/>
    <mergeCell ref="C235:D235"/>
    <mergeCell ref="C236:D236"/>
    <mergeCell ref="C237:D237"/>
    <mergeCell ref="C238:D238"/>
    <mergeCell ref="C239:D239"/>
    <mergeCell ref="C240:D240"/>
    <mergeCell ref="C241:D241"/>
    <mergeCell ref="C233:D233"/>
    <mergeCell ref="B264:D264"/>
    <mergeCell ref="A267:D267"/>
    <mergeCell ref="A276:B276"/>
    <mergeCell ref="A278:F278"/>
    <mergeCell ref="A289:B289"/>
    <mergeCell ref="A291:F291"/>
    <mergeCell ref="B255:D255"/>
    <mergeCell ref="B256:D256"/>
    <mergeCell ref="B257:D257"/>
    <mergeCell ref="B258:D258"/>
    <mergeCell ref="B259:D259"/>
    <mergeCell ref="A269:F269"/>
    <mergeCell ref="B260:D260"/>
    <mergeCell ref="B261:D261"/>
    <mergeCell ref="B262:D262"/>
    <mergeCell ref="B263:D263"/>
    <mergeCell ref="B265:D265"/>
    <mergeCell ref="B266:D266"/>
    <mergeCell ref="C373:D373"/>
    <mergeCell ref="C374:D374"/>
    <mergeCell ref="A376:B376"/>
    <mergeCell ref="C376:D376"/>
    <mergeCell ref="A378:F378"/>
    <mergeCell ref="B380:D380"/>
    <mergeCell ref="A354:B354"/>
    <mergeCell ref="A356:F356"/>
    <mergeCell ref="A363:B363"/>
    <mergeCell ref="A365:F365"/>
    <mergeCell ref="C367:D367"/>
    <mergeCell ref="C368:D368"/>
    <mergeCell ref="C369:D369"/>
    <mergeCell ref="C370:D370"/>
    <mergeCell ref="C371:D371"/>
    <mergeCell ref="C372:D372"/>
    <mergeCell ref="C375:D375"/>
    <mergeCell ref="C477:D477"/>
    <mergeCell ref="C478:D478"/>
    <mergeCell ref="A479:B479"/>
    <mergeCell ref="C479:D479"/>
    <mergeCell ref="A481:F481"/>
    <mergeCell ref="A441:B441"/>
    <mergeCell ref="A443:F443"/>
    <mergeCell ref="A450:B450"/>
    <mergeCell ref="A452:F452"/>
    <mergeCell ref="A459:B459"/>
    <mergeCell ref="A463:F463"/>
    <mergeCell ref="A490:F490"/>
    <mergeCell ref="A497:B497"/>
    <mergeCell ref="A499:F499"/>
    <mergeCell ref="A507:B507"/>
    <mergeCell ref="A509:F509"/>
    <mergeCell ref="A515:B515"/>
    <mergeCell ref="B483:D483"/>
    <mergeCell ref="B484:D484"/>
    <mergeCell ref="B485:D485"/>
    <mergeCell ref="B486:D486"/>
    <mergeCell ref="B487:D487"/>
    <mergeCell ref="A488:D488"/>
    <mergeCell ref="A555:B555"/>
    <mergeCell ref="A557:F557"/>
    <mergeCell ref="A563:B563"/>
    <mergeCell ref="A565:F565"/>
    <mergeCell ref="C567:D567"/>
    <mergeCell ref="C568:D568"/>
    <mergeCell ref="A524:B524"/>
    <mergeCell ref="A526:F526"/>
    <mergeCell ref="A528:F528"/>
    <mergeCell ref="A535:B535"/>
    <mergeCell ref="A541:F541"/>
    <mergeCell ref="A547:B547"/>
    <mergeCell ref="A549:F549"/>
    <mergeCell ref="A652:B652"/>
    <mergeCell ref="A654:F654"/>
    <mergeCell ref="C656:D656"/>
    <mergeCell ref="C657:D657"/>
    <mergeCell ref="C658:D658"/>
    <mergeCell ref="C659:D659"/>
    <mergeCell ref="C660:D660"/>
    <mergeCell ref="C661:D661"/>
    <mergeCell ref="A643:B643"/>
    <mergeCell ref="A645:F645"/>
    <mergeCell ref="B675:D675"/>
    <mergeCell ref="B676:D676"/>
    <mergeCell ref="B677:D677"/>
    <mergeCell ref="B678:D678"/>
    <mergeCell ref="B679:D679"/>
    <mergeCell ref="B680:D680"/>
    <mergeCell ref="A668:B668"/>
    <mergeCell ref="C668:D668"/>
    <mergeCell ref="A670:F670"/>
    <mergeCell ref="B672:D672"/>
    <mergeCell ref="B673:D673"/>
    <mergeCell ref="B674:D674"/>
    <mergeCell ref="A712:B712"/>
    <mergeCell ref="A714:F714"/>
    <mergeCell ref="A723:B723"/>
    <mergeCell ref="A725:F725"/>
    <mergeCell ref="A741:B741"/>
    <mergeCell ref="A743:F743"/>
    <mergeCell ref="B681:D681"/>
    <mergeCell ref="B682:D682"/>
    <mergeCell ref="B683:D683"/>
    <mergeCell ref="B684:D684"/>
    <mergeCell ref="B685:D685"/>
    <mergeCell ref="B686:D686"/>
    <mergeCell ref="A687:D687"/>
    <mergeCell ref="A689:F689"/>
    <mergeCell ref="A887:B887"/>
    <mergeCell ref="A889:F889"/>
    <mergeCell ref="A896:B896"/>
    <mergeCell ref="A898:F898"/>
    <mergeCell ref="A878:B878"/>
    <mergeCell ref="A880:F880"/>
    <mergeCell ref="A871:F871"/>
    <mergeCell ref="A858:B858"/>
    <mergeCell ref="A860:F860"/>
    <mergeCell ref="B814:D814"/>
    <mergeCell ref="A981:F981"/>
    <mergeCell ref="A972:F972"/>
    <mergeCell ref="A932:B932"/>
    <mergeCell ref="A934:F934"/>
    <mergeCell ref="A941:B941"/>
    <mergeCell ref="A943:F943"/>
    <mergeCell ref="A914:D914"/>
    <mergeCell ref="A916:F916"/>
    <mergeCell ref="A922:B922"/>
    <mergeCell ref="A924:F924"/>
    <mergeCell ref="A950:B950"/>
    <mergeCell ref="A952:F952"/>
    <mergeCell ref="A954:F954"/>
    <mergeCell ref="A961:B961"/>
    <mergeCell ref="C900:D900"/>
    <mergeCell ref="C901:D901"/>
    <mergeCell ref="C902:D902"/>
    <mergeCell ref="B815:D815"/>
    <mergeCell ref="B816:D816"/>
    <mergeCell ref="B817:D817"/>
    <mergeCell ref="B818:D818"/>
    <mergeCell ref="A819:D819"/>
    <mergeCell ref="A821:F821"/>
    <mergeCell ref="B1004:D1004"/>
    <mergeCell ref="B1005:D1005"/>
    <mergeCell ref="A1006:D1006"/>
    <mergeCell ref="A988:B988"/>
    <mergeCell ref="A990:F990"/>
    <mergeCell ref="C992:D992"/>
    <mergeCell ref="C993:D993"/>
    <mergeCell ref="C994:D994"/>
    <mergeCell ref="C995:D995"/>
    <mergeCell ref="C996:D996"/>
    <mergeCell ref="A997:B997"/>
    <mergeCell ref="C997:D997"/>
    <mergeCell ref="A999:F999"/>
    <mergeCell ref="C1090:D1090"/>
    <mergeCell ref="C1091:D1091"/>
    <mergeCell ref="C1092:D1092"/>
    <mergeCell ref="C1093:D1093"/>
    <mergeCell ref="C1094:D1094"/>
    <mergeCell ref="C1095:D1095"/>
    <mergeCell ref="A1008:F1008"/>
    <mergeCell ref="A1014:B1014"/>
    <mergeCell ref="A1016:F1016"/>
    <mergeCell ref="A1023:B1023"/>
    <mergeCell ref="A1025:F1025"/>
    <mergeCell ref="A1044:F1044"/>
    <mergeCell ref="A1031:B1031"/>
    <mergeCell ref="A1033:F1033"/>
    <mergeCell ref="A1040:B1040"/>
    <mergeCell ref="C1086:D1086"/>
    <mergeCell ref="C1087:D1087"/>
    <mergeCell ref="C1088:D1088"/>
    <mergeCell ref="C1089:D1089"/>
    <mergeCell ref="A1060:B1060"/>
    <mergeCell ref="A1062:F1062"/>
    <mergeCell ref="A1042:F1042"/>
    <mergeCell ref="A1051:B1051"/>
    <mergeCell ref="A1053:F1053"/>
    <mergeCell ref="B1103:D1103"/>
    <mergeCell ref="B1104:D1104"/>
    <mergeCell ref="B1105:D1105"/>
    <mergeCell ref="B1106:D1106"/>
    <mergeCell ref="B1107:D1107"/>
    <mergeCell ref="B1108:D1108"/>
    <mergeCell ref="A1096:B1096"/>
    <mergeCell ref="C1096:D1096"/>
    <mergeCell ref="A1098:F1098"/>
    <mergeCell ref="B1100:D1100"/>
    <mergeCell ref="B1101:D1101"/>
    <mergeCell ref="B1102:D1102"/>
    <mergeCell ref="A1115:D1115"/>
    <mergeCell ref="A1117:F1117"/>
    <mergeCell ref="A1140:B1140"/>
    <mergeCell ref="A1142:F1142"/>
    <mergeCell ref="A1151:B1151"/>
    <mergeCell ref="A1153:F1153"/>
    <mergeCell ref="B1109:D1109"/>
    <mergeCell ref="B1110:D1110"/>
    <mergeCell ref="B1111:D1111"/>
    <mergeCell ref="B1112:D1112"/>
    <mergeCell ref="B1113:D1113"/>
    <mergeCell ref="B1114:D1114"/>
    <mergeCell ref="A1196:F1196"/>
    <mergeCell ref="A1203:B1203"/>
    <mergeCell ref="A1205:F1205"/>
    <mergeCell ref="A1212:B1212"/>
    <mergeCell ref="A1214:F1214"/>
    <mergeCell ref="A1221:B1221"/>
    <mergeCell ref="A1169:B1169"/>
    <mergeCell ref="A1171:F1171"/>
    <mergeCell ref="A1183:B1183"/>
    <mergeCell ref="A1185:F1185"/>
    <mergeCell ref="A1187:F1187"/>
    <mergeCell ref="A1194:B1194"/>
    <mergeCell ref="A1239:B1239"/>
    <mergeCell ref="C1239:D1239"/>
    <mergeCell ref="A1241:F1241"/>
    <mergeCell ref="A1229:F1229"/>
    <mergeCell ref="C1231:D1231"/>
    <mergeCell ref="C1232:D1232"/>
    <mergeCell ref="C1233:D1233"/>
    <mergeCell ref="C1234:D1234"/>
    <mergeCell ref="C1235:D1235"/>
    <mergeCell ref="B389:D389"/>
    <mergeCell ref="B388:D388"/>
    <mergeCell ref="C245:D245"/>
    <mergeCell ref="C246:D246"/>
    <mergeCell ref="A1270:B1270"/>
    <mergeCell ref="A1272:F1272"/>
    <mergeCell ref="A1279:B1279"/>
    <mergeCell ref="A1281:F1281"/>
    <mergeCell ref="A1291:B1291"/>
    <mergeCell ref="B1249:D1249"/>
    <mergeCell ref="B1250:D1250"/>
    <mergeCell ref="A1251:D1251"/>
    <mergeCell ref="A1253:F1253"/>
    <mergeCell ref="A1261:B1261"/>
    <mergeCell ref="A1263:F1263"/>
    <mergeCell ref="B1243:D1243"/>
    <mergeCell ref="B1244:D1244"/>
    <mergeCell ref="B1245:D1245"/>
    <mergeCell ref="B1246:D1246"/>
    <mergeCell ref="B1247:D1247"/>
    <mergeCell ref="B1248:D1248"/>
    <mergeCell ref="C1236:D1236"/>
    <mergeCell ref="C1237:D1237"/>
    <mergeCell ref="C1238:D1238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MK95"/>
  <sheetViews>
    <sheetView workbookViewId="0">
      <selection activeCell="A97" sqref="A97"/>
    </sheetView>
  </sheetViews>
  <sheetFormatPr defaultRowHeight="18.75"/>
  <cols>
    <col min="1" max="1" width="147.85546875" style="7" customWidth="1"/>
    <col min="2" max="1025" width="11.5703125" style="7"/>
  </cols>
  <sheetData>
    <row r="1" spans="1:1">
      <c r="A1" s="3" t="s">
        <v>18</v>
      </c>
    </row>
    <row r="3" spans="1:1" ht="37.5">
      <c r="A3" s="7" t="s">
        <v>19</v>
      </c>
    </row>
    <row r="4" spans="1:1">
      <c r="A4" s="7" t="s">
        <v>513</v>
      </c>
    </row>
    <row r="5" spans="1:1">
      <c r="A5" s="7" t="s">
        <v>514</v>
      </c>
    </row>
    <row r="6" spans="1:1">
      <c r="A6" s="7" t="s">
        <v>515</v>
      </c>
    </row>
    <row r="8" spans="1:1" ht="37.5">
      <c r="A8" s="7" t="s">
        <v>20</v>
      </c>
    </row>
    <row r="9" spans="1:1">
      <c r="A9" s="7" t="s">
        <v>516</v>
      </c>
    </row>
    <row r="10" spans="1:1">
      <c r="A10" s="7" t="s">
        <v>517</v>
      </c>
    </row>
    <row r="11" spans="1:1">
      <c r="A11" s="7" t="s">
        <v>518</v>
      </c>
    </row>
    <row r="12" spans="1:1">
      <c r="A12" s="7" t="s">
        <v>519</v>
      </c>
    </row>
    <row r="13" spans="1:1">
      <c r="A13" s="7" t="s">
        <v>520</v>
      </c>
    </row>
    <row r="14" spans="1:1">
      <c r="A14" s="7" t="s">
        <v>521</v>
      </c>
    </row>
    <row r="16" spans="1:1" ht="56.25">
      <c r="A16" s="7" t="s">
        <v>21</v>
      </c>
    </row>
    <row r="17" spans="1:1">
      <c r="A17" s="7" t="s">
        <v>442</v>
      </c>
    </row>
    <row r="18" spans="1:1">
      <c r="A18" s="7" t="s">
        <v>443</v>
      </c>
    </row>
    <row r="19" spans="1:1">
      <c r="A19" s="7" t="s">
        <v>444</v>
      </c>
    </row>
    <row r="20" spans="1:1">
      <c r="A20" s="7" t="s">
        <v>445</v>
      </c>
    </row>
    <row r="21" spans="1:1">
      <c r="A21" s="7" t="s">
        <v>446</v>
      </c>
    </row>
    <row r="22" spans="1:1">
      <c r="A22" s="7" t="s">
        <v>447</v>
      </c>
    </row>
    <row r="23" spans="1:1">
      <c r="A23" s="7" t="s">
        <v>448</v>
      </c>
    </row>
    <row r="24" spans="1:1">
      <c r="A24" s="7" t="s">
        <v>449</v>
      </c>
    </row>
    <row r="25" spans="1:1">
      <c r="A25" s="7" t="s">
        <v>450</v>
      </c>
    </row>
    <row r="26" spans="1:1">
      <c r="A26" s="7" t="s">
        <v>451</v>
      </c>
    </row>
    <row r="27" spans="1:1">
      <c r="A27" s="7" t="s">
        <v>452</v>
      </c>
    </row>
    <row r="28" spans="1:1">
      <c r="A28" s="7" t="s">
        <v>453</v>
      </c>
    </row>
    <row r="29" spans="1:1">
      <c r="A29" s="7" t="s">
        <v>454</v>
      </c>
    </row>
    <row r="30" spans="1:1">
      <c r="A30" s="7" t="s">
        <v>455</v>
      </c>
    </row>
    <row r="31" spans="1:1">
      <c r="A31" s="7" t="s">
        <v>456</v>
      </c>
    </row>
    <row r="32" spans="1:1">
      <c r="A32" s="7" t="s">
        <v>457</v>
      </c>
    </row>
    <row r="33" spans="1:1">
      <c r="A33" s="7" t="s">
        <v>458</v>
      </c>
    </row>
    <row r="34" spans="1:1">
      <c r="A34" s="7" t="s">
        <v>459</v>
      </c>
    </row>
    <row r="35" spans="1:1">
      <c r="A35" s="7" t="s">
        <v>460</v>
      </c>
    </row>
    <row r="36" spans="1:1">
      <c r="A36" s="7" t="s">
        <v>461</v>
      </c>
    </row>
    <row r="37" spans="1:1">
      <c r="A37" s="7" t="s">
        <v>462</v>
      </c>
    </row>
    <row r="38" spans="1:1">
      <c r="A38" s="7" t="s">
        <v>463</v>
      </c>
    </row>
    <row r="39" spans="1:1">
      <c r="A39" s="7" t="s">
        <v>464</v>
      </c>
    </row>
    <row r="40" spans="1:1">
      <c r="A40" s="7" t="s">
        <v>465</v>
      </c>
    </row>
    <row r="41" spans="1:1">
      <c r="A41" s="7" t="s">
        <v>466</v>
      </c>
    </row>
    <row r="42" spans="1:1">
      <c r="A42" s="7" t="s">
        <v>467</v>
      </c>
    </row>
    <row r="43" spans="1:1">
      <c r="A43" s="7" t="s">
        <v>468</v>
      </c>
    </row>
    <row r="44" spans="1:1">
      <c r="A44" s="7" t="s">
        <v>469</v>
      </c>
    </row>
    <row r="45" spans="1:1">
      <c r="A45" s="7" t="s">
        <v>470</v>
      </c>
    </row>
    <row r="46" spans="1:1">
      <c r="A46" s="7" t="s">
        <v>471</v>
      </c>
    </row>
    <row r="47" spans="1:1">
      <c r="A47" s="7" t="s">
        <v>472</v>
      </c>
    </row>
    <row r="48" spans="1:1">
      <c r="A48" s="7" t="s">
        <v>473</v>
      </c>
    </row>
    <row r="49" spans="1:1">
      <c r="A49" s="7" t="s">
        <v>474</v>
      </c>
    </row>
    <row r="50" spans="1:1">
      <c r="A50" s="7" t="s">
        <v>475</v>
      </c>
    </row>
    <row r="51" spans="1:1">
      <c r="A51" s="7" t="s">
        <v>476</v>
      </c>
    </row>
    <row r="52" spans="1:1">
      <c r="A52" s="7" t="s">
        <v>477</v>
      </c>
    </row>
    <row r="53" spans="1:1">
      <c r="A53" s="7" t="s">
        <v>478</v>
      </c>
    </row>
    <row r="54" spans="1:1">
      <c r="A54" s="7" t="s">
        <v>479</v>
      </c>
    </row>
    <row r="55" spans="1:1">
      <c r="A55" s="7" t="s">
        <v>480</v>
      </c>
    </row>
    <row r="56" spans="1:1">
      <c r="A56" s="7" t="s">
        <v>481</v>
      </c>
    </row>
    <row r="57" spans="1:1">
      <c r="A57" s="7" t="s">
        <v>482</v>
      </c>
    </row>
    <row r="58" spans="1:1">
      <c r="A58" s="7" t="s">
        <v>483</v>
      </c>
    </row>
    <row r="59" spans="1:1">
      <c r="A59" s="7" t="s">
        <v>484</v>
      </c>
    </row>
    <row r="60" spans="1:1">
      <c r="A60" s="7" t="s">
        <v>485</v>
      </c>
    </row>
    <row r="61" spans="1:1">
      <c r="A61" s="7" t="s">
        <v>486</v>
      </c>
    </row>
    <row r="62" spans="1:1">
      <c r="A62" s="7" t="s">
        <v>487</v>
      </c>
    </row>
    <row r="63" spans="1:1">
      <c r="A63" s="7" t="s">
        <v>488</v>
      </c>
    </row>
    <row r="64" spans="1:1">
      <c r="A64" s="7" t="s">
        <v>489</v>
      </c>
    </row>
    <row r="65" spans="1:1">
      <c r="A65" s="7" t="s">
        <v>490</v>
      </c>
    </row>
    <row r="66" spans="1:1">
      <c r="A66" s="7" t="s">
        <v>491</v>
      </c>
    </row>
    <row r="67" spans="1:1">
      <c r="A67" s="7" t="s">
        <v>492</v>
      </c>
    </row>
    <row r="68" spans="1:1">
      <c r="A68" s="7" t="s">
        <v>493</v>
      </c>
    </row>
    <row r="69" spans="1:1">
      <c r="A69" s="7" t="s">
        <v>494</v>
      </c>
    </row>
    <row r="70" spans="1:1">
      <c r="A70" s="7" t="s">
        <v>495</v>
      </c>
    </row>
    <row r="71" spans="1:1">
      <c r="A71" s="7" t="s">
        <v>496</v>
      </c>
    </row>
    <row r="72" spans="1:1">
      <c r="A72" s="7" t="s">
        <v>497</v>
      </c>
    </row>
    <row r="73" spans="1:1">
      <c r="A73" s="7" t="s">
        <v>498</v>
      </c>
    </row>
    <row r="74" spans="1:1">
      <c r="A74" s="7" t="s">
        <v>499</v>
      </c>
    </row>
    <row r="75" spans="1:1">
      <c r="A75" s="7" t="s">
        <v>500</v>
      </c>
    </row>
    <row r="76" spans="1:1">
      <c r="A76" s="7" t="s">
        <v>501</v>
      </c>
    </row>
    <row r="77" spans="1:1">
      <c r="A77" s="7" t="s">
        <v>502</v>
      </c>
    </row>
    <row r="78" spans="1:1">
      <c r="A78" s="7" t="s">
        <v>503</v>
      </c>
    </row>
    <row r="79" spans="1:1">
      <c r="A79" s="7" t="s">
        <v>504</v>
      </c>
    </row>
    <row r="80" spans="1:1">
      <c r="A80" s="7" t="s">
        <v>505</v>
      </c>
    </row>
    <row r="81" spans="1:1">
      <c r="A81" s="7" t="s">
        <v>506</v>
      </c>
    </row>
    <row r="82" spans="1:1">
      <c r="A82" s="7" t="s">
        <v>507</v>
      </c>
    </row>
    <row r="83" spans="1:1">
      <c r="A83" s="7" t="s">
        <v>508</v>
      </c>
    </row>
    <row r="84" spans="1:1">
      <c r="A84" s="7" t="s">
        <v>509</v>
      </c>
    </row>
    <row r="88" spans="1:1">
      <c r="A88" s="7" t="s">
        <v>438</v>
      </c>
    </row>
    <row r="89" spans="1:1">
      <c r="A89" s="7" t="s">
        <v>22</v>
      </c>
    </row>
    <row r="90" spans="1:1" ht="37.5">
      <c r="A90" s="7" t="s">
        <v>23</v>
      </c>
    </row>
    <row r="91" spans="1:1" ht="37.5">
      <c r="A91" s="7" t="s">
        <v>24</v>
      </c>
    </row>
    <row r="93" spans="1:1" ht="37.5">
      <c r="A93" s="7" t="s">
        <v>528</v>
      </c>
    </row>
    <row r="95" spans="1:1">
      <c r="A95" s="7" t="s">
        <v>25</v>
      </c>
    </row>
  </sheetData>
  <pageMargins left="0.39370078740157483" right="0.39370078740157483" top="0.78740157480314965" bottom="0.39370078740157483" header="0.51181102362204722" footer="0.51181102362204722"/>
  <pageSetup paperSize="9" scale="6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MK20"/>
  <sheetViews>
    <sheetView workbookViewId="0">
      <selection activeCell="G19" sqref="G19"/>
    </sheetView>
  </sheetViews>
  <sheetFormatPr defaultRowHeight="18.75"/>
  <cols>
    <col min="1" max="1" width="6" style="1" customWidth="1"/>
    <col min="2" max="3" width="5.140625" style="1" customWidth="1"/>
    <col min="4" max="4" width="77.85546875" style="1" customWidth="1"/>
    <col min="5" max="5" width="31.7109375" style="1" customWidth="1"/>
    <col min="6" max="1025" width="11.5703125" style="1"/>
  </cols>
  <sheetData>
    <row r="1" spans="1:5">
      <c r="A1" s="126" t="s">
        <v>26</v>
      </c>
      <c r="B1" s="126"/>
      <c r="C1" s="126"/>
      <c r="D1" s="126"/>
      <c r="E1" s="126"/>
    </row>
    <row r="2" spans="1:5">
      <c r="D2" s="15"/>
      <c r="E2" s="15"/>
    </row>
    <row r="3" spans="1:5" ht="57" customHeight="1">
      <c r="A3" s="16" t="s">
        <v>27</v>
      </c>
      <c r="B3" s="127" t="s">
        <v>28</v>
      </c>
      <c r="C3" s="127"/>
      <c r="D3" s="127"/>
      <c r="E3" s="14" t="s">
        <v>29</v>
      </c>
    </row>
    <row r="4" spans="1:5">
      <c r="A4" s="16">
        <v>1</v>
      </c>
      <c r="B4" s="128">
        <v>2</v>
      </c>
      <c r="C4" s="128"/>
      <c r="D4" s="128"/>
      <c r="E4" s="16">
        <v>3</v>
      </c>
    </row>
    <row r="5" spans="1:5" ht="17.45" customHeight="1">
      <c r="A5" s="17">
        <v>1</v>
      </c>
      <c r="B5" s="125" t="s">
        <v>30</v>
      </c>
      <c r="C5" s="125"/>
      <c r="D5" s="125"/>
      <c r="E5" s="18"/>
    </row>
    <row r="6" spans="1:5" ht="17.45" customHeight="1">
      <c r="A6" s="17" t="s">
        <v>31</v>
      </c>
      <c r="B6" s="19"/>
      <c r="C6" s="124" t="s">
        <v>32</v>
      </c>
      <c r="D6" s="124"/>
      <c r="E6" s="18">
        <v>290708181.74000001</v>
      </c>
    </row>
    <row r="7" spans="1:5">
      <c r="A7" s="17" t="s">
        <v>33</v>
      </c>
      <c r="B7" s="19"/>
      <c r="C7" s="21"/>
      <c r="D7" s="22" t="s">
        <v>34</v>
      </c>
      <c r="E7" s="18">
        <v>181542885.19</v>
      </c>
    </row>
    <row r="8" spans="1:5" ht="17.45" customHeight="1">
      <c r="A8" s="17" t="s">
        <v>35</v>
      </c>
      <c r="B8" s="19"/>
      <c r="C8" s="124" t="s">
        <v>36</v>
      </c>
      <c r="D8" s="124"/>
      <c r="E8" s="18">
        <v>180825848.47999999</v>
      </c>
    </row>
    <row r="9" spans="1:5">
      <c r="A9" s="17" t="s">
        <v>37</v>
      </c>
      <c r="B9" s="19"/>
      <c r="C9" s="21"/>
      <c r="D9" s="22" t="s">
        <v>38</v>
      </c>
      <c r="E9" s="18">
        <v>44362280.229999997</v>
      </c>
    </row>
    <row r="10" spans="1:5" ht="17.45" customHeight="1">
      <c r="A10" s="17">
        <v>2</v>
      </c>
      <c r="B10" s="125" t="s">
        <v>39</v>
      </c>
      <c r="C10" s="125"/>
      <c r="D10" s="125"/>
      <c r="E10" s="18"/>
    </row>
    <row r="11" spans="1:5" ht="17.45" customHeight="1">
      <c r="A11" s="17" t="s">
        <v>40</v>
      </c>
      <c r="B11" s="19"/>
      <c r="C11" s="124" t="s">
        <v>41</v>
      </c>
      <c r="D11" s="124"/>
      <c r="E11" s="18">
        <v>8433802.3300000001</v>
      </c>
    </row>
    <row r="12" spans="1:5">
      <c r="A12" s="17" t="s">
        <v>42</v>
      </c>
      <c r="B12" s="19"/>
      <c r="C12" s="21"/>
      <c r="D12" s="22" t="s">
        <v>43</v>
      </c>
      <c r="E12" s="18">
        <v>8433802.3300000001</v>
      </c>
    </row>
    <row r="13" spans="1:5" ht="37.5">
      <c r="A13" s="17" t="s">
        <v>44</v>
      </c>
      <c r="B13" s="19"/>
      <c r="C13" s="21"/>
      <c r="D13" s="22" t="s">
        <v>45</v>
      </c>
      <c r="E13" s="18"/>
    </row>
    <row r="14" spans="1:5" ht="17.45" customHeight="1">
      <c r="A14" s="17" t="s">
        <v>46</v>
      </c>
      <c r="B14" s="19"/>
      <c r="C14" s="124" t="s">
        <v>47</v>
      </c>
      <c r="D14" s="124"/>
      <c r="E14" s="18"/>
    </row>
    <row r="15" spans="1:5" ht="17.45" customHeight="1">
      <c r="A15" s="17" t="s">
        <v>48</v>
      </c>
      <c r="B15" s="19"/>
      <c r="C15" s="124" t="s">
        <v>49</v>
      </c>
      <c r="D15" s="124"/>
      <c r="E15" s="18"/>
    </row>
    <row r="16" spans="1:5" ht="17.45" customHeight="1">
      <c r="A16" s="17" t="s">
        <v>50</v>
      </c>
      <c r="B16" s="19"/>
      <c r="C16" s="124" t="s">
        <v>51</v>
      </c>
      <c r="D16" s="124"/>
      <c r="E16" s="18"/>
    </row>
    <row r="17" spans="1:5" ht="17.45" customHeight="1">
      <c r="A17" s="17">
        <v>3</v>
      </c>
      <c r="B17" s="125" t="s">
        <v>52</v>
      </c>
      <c r="C17" s="125"/>
      <c r="D17" s="125"/>
      <c r="E17" s="18"/>
    </row>
    <row r="18" spans="1:5" ht="17.45" customHeight="1">
      <c r="A18" s="17" t="s">
        <v>53</v>
      </c>
      <c r="B18" s="19"/>
      <c r="C18" s="124" t="s">
        <v>54</v>
      </c>
      <c r="D18" s="124"/>
      <c r="E18" s="18"/>
    </row>
    <row r="19" spans="1:5" ht="17.45" customHeight="1">
      <c r="A19" s="17" t="s">
        <v>55</v>
      </c>
      <c r="B19" s="19"/>
      <c r="C19" s="124" t="s">
        <v>56</v>
      </c>
      <c r="D19" s="124"/>
      <c r="E19" s="18">
        <v>20673860.780000001</v>
      </c>
    </row>
    <row r="20" spans="1:5">
      <c r="A20" s="17" t="s">
        <v>57</v>
      </c>
      <c r="B20" s="19"/>
      <c r="C20" s="23"/>
      <c r="D20" s="20" t="s">
        <v>58</v>
      </c>
      <c r="E20" s="18"/>
    </row>
  </sheetData>
  <mergeCells count="14">
    <mergeCell ref="A1:E1"/>
    <mergeCell ref="B3:D3"/>
    <mergeCell ref="B4:D4"/>
    <mergeCell ref="B5:D5"/>
    <mergeCell ref="C6:D6"/>
    <mergeCell ref="C16:D16"/>
    <mergeCell ref="B17:D17"/>
    <mergeCell ref="C18:D18"/>
    <mergeCell ref="C19:D19"/>
    <mergeCell ref="C8:D8"/>
    <mergeCell ref="B10:D10"/>
    <mergeCell ref="C11:D11"/>
    <mergeCell ref="C14:D14"/>
    <mergeCell ref="C15:D15"/>
  </mergeCells>
  <pageMargins left="0.39370078740157483" right="0.39370078740157483" top="0.78740157480314965" bottom="0.39370078740157483" header="0.51181102362204722" footer="0.51181102362204722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MK170"/>
  <sheetViews>
    <sheetView topLeftCell="A16" zoomScaleSheetLayoutView="100" workbookViewId="0">
      <selection activeCell="N26" sqref="N26"/>
    </sheetView>
  </sheetViews>
  <sheetFormatPr defaultRowHeight="15.75"/>
  <cols>
    <col min="1" max="1" width="34.5703125" style="24" customWidth="1"/>
    <col min="2" max="2" width="5.7109375" style="24" customWidth="1"/>
    <col min="3" max="3" width="7.140625" style="24" customWidth="1"/>
    <col min="4" max="4" width="13.42578125" style="24" customWidth="1"/>
    <col min="5" max="5" width="11.7109375" style="24" customWidth="1"/>
    <col min="6" max="6" width="13.28515625" style="24" customWidth="1"/>
    <col min="7" max="7" width="11.7109375" style="24" customWidth="1"/>
    <col min="8" max="8" width="12.28515625" style="24" customWidth="1"/>
    <col min="9" max="9" width="12.42578125" style="24" customWidth="1"/>
    <col min="10" max="10" width="11.7109375" style="24" customWidth="1"/>
    <col min="11" max="11" width="6.7109375" style="24" customWidth="1"/>
    <col min="12" max="13" width="9.140625" style="24"/>
    <col min="14" max="14" width="12.28515625" style="24" customWidth="1"/>
    <col min="15" max="1025" width="9.140625" style="24"/>
  </cols>
  <sheetData>
    <row r="1" spans="1:11" s="1" customFormat="1" ht="18.75">
      <c r="A1" s="126" t="s">
        <v>59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s="1" customFormat="1" ht="18.75"/>
    <row r="3" spans="1:11" s="1" customFormat="1" ht="18.75">
      <c r="A3" s="126" t="s">
        <v>60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s="1" customFormat="1" ht="18.75">
      <c r="A4" s="126" t="s">
        <v>532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s="1" customFormat="1" ht="18.75"/>
    <row r="6" spans="1:11" s="25" customFormat="1" ht="12.95" customHeight="1">
      <c r="A6" s="129" t="s">
        <v>28</v>
      </c>
      <c r="B6" s="129" t="s">
        <v>61</v>
      </c>
      <c r="C6" s="129" t="s">
        <v>62</v>
      </c>
      <c r="D6" s="129" t="s">
        <v>63</v>
      </c>
      <c r="E6" s="129"/>
      <c r="F6" s="129"/>
      <c r="G6" s="129"/>
      <c r="H6" s="129"/>
      <c r="I6" s="129"/>
      <c r="J6" s="129"/>
      <c r="K6" s="129"/>
    </row>
    <row r="7" spans="1:11" s="25" customFormat="1" ht="12.95" customHeight="1">
      <c r="A7" s="129"/>
      <c r="B7" s="129"/>
      <c r="C7" s="129"/>
      <c r="D7" s="129" t="s">
        <v>64</v>
      </c>
      <c r="E7" s="129" t="s">
        <v>65</v>
      </c>
      <c r="F7" s="129"/>
      <c r="G7" s="129"/>
      <c r="H7" s="129"/>
      <c r="I7" s="129"/>
      <c r="J7" s="129"/>
      <c r="K7" s="129"/>
    </row>
    <row r="8" spans="1:11" s="25" customFormat="1" ht="67.900000000000006" customHeight="1">
      <c r="A8" s="129"/>
      <c r="B8" s="129"/>
      <c r="C8" s="129"/>
      <c r="D8" s="129"/>
      <c r="E8" s="129" t="s">
        <v>66</v>
      </c>
      <c r="F8" s="129" t="s">
        <v>67</v>
      </c>
      <c r="G8" s="129" t="s">
        <v>68</v>
      </c>
      <c r="H8" s="129" t="s">
        <v>69</v>
      </c>
      <c r="I8" s="129" t="s">
        <v>70</v>
      </c>
      <c r="J8" s="129" t="s">
        <v>71</v>
      </c>
      <c r="K8" s="129"/>
    </row>
    <row r="9" spans="1:11" s="25" customFormat="1" ht="88.5" customHeight="1">
      <c r="A9" s="129"/>
      <c r="B9" s="129"/>
      <c r="C9" s="129"/>
      <c r="D9" s="129"/>
      <c r="E9" s="129"/>
      <c r="F9" s="129"/>
      <c r="G9" s="129"/>
      <c r="H9" s="129"/>
      <c r="I9" s="129"/>
      <c r="J9" s="65" t="s">
        <v>64</v>
      </c>
      <c r="K9" s="65" t="s">
        <v>72</v>
      </c>
    </row>
    <row r="10" spans="1:11" s="25" customFormat="1" ht="12.75">
      <c r="A10" s="65">
        <v>1</v>
      </c>
      <c r="B10" s="65">
        <v>2</v>
      </c>
      <c r="C10" s="65">
        <v>3</v>
      </c>
      <c r="D10" s="65">
        <v>4</v>
      </c>
      <c r="E10" s="65">
        <v>5</v>
      </c>
      <c r="F10" s="65" t="s">
        <v>73</v>
      </c>
      <c r="G10" s="65">
        <v>6</v>
      </c>
      <c r="H10" s="65">
        <v>7</v>
      </c>
      <c r="I10" s="65">
        <v>8</v>
      </c>
      <c r="J10" s="65">
        <v>9</v>
      </c>
      <c r="K10" s="65">
        <v>10</v>
      </c>
    </row>
    <row r="11" spans="1:11" s="25" customFormat="1" ht="12.75">
      <c r="A11" s="26" t="s">
        <v>74</v>
      </c>
      <c r="B11" s="27">
        <v>100</v>
      </c>
      <c r="C11" s="27"/>
      <c r="D11" s="28">
        <f t="shared" ref="D11:D58" si="0">SUM(E11:K11)</f>
        <v>469473592.25999999</v>
      </c>
      <c r="E11" s="28">
        <f t="shared" ref="E11:K11" si="1">SUM(E12:E19)</f>
        <v>9017176.5999999996</v>
      </c>
      <c r="F11" s="28">
        <f t="shared" si="1"/>
        <v>0</v>
      </c>
      <c r="G11" s="28">
        <f t="shared" si="1"/>
        <v>12783596.869999999</v>
      </c>
      <c r="H11" s="28">
        <f t="shared" si="1"/>
        <v>0</v>
      </c>
      <c r="I11" s="28">
        <f t="shared" si="1"/>
        <v>408273319.68000001</v>
      </c>
      <c r="J11" s="28">
        <f t="shared" si="1"/>
        <v>39399499.109999999</v>
      </c>
      <c r="K11" s="28">
        <f t="shared" si="1"/>
        <v>0</v>
      </c>
    </row>
    <row r="12" spans="1:11" s="25" customFormat="1" ht="12.75">
      <c r="A12" s="26" t="s">
        <v>75</v>
      </c>
      <c r="B12" s="27">
        <v>110</v>
      </c>
      <c r="C12" s="27">
        <v>120</v>
      </c>
      <c r="D12" s="28">
        <f t="shared" si="0"/>
        <v>420000</v>
      </c>
      <c r="E12" s="28"/>
      <c r="F12" s="28"/>
      <c r="G12" s="28"/>
      <c r="H12" s="28"/>
      <c r="I12" s="28"/>
      <c r="J12" s="28">
        <v>420000</v>
      </c>
      <c r="K12" s="28"/>
    </row>
    <row r="13" spans="1:11" s="25" customFormat="1" ht="15.75" customHeight="1">
      <c r="A13" s="26" t="s">
        <v>76</v>
      </c>
      <c r="B13" s="27">
        <v>120</v>
      </c>
      <c r="C13" s="27">
        <v>130</v>
      </c>
      <c r="D13" s="28">
        <f t="shared" si="0"/>
        <v>456269995.39000005</v>
      </c>
      <c r="E13" s="28">
        <v>9017176.5999999996</v>
      </c>
      <c r="F13" s="28"/>
      <c r="G13" s="28"/>
      <c r="H13" s="28"/>
      <c r="I13" s="28">
        <v>408273319.68000001</v>
      </c>
      <c r="J13" s="28">
        <v>38979499.109999999</v>
      </c>
      <c r="K13" s="28"/>
    </row>
    <row r="14" spans="1:11" s="25" customFormat="1" ht="12.75">
      <c r="A14" s="26" t="s">
        <v>77</v>
      </c>
      <c r="B14" s="27">
        <v>130</v>
      </c>
      <c r="C14" s="27">
        <v>140</v>
      </c>
      <c r="D14" s="28">
        <f t="shared" si="0"/>
        <v>0</v>
      </c>
      <c r="E14" s="28"/>
      <c r="F14" s="28"/>
      <c r="G14" s="28"/>
      <c r="H14" s="28"/>
      <c r="I14" s="28"/>
      <c r="J14" s="28"/>
      <c r="K14" s="28"/>
    </row>
    <row r="15" spans="1:11" s="25" customFormat="1" ht="12.75">
      <c r="A15" s="26" t="s">
        <v>78</v>
      </c>
      <c r="B15" s="27">
        <v>140</v>
      </c>
      <c r="C15" s="27">
        <v>180</v>
      </c>
      <c r="D15" s="28">
        <f t="shared" si="0"/>
        <v>12783596.869999999</v>
      </c>
      <c r="E15" s="28"/>
      <c r="F15" s="28"/>
      <c r="G15" s="28">
        <v>12783596.869999999</v>
      </c>
      <c r="H15" s="28"/>
      <c r="I15" s="28"/>
      <c r="J15" s="28"/>
      <c r="K15" s="28"/>
    </row>
    <row r="16" spans="1:11" s="25" customFormat="1" ht="12" customHeight="1">
      <c r="A16" s="26" t="s">
        <v>79</v>
      </c>
      <c r="B16" s="27">
        <v>151</v>
      </c>
      <c r="C16" s="27">
        <v>410</v>
      </c>
      <c r="D16" s="28">
        <f t="shared" si="0"/>
        <v>0</v>
      </c>
      <c r="E16" s="28"/>
      <c r="F16" s="28"/>
      <c r="G16" s="28"/>
      <c r="H16" s="28"/>
      <c r="I16" s="28"/>
      <c r="J16" s="28"/>
      <c r="K16" s="28"/>
    </row>
    <row r="17" spans="1:14" s="25" customFormat="1" ht="25.5">
      <c r="A17" s="26" t="s">
        <v>80</v>
      </c>
      <c r="B17" s="27">
        <v>152</v>
      </c>
      <c r="C17" s="27">
        <v>420</v>
      </c>
      <c r="D17" s="28">
        <f t="shared" si="0"/>
        <v>0</v>
      </c>
      <c r="E17" s="28"/>
      <c r="F17" s="28"/>
      <c r="G17" s="28"/>
      <c r="H17" s="28"/>
      <c r="I17" s="28"/>
      <c r="J17" s="28"/>
      <c r="K17" s="28"/>
    </row>
    <row r="18" spans="1:14" s="25" customFormat="1" ht="25.5">
      <c r="A18" s="26" t="s">
        <v>81</v>
      </c>
      <c r="B18" s="27">
        <v>153</v>
      </c>
      <c r="C18" s="27">
        <v>430</v>
      </c>
      <c r="D18" s="28">
        <f t="shared" si="0"/>
        <v>0</v>
      </c>
      <c r="E18" s="28"/>
      <c r="F18" s="28"/>
      <c r="G18" s="28"/>
      <c r="H18" s="28"/>
      <c r="I18" s="28"/>
      <c r="J18" s="28"/>
      <c r="K18" s="28"/>
    </row>
    <row r="19" spans="1:14" s="25" customFormat="1" ht="25.5">
      <c r="A19" s="26" t="s">
        <v>82</v>
      </c>
      <c r="B19" s="27">
        <v>154</v>
      </c>
      <c r="C19" s="27">
        <v>440</v>
      </c>
      <c r="D19" s="28">
        <f t="shared" si="0"/>
        <v>0</v>
      </c>
      <c r="E19" s="28"/>
      <c r="F19" s="28"/>
      <c r="G19" s="28"/>
      <c r="H19" s="28"/>
      <c r="I19" s="28"/>
      <c r="J19" s="28"/>
      <c r="K19" s="28"/>
    </row>
    <row r="20" spans="1:14" s="25" customFormat="1" ht="12.75">
      <c r="A20" s="26" t="s">
        <v>83</v>
      </c>
      <c r="B20" s="27">
        <v>200</v>
      </c>
      <c r="C20" s="27"/>
      <c r="D20" s="28">
        <f t="shared" si="0"/>
        <v>471054276.79000002</v>
      </c>
      <c r="E20" s="28">
        <f t="shared" ref="E20:K20" si="2">SUM(E21:E38)</f>
        <v>9817478.7699999996</v>
      </c>
      <c r="F20" s="28">
        <f t="shared" si="2"/>
        <v>0</v>
      </c>
      <c r="G20" s="28">
        <f t="shared" si="2"/>
        <v>12783596.870000001</v>
      </c>
      <c r="H20" s="28">
        <f t="shared" si="2"/>
        <v>0</v>
      </c>
      <c r="I20" s="28">
        <f t="shared" si="2"/>
        <v>407543722.11000001</v>
      </c>
      <c r="J20" s="28">
        <f>SUM(J21:J38)</f>
        <v>40909479.039999999</v>
      </c>
      <c r="K20" s="28">
        <f t="shared" si="2"/>
        <v>0</v>
      </c>
    </row>
    <row r="21" spans="1:14" s="25" customFormat="1" ht="12.75">
      <c r="A21" s="26" t="s">
        <v>84</v>
      </c>
      <c r="B21" s="27">
        <v>211</v>
      </c>
      <c r="C21" s="27">
        <v>111</v>
      </c>
      <c r="D21" s="28">
        <f t="shared" si="0"/>
        <v>245005565.85999998</v>
      </c>
      <c r="E21" s="28">
        <v>6206438.1399999997</v>
      </c>
      <c r="F21" s="28"/>
      <c r="G21" s="28"/>
      <c r="H21" s="28"/>
      <c r="I21" s="28">
        <v>226895088.37</v>
      </c>
      <c r="J21" s="28">
        <v>11904039.35</v>
      </c>
      <c r="K21" s="28"/>
    </row>
    <row r="22" spans="1:14" s="25" customFormat="1" ht="25.5" customHeight="1">
      <c r="A22" s="26" t="s">
        <v>85</v>
      </c>
      <c r="B22" s="27">
        <v>212</v>
      </c>
      <c r="C22" s="27">
        <v>112</v>
      </c>
      <c r="D22" s="28">
        <f t="shared" si="0"/>
        <v>4097196.28</v>
      </c>
      <c r="E22" s="28"/>
      <c r="F22" s="28"/>
      <c r="G22" s="28">
        <v>3610096.28</v>
      </c>
      <c r="H22" s="28"/>
      <c r="I22" s="28">
        <v>237100</v>
      </c>
      <c r="J22" s="28">
        <v>250000</v>
      </c>
      <c r="K22" s="28"/>
      <c r="N22" s="71"/>
    </row>
    <row r="23" spans="1:14" s="25" customFormat="1" ht="52.5" customHeight="1">
      <c r="A23" s="26" t="s">
        <v>86</v>
      </c>
      <c r="B23" s="79">
        <v>213</v>
      </c>
      <c r="C23" s="79">
        <v>113</v>
      </c>
      <c r="D23" s="28">
        <f t="shared" si="0"/>
        <v>0</v>
      </c>
      <c r="E23" s="28"/>
      <c r="F23" s="28"/>
      <c r="G23" s="28"/>
      <c r="H23" s="28"/>
      <c r="I23" s="28"/>
      <c r="J23" s="28"/>
      <c r="K23" s="28"/>
    </row>
    <row r="24" spans="1:14" s="25" customFormat="1" ht="51">
      <c r="A24" s="26" t="s">
        <v>87</v>
      </c>
      <c r="B24" s="79">
        <v>214</v>
      </c>
      <c r="C24" s="79">
        <v>119</v>
      </c>
      <c r="D24" s="28">
        <f t="shared" si="0"/>
        <v>73991681.219999999</v>
      </c>
      <c r="E24" s="28">
        <v>1874344.31</v>
      </c>
      <c r="F24" s="28"/>
      <c r="G24" s="28"/>
      <c r="H24" s="28"/>
      <c r="I24" s="28">
        <v>68522316.689999998</v>
      </c>
      <c r="J24" s="28">
        <v>3595020.22</v>
      </c>
      <c r="K24" s="28"/>
      <c r="N24" s="71"/>
    </row>
    <row r="25" spans="1:14" s="25" customFormat="1" ht="38.25">
      <c r="A25" s="26" t="s">
        <v>88</v>
      </c>
      <c r="B25" s="27">
        <v>221</v>
      </c>
      <c r="C25" s="27">
        <v>243</v>
      </c>
      <c r="D25" s="28">
        <f t="shared" si="0"/>
        <v>150000</v>
      </c>
      <c r="E25" s="28"/>
      <c r="F25" s="28"/>
      <c r="G25" s="28"/>
      <c r="H25" s="28"/>
      <c r="I25" s="28"/>
      <c r="J25" s="83">
        <v>150000</v>
      </c>
      <c r="K25" s="28"/>
    </row>
    <row r="26" spans="1:14" s="25" customFormat="1" ht="25.5">
      <c r="A26" s="26" t="s">
        <v>390</v>
      </c>
      <c r="B26" s="27">
        <v>222</v>
      </c>
      <c r="C26" s="27">
        <v>244</v>
      </c>
      <c r="D26" s="28">
        <f t="shared" si="0"/>
        <v>134274825.07999998</v>
      </c>
      <c r="E26" s="83">
        <v>1736696.32</v>
      </c>
      <c r="F26" s="83"/>
      <c r="G26" s="83">
        <v>2239552.71</v>
      </c>
      <c r="H26" s="83"/>
      <c r="I26" s="83">
        <v>105960156.58</v>
      </c>
      <c r="J26" s="83">
        <v>24338419.469999999</v>
      </c>
      <c r="K26" s="28"/>
      <c r="N26" s="71"/>
    </row>
    <row r="27" spans="1:14" s="25" customFormat="1" ht="38.25">
      <c r="A27" s="26" t="s">
        <v>89</v>
      </c>
      <c r="B27" s="27">
        <v>231</v>
      </c>
      <c r="C27" s="27">
        <v>321</v>
      </c>
      <c r="D27" s="28">
        <f t="shared" si="0"/>
        <v>89369.279999999999</v>
      </c>
      <c r="E27" s="83"/>
      <c r="F27" s="83"/>
      <c r="G27" s="83">
        <v>89369.279999999999</v>
      </c>
      <c r="H27" s="83"/>
      <c r="I27" s="83"/>
      <c r="J27" s="28"/>
      <c r="K27" s="28"/>
    </row>
    <row r="28" spans="1:14" s="25" customFormat="1" ht="25.5" customHeight="1">
      <c r="A28" s="26" t="s">
        <v>90</v>
      </c>
      <c r="B28" s="27">
        <v>232</v>
      </c>
      <c r="C28" s="27">
        <v>322</v>
      </c>
      <c r="D28" s="28">
        <f t="shared" si="0"/>
        <v>0</v>
      </c>
      <c r="E28" s="83"/>
      <c r="F28" s="83"/>
      <c r="G28" s="83"/>
      <c r="H28" s="83"/>
      <c r="I28" s="83"/>
      <c r="J28" s="28"/>
      <c r="K28" s="28"/>
    </row>
    <row r="29" spans="1:14" s="25" customFormat="1" ht="38.25">
      <c r="A29" s="26" t="s">
        <v>91</v>
      </c>
      <c r="B29" s="27">
        <v>233</v>
      </c>
      <c r="C29" s="27">
        <v>323</v>
      </c>
      <c r="D29" s="28">
        <f t="shared" si="0"/>
        <v>6844578.5999999996</v>
      </c>
      <c r="E29" s="83"/>
      <c r="F29" s="83"/>
      <c r="G29" s="83">
        <v>6844578.5999999996</v>
      </c>
      <c r="H29" s="83"/>
      <c r="I29" s="83"/>
      <c r="J29" s="28"/>
      <c r="K29" s="28"/>
      <c r="N29" s="71"/>
    </row>
    <row r="30" spans="1:14" s="25" customFormat="1" ht="12.75">
      <c r="A30" s="26" t="s">
        <v>92</v>
      </c>
      <c r="B30" s="27">
        <v>234</v>
      </c>
      <c r="C30" s="27">
        <v>340</v>
      </c>
      <c r="D30" s="28">
        <f t="shared" si="0"/>
        <v>322000</v>
      </c>
      <c r="E30" s="28"/>
      <c r="F30" s="28"/>
      <c r="G30" s="28"/>
      <c r="H30" s="28"/>
      <c r="I30" s="28"/>
      <c r="J30" s="83">
        <v>322000</v>
      </c>
      <c r="K30" s="28"/>
    </row>
    <row r="31" spans="1:14" s="25" customFormat="1" ht="12.75">
      <c r="A31" s="26" t="s">
        <v>93</v>
      </c>
      <c r="B31" s="27">
        <v>235</v>
      </c>
      <c r="C31" s="27">
        <v>350</v>
      </c>
      <c r="D31" s="28">
        <f t="shared" si="0"/>
        <v>0</v>
      </c>
      <c r="E31" s="28"/>
      <c r="F31" s="28"/>
      <c r="G31" s="28"/>
      <c r="H31" s="28"/>
      <c r="I31" s="28"/>
      <c r="J31" s="28"/>
      <c r="K31" s="28"/>
    </row>
    <row r="32" spans="1:14" s="25" customFormat="1" ht="12.75">
      <c r="A32" s="26" t="s">
        <v>94</v>
      </c>
      <c r="B32" s="27">
        <v>236</v>
      </c>
      <c r="C32" s="27">
        <v>360</v>
      </c>
      <c r="D32" s="28">
        <f t="shared" si="0"/>
        <v>0</v>
      </c>
      <c r="E32" s="28"/>
      <c r="F32" s="28"/>
      <c r="G32" s="28"/>
      <c r="H32" s="28"/>
      <c r="I32" s="28"/>
      <c r="J32" s="28"/>
      <c r="K32" s="28"/>
    </row>
    <row r="33" spans="1:11" s="25" customFormat="1" ht="38.25">
      <c r="A33" s="26" t="s">
        <v>95</v>
      </c>
      <c r="B33" s="27">
        <v>241</v>
      </c>
      <c r="C33" s="27">
        <v>406</v>
      </c>
      <c r="D33" s="28">
        <f t="shared" si="0"/>
        <v>0</v>
      </c>
      <c r="E33" s="28"/>
      <c r="F33" s="28"/>
      <c r="G33" s="28"/>
      <c r="H33" s="28"/>
      <c r="I33" s="28"/>
      <c r="J33" s="28"/>
      <c r="K33" s="28"/>
    </row>
    <row r="34" spans="1:11" s="25" customFormat="1" ht="51">
      <c r="A34" s="26" t="s">
        <v>96</v>
      </c>
      <c r="B34" s="27">
        <v>242</v>
      </c>
      <c r="C34" s="27">
        <v>407</v>
      </c>
      <c r="D34" s="28">
        <f t="shared" si="0"/>
        <v>0</v>
      </c>
      <c r="E34" s="28"/>
      <c r="F34" s="28"/>
      <c r="G34" s="28"/>
      <c r="H34" s="28"/>
      <c r="I34" s="28"/>
      <c r="J34" s="28"/>
      <c r="K34" s="28"/>
    </row>
    <row r="35" spans="1:11" s="25" customFormat="1" ht="51">
      <c r="A35" s="26" t="s">
        <v>97</v>
      </c>
      <c r="B35" s="27">
        <v>251</v>
      </c>
      <c r="C35" s="27">
        <v>831</v>
      </c>
      <c r="D35" s="28">
        <f t="shared" si="0"/>
        <v>42155</v>
      </c>
      <c r="E35" s="28"/>
      <c r="F35" s="28"/>
      <c r="G35" s="28"/>
      <c r="H35" s="28"/>
      <c r="I35" s="28"/>
      <c r="J35" s="28">
        <v>42155</v>
      </c>
      <c r="K35" s="28"/>
    </row>
    <row r="36" spans="1:11" s="25" customFormat="1" ht="25.5">
      <c r="A36" s="26" t="s">
        <v>98</v>
      </c>
      <c r="B36" s="27">
        <v>252</v>
      </c>
      <c r="C36" s="27">
        <v>851</v>
      </c>
      <c r="D36" s="28">
        <f t="shared" si="0"/>
        <v>5769378.4699999997</v>
      </c>
      <c r="E36" s="28"/>
      <c r="F36" s="28"/>
      <c r="G36" s="28"/>
      <c r="H36" s="28"/>
      <c r="I36" s="28">
        <v>5769378.4699999997</v>
      </c>
      <c r="J36" s="28"/>
      <c r="K36" s="28"/>
    </row>
    <row r="37" spans="1:11" s="25" customFormat="1" ht="12.75">
      <c r="A37" s="26" t="s">
        <v>99</v>
      </c>
      <c r="B37" s="27">
        <v>253</v>
      </c>
      <c r="C37" s="27">
        <v>852</v>
      </c>
      <c r="D37" s="28">
        <f t="shared" si="0"/>
        <v>134124</v>
      </c>
      <c r="E37" s="28"/>
      <c r="F37" s="28"/>
      <c r="G37" s="28"/>
      <c r="H37" s="28"/>
      <c r="I37" s="28">
        <v>109682</v>
      </c>
      <c r="J37" s="28">
        <v>24442</v>
      </c>
      <c r="K37" s="28"/>
    </row>
    <row r="38" spans="1:11" s="25" customFormat="1" ht="12.75">
      <c r="A38" s="26" t="s">
        <v>100</v>
      </c>
      <c r="B38" s="27">
        <v>254</v>
      </c>
      <c r="C38" s="27">
        <v>853</v>
      </c>
      <c r="D38" s="28">
        <f t="shared" si="0"/>
        <v>333403</v>
      </c>
      <c r="E38" s="28"/>
      <c r="F38" s="28"/>
      <c r="G38" s="28"/>
      <c r="H38" s="28"/>
      <c r="I38" s="28">
        <v>50000</v>
      </c>
      <c r="J38" s="28">
        <v>283403</v>
      </c>
      <c r="K38" s="28"/>
    </row>
    <row r="39" spans="1:11" s="25" customFormat="1" ht="12.75">
      <c r="A39" s="26" t="s">
        <v>101</v>
      </c>
      <c r="B39" s="27">
        <v>300</v>
      </c>
      <c r="C39" s="27"/>
      <c r="D39" s="28">
        <f t="shared" si="0"/>
        <v>0</v>
      </c>
      <c r="E39" s="28">
        <f t="shared" ref="E39:K39" si="3">SUM(E40:E47)</f>
        <v>0</v>
      </c>
      <c r="F39" s="28">
        <f t="shared" si="3"/>
        <v>0</v>
      </c>
      <c r="G39" s="28">
        <f t="shared" si="3"/>
        <v>0</v>
      </c>
      <c r="H39" s="28">
        <f t="shared" si="3"/>
        <v>0</v>
      </c>
      <c r="I39" s="28">
        <f t="shared" si="3"/>
        <v>0</v>
      </c>
      <c r="J39" s="28">
        <f t="shared" si="3"/>
        <v>0</v>
      </c>
      <c r="K39" s="28">
        <f t="shared" si="3"/>
        <v>0</v>
      </c>
    </row>
    <row r="40" spans="1:11" s="25" customFormat="1" ht="25.5">
      <c r="A40" s="26" t="s">
        <v>102</v>
      </c>
      <c r="B40" s="27">
        <v>310</v>
      </c>
      <c r="C40" s="27">
        <v>171</v>
      </c>
      <c r="D40" s="28">
        <f t="shared" si="0"/>
        <v>0</v>
      </c>
      <c r="E40" s="28"/>
      <c r="F40" s="28"/>
      <c r="G40" s="28"/>
      <c r="H40" s="28"/>
      <c r="I40" s="28"/>
      <c r="J40" s="28"/>
      <c r="K40" s="28"/>
    </row>
    <row r="41" spans="1:11" s="25" customFormat="1" ht="12.75">
      <c r="A41" s="26" t="s">
        <v>103</v>
      </c>
      <c r="B41" s="27">
        <v>321</v>
      </c>
      <c r="C41" s="27">
        <v>510</v>
      </c>
      <c r="D41" s="28">
        <f t="shared" si="0"/>
        <v>0</v>
      </c>
      <c r="E41" s="28"/>
      <c r="F41" s="28"/>
      <c r="G41" s="28"/>
      <c r="H41" s="28"/>
      <c r="I41" s="28"/>
      <c r="J41" s="28"/>
      <c r="K41" s="28"/>
    </row>
    <row r="42" spans="1:11" s="25" customFormat="1" ht="12.75">
      <c r="A42" s="26" t="s">
        <v>104</v>
      </c>
      <c r="B42" s="27">
        <v>322</v>
      </c>
      <c r="C42" s="27">
        <v>540</v>
      </c>
      <c r="D42" s="28">
        <f t="shared" si="0"/>
        <v>0</v>
      </c>
      <c r="E42" s="28"/>
      <c r="F42" s="28"/>
      <c r="G42" s="28"/>
      <c r="H42" s="28"/>
      <c r="I42" s="28"/>
      <c r="J42" s="28"/>
      <c r="K42" s="28"/>
    </row>
    <row r="43" spans="1:11" s="25" customFormat="1" ht="25.5">
      <c r="A43" s="26" t="s">
        <v>105</v>
      </c>
      <c r="B43" s="27">
        <v>323</v>
      </c>
      <c r="C43" s="27">
        <v>550</v>
      </c>
      <c r="D43" s="28">
        <f t="shared" si="0"/>
        <v>0</v>
      </c>
      <c r="E43" s="28"/>
      <c r="F43" s="28"/>
      <c r="G43" s="28"/>
      <c r="H43" s="28"/>
      <c r="I43" s="28"/>
      <c r="J43" s="28"/>
      <c r="K43" s="28"/>
    </row>
    <row r="44" spans="1:11" s="25" customFormat="1" ht="25.5">
      <c r="A44" s="26" t="s">
        <v>106</v>
      </c>
      <c r="B44" s="27">
        <v>324</v>
      </c>
      <c r="C44" s="27">
        <v>560</v>
      </c>
      <c r="D44" s="28">
        <f t="shared" si="0"/>
        <v>0</v>
      </c>
      <c r="E44" s="28"/>
      <c r="F44" s="28"/>
      <c r="G44" s="28"/>
      <c r="H44" s="28"/>
      <c r="I44" s="28"/>
      <c r="J44" s="28"/>
      <c r="K44" s="28"/>
    </row>
    <row r="45" spans="1:11" s="25" customFormat="1" ht="25.5">
      <c r="A45" s="26" t="s">
        <v>107</v>
      </c>
      <c r="B45" s="27">
        <v>331</v>
      </c>
      <c r="C45" s="27">
        <v>710</v>
      </c>
      <c r="D45" s="28">
        <f t="shared" si="0"/>
        <v>0</v>
      </c>
      <c r="E45" s="28"/>
      <c r="F45" s="28"/>
      <c r="G45" s="28"/>
      <c r="H45" s="28"/>
      <c r="I45" s="28"/>
      <c r="J45" s="28"/>
      <c r="K45" s="28"/>
    </row>
    <row r="46" spans="1:11" s="25" customFormat="1" ht="25.5">
      <c r="A46" s="26" t="s">
        <v>108</v>
      </c>
      <c r="B46" s="27">
        <v>332</v>
      </c>
      <c r="C46" s="27">
        <v>720</v>
      </c>
      <c r="D46" s="28">
        <f t="shared" si="0"/>
        <v>0</v>
      </c>
      <c r="E46" s="28"/>
      <c r="F46" s="28"/>
      <c r="G46" s="28"/>
      <c r="H46" s="28"/>
      <c r="I46" s="28"/>
      <c r="J46" s="28"/>
      <c r="K46" s="28"/>
    </row>
    <row r="47" spans="1:11" s="25" customFormat="1" ht="25.5">
      <c r="A47" s="26" t="s">
        <v>109</v>
      </c>
      <c r="B47" s="27">
        <v>333</v>
      </c>
      <c r="C47" s="27">
        <v>730</v>
      </c>
      <c r="D47" s="28">
        <f t="shared" si="0"/>
        <v>0</v>
      </c>
      <c r="E47" s="28"/>
      <c r="F47" s="28"/>
      <c r="G47" s="28"/>
      <c r="H47" s="28"/>
      <c r="I47" s="28"/>
      <c r="J47" s="28"/>
      <c r="K47" s="28"/>
    </row>
    <row r="48" spans="1:11" s="25" customFormat="1" ht="12.75">
      <c r="A48" s="26" t="s">
        <v>110</v>
      </c>
      <c r="B48" s="27">
        <v>400</v>
      </c>
      <c r="C48" s="27"/>
      <c r="D48" s="28">
        <f t="shared" si="0"/>
        <v>0</v>
      </c>
      <c r="E48" s="28">
        <f t="shared" ref="E48:K48" si="4">SUM(E49:E56)</f>
        <v>0</v>
      </c>
      <c r="F48" s="28">
        <f t="shared" si="4"/>
        <v>0</v>
      </c>
      <c r="G48" s="28">
        <f t="shared" si="4"/>
        <v>0</v>
      </c>
      <c r="H48" s="28">
        <f t="shared" si="4"/>
        <v>0</v>
      </c>
      <c r="I48" s="28">
        <f t="shared" si="4"/>
        <v>0</v>
      </c>
      <c r="J48" s="28">
        <f t="shared" si="4"/>
        <v>0</v>
      </c>
      <c r="K48" s="28">
        <f t="shared" si="4"/>
        <v>0</v>
      </c>
    </row>
    <row r="49" spans="1:11" s="25" customFormat="1" ht="25.5">
      <c r="A49" s="26" t="s">
        <v>102</v>
      </c>
      <c r="B49" s="27">
        <v>410</v>
      </c>
      <c r="C49" s="27">
        <v>171</v>
      </c>
      <c r="D49" s="28">
        <f t="shared" si="0"/>
        <v>0</v>
      </c>
      <c r="E49" s="28"/>
      <c r="F49" s="28"/>
      <c r="G49" s="28"/>
      <c r="H49" s="28"/>
      <c r="I49" s="28"/>
      <c r="J49" s="28"/>
      <c r="K49" s="28"/>
    </row>
    <row r="50" spans="1:11" s="25" customFormat="1" ht="12.75">
      <c r="A50" s="26" t="s">
        <v>111</v>
      </c>
      <c r="B50" s="27">
        <v>421</v>
      </c>
      <c r="C50" s="27">
        <v>610</v>
      </c>
      <c r="D50" s="28">
        <f t="shared" si="0"/>
        <v>0</v>
      </c>
      <c r="E50" s="28"/>
      <c r="F50" s="28"/>
      <c r="G50" s="28"/>
      <c r="H50" s="28"/>
      <c r="I50" s="28"/>
      <c r="J50" s="28"/>
      <c r="K50" s="28"/>
    </row>
    <row r="51" spans="1:11" s="25" customFormat="1" ht="38.25">
      <c r="A51" s="26" t="s">
        <v>112</v>
      </c>
      <c r="B51" s="27">
        <v>422</v>
      </c>
      <c r="C51" s="27">
        <v>620</v>
      </c>
      <c r="D51" s="28">
        <f t="shared" si="0"/>
        <v>0</v>
      </c>
      <c r="E51" s="28"/>
      <c r="F51" s="28"/>
      <c r="G51" s="28"/>
      <c r="H51" s="28"/>
      <c r="I51" s="28"/>
      <c r="J51" s="28"/>
      <c r="K51" s="28"/>
    </row>
    <row r="52" spans="1:11" s="25" customFormat="1" ht="25.5">
      <c r="A52" s="26" t="s">
        <v>113</v>
      </c>
      <c r="B52" s="27">
        <v>423</v>
      </c>
      <c r="C52" s="27">
        <v>650</v>
      </c>
      <c r="D52" s="28">
        <f t="shared" si="0"/>
        <v>0</v>
      </c>
      <c r="E52" s="28"/>
      <c r="F52" s="28"/>
      <c r="G52" s="28"/>
      <c r="H52" s="28"/>
      <c r="I52" s="28"/>
      <c r="J52" s="28"/>
      <c r="K52" s="28"/>
    </row>
    <row r="53" spans="1:11" s="25" customFormat="1" ht="25.5">
      <c r="A53" s="26" t="s">
        <v>114</v>
      </c>
      <c r="B53" s="27">
        <v>424</v>
      </c>
      <c r="C53" s="27">
        <v>660</v>
      </c>
      <c r="D53" s="28">
        <f t="shared" si="0"/>
        <v>0</v>
      </c>
      <c r="E53" s="28"/>
      <c r="F53" s="28"/>
      <c r="G53" s="28"/>
      <c r="H53" s="28"/>
      <c r="I53" s="28"/>
      <c r="J53" s="28"/>
      <c r="K53" s="28"/>
    </row>
    <row r="54" spans="1:11" s="25" customFormat="1" ht="25.5">
      <c r="A54" s="26" t="s">
        <v>115</v>
      </c>
      <c r="B54" s="27">
        <v>431</v>
      </c>
      <c r="C54" s="27">
        <v>810</v>
      </c>
      <c r="D54" s="28">
        <f t="shared" si="0"/>
        <v>0</v>
      </c>
      <c r="E54" s="28"/>
      <c r="F54" s="28"/>
      <c r="G54" s="28"/>
      <c r="H54" s="28"/>
      <c r="I54" s="28"/>
      <c r="J54" s="28"/>
      <c r="K54" s="28"/>
    </row>
    <row r="55" spans="1:11" s="25" customFormat="1" ht="25.5">
      <c r="A55" s="26" t="s">
        <v>116</v>
      </c>
      <c r="B55" s="27">
        <v>432</v>
      </c>
      <c r="C55" s="27">
        <v>820</v>
      </c>
      <c r="D55" s="28">
        <f t="shared" si="0"/>
        <v>0</v>
      </c>
      <c r="E55" s="28"/>
      <c r="F55" s="28"/>
      <c r="G55" s="28"/>
      <c r="H55" s="28"/>
      <c r="I55" s="28"/>
      <c r="J55" s="28"/>
      <c r="K55" s="28"/>
    </row>
    <row r="56" spans="1:11" s="25" customFormat="1" ht="25.5">
      <c r="A56" s="26" t="s">
        <v>117</v>
      </c>
      <c r="B56" s="27">
        <v>433</v>
      </c>
      <c r="C56" s="27">
        <v>830</v>
      </c>
      <c r="D56" s="28">
        <f t="shared" si="0"/>
        <v>0</v>
      </c>
      <c r="E56" s="28"/>
      <c r="F56" s="28"/>
      <c r="G56" s="28"/>
      <c r="H56" s="28"/>
      <c r="I56" s="28"/>
      <c r="J56" s="28"/>
      <c r="K56" s="28"/>
    </row>
    <row r="57" spans="1:11" s="25" customFormat="1" ht="12.75">
      <c r="A57" s="26" t="s">
        <v>118</v>
      </c>
      <c r="B57" s="27">
        <v>500</v>
      </c>
      <c r="C57" s="27"/>
      <c r="D57" s="28">
        <f t="shared" si="0"/>
        <v>2310282.1</v>
      </c>
      <c r="E57" s="28">
        <v>800302.17</v>
      </c>
      <c r="F57" s="28"/>
      <c r="G57" s="28"/>
      <c r="H57" s="28"/>
      <c r="I57" s="28"/>
      <c r="J57" s="28">
        <v>1509979.93</v>
      </c>
      <c r="K57" s="28"/>
    </row>
    <row r="58" spans="1:11" s="25" customFormat="1" ht="12.75">
      <c r="A58" s="26" t="s">
        <v>119</v>
      </c>
      <c r="B58" s="27">
        <v>600</v>
      </c>
      <c r="C58" s="27"/>
      <c r="D58" s="28">
        <f t="shared" si="0"/>
        <v>729597.56999999098</v>
      </c>
      <c r="E58" s="28">
        <f t="shared" ref="E58:K58" si="5">E57+E11-E20+E39-E48</f>
        <v>0</v>
      </c>
      <c r="F58" s="28">
        <f t="shared" si="5"/>
        <v>0</v>
      </c>
      <c r="G58" s="28">
        <f t="shared" si="5"/>
        <v>-1.862645149230957E-9</v>
      </c>
      <c r="H58" s="28">
        <f t="shared" si="5"/>
        <v>0</v>
      </c>
      <c r="I58" s="28">
        <f>I57+I11-I20+I39-I48</f>
        <v>729597.56999999285</v>
      </c>
      <c r="J58" s="28">
        <f t="shared" si="5"/>
        <v>0</v>
      </c>
      <c r="K58" s="28">
        <f t="shared" si="5"/>
        <v>0</v>
      </c>
    </row>
    <row r="60" spans="1:11" ht="18.75">
      <c r="A60" s="126" t="s">
        <v>120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</row>
    <row r="61" spans="1:11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s="25" customFormat="1" ht="12.95" customHeight="1">
      <c r="A62" s="129" t="s">
        <v>28</v>
      </c>
      <c r="B62" s="129" t="s">
        <v>61</v>
      </c>
      <c r="C62" s="129" t="s">
        <v>62</v>
      </c>
      <c r="D62" s="129" t="s">
        <v>63</v>
      </c>
      <c r="E62" s="129"/>
      <c r="F62" s="129"/>
      <c r="G62" s="129"/>
      <c r="H62" s="129"/>
      <c r="I62" s="129"/>
      <c r="J62" s="129"/>
      <c r="K62" s="129"/>
    </row>
    <row r="63" spans="1:11" s="25" customFormat="1" ht="12.95" customHeight="1">
      <c r="A63" s="129"/>
      <c r="B63" s="129"/>
      <c r="C63" s="129"/>
      <c r="D63" s="129" t="s">
        <v>64</v>
      </c>
      <c r="E63" s="129" t="s">
        <v>65</v>
      </c>
      <c r="F63" s="129"/>
      <c r="G63" s="129"/>
      <c r="H63" s="129"/>
      <c r="I63" s="129"/>
      <c r="J63" s="129"/>
      <c r="K63" s="129"/>
    </row>
    <row r="64" spans="1:11" s="25" customFormat="1" ht="84.75" customHeight="1">
      <c r="A64" s="129"/>
      <c r="B64" s="129"/>
      <c r="C64" s="129"/>
      <c r="D64" s="129"/>
      <c r="E64" s="129" t="s">
        <v>66</v>
      </c>
      <c r="F64" s="129" t="s">
        <v>67</v>
      </c>
      <c r="G64" s="129" t="s">
        <v>68</v>
      </c>
      <c r="H64" s="129" t="s">
        <v>69</v>
      </c>
      <c r="I64" s="129" t="s">
        <v>70</v>
      </c>
      <c r="J64" s="129" t="s">
        <v>71</v>
      </c>
      <c r="K64" s="129"/>
    </row>
    <row r="65" spans="1:11" s="25" customFormat="1" ht="69" customHeight="1">
      <c r="A65" s="129"/>
      <c r="B65" s="129"/>
      <c r="C65" s="129"/>
      <c r="D65" s="129"/>
      <c r="E65" s="129"/>
      <c r="F65" s="129"/>
      <c r="G65" s="129"/>
      <c r="H65" s="129"/>
      <c r="I65" s="129"/>
      <c r="J65" s="65" t="s">
        <v>64</v>
      </c>
      <c r="K65" s="65" t="s">
        <v>72</v>
      </c>
    </row>
    <row r="66" spans="1:11" s="25" customFormat="1" ht="13.5" customHeight="1">
      <c r="A66" s="65">
        <v>1</v>
      </c>
      <c r="B66" s="65">
        <v>2</v>
      </c>
      <c r="C66" s="65">
        <v>3</v>
      </c>
      <c r="D66" s="65">
        <v>4</v>
      </c>
      <c r="E66" s="65">
        <v>5</v>
      </c>
      <c r="F66" s="65" t="s">
        <v>73</v>
      </c>
      <c r="G66" s="65">
        <v>6</v>
      </c>
      <c r="H66" s="65">
        <v>7</v>
      </c>
      <c r="I66" s="65">
        <v>8</v>
      </c>
      <c r="J66" s="65">
        <v>9</v>
      </c>
      <c r="K66" s="65">
        <v>10</v>
      </c>
    </row>
    <row r="67" spans="1:11" s="25" customFormat="1" ht="12.75">
      <c r="A67" s="26" t="s">
        <v>74</v>
      </c>
      <c r="B67" s="27">
        <v>100</v>
      </c>
      <c r="C67" s="27"/>
      <c r="D67" s="28">
        <f t="shared" ref="D67:D114" si="6">SUM(E67:K67)</f>
        <v>458183199.17000002</v>
      </c>
      <c r="E67" s="28">
        <f t="shared" ref="E67:K67" si="7">SUM(E68:E75)</f>
        <v>9981637.3000000007</v>
      </c>
      <c r="F67" s="28">
        <f t="shared" si="7"/>
        <v>0</v>
      </c>
      <c r="G67" s="28">
        <f t="shared" si="7"/>
        <v>12783596.869999999</v>
      </c>
      <c r="H67" s="28">
        <f t="shared" si="7"/>
        <v>0</v>
      </c>
      <c r="I67" s="28">
        <f t="shared" si="7"/>
        <v>401542582</v>
      </c>
      <c r="J67" s="28">
        <f t="shared" si="7"/>
        <v>33875383</v>
      </c>
      <c r="K67" s="28">
        <f t="shared" si="7"/>
        <v>0</v>
      </c>
    </row>
    <row r="68" spans="1:11" s="25" customFormat="1" ht="12.75">
      <c r="A68" s="26" t="s">
        <v>75</v>
      </c>
      <c r="B68" s="27">
        <v>110</v>
      </c>
      <c r="C68" s="27">
        <v>120</v>
      </c>
      <c r="D68" s="28">
        <f t="shared" si="6"/>
        <v>420000</v>
      </c>
      <c r="E68" s="28"/>
      <c r="F68" s="28"/>
      <c r="G68" s="28"/>
      <c r="H68" s="28"/>
      <c r="I68" s="28"/>
      <c r="J68" s="28">
        <v>420000</v>
      </c>
      <c r="K68" s="28"/>
    </row>
    <row r="69" spans="1:11" s="25" customFormat="1" ht="13.5" customHeight="1">
      <c r="A69" s="26" t="s">
        <v>76</v>
      </c>
      <c r="B69" s="27">
        <v>120</v>
      </c>
      <c r="C69" s="27">
        <v>130</v>
      </c>
      <c r="D69" s="28">
        <f t="shared" si="6"/>
        <v>444979602.30000001</v>
      </c>
      <c r="E69" s="28">
        <v>9981637.3000000007</v>
      </c>
      <c r="F69" s="28"/>
      <c r="G69" s="28"/>
      <c r="H69" s="28"/>
      <c r="I69" s="28">
        <v>401542582</v>
      </c>
      <c r="J69" s="28">
        <v>33455383</v>
      </c>
      <c r="K69" s="28"/>
    </row>
    <row r="70" spans="1:11" s="25" customFormat="1" ht="12.75">
      <c r="A70" s="26" t="s">
        <v>77</v>
      </c>
      <c r="B70" s="27">
        <v>130</v>
      </c>
      <c r="C70" s="27">
        <v>140</v>
      </c>
      <c r="D70" s="28">
        <f t="shared" si="6"/>
        <v>0</v>
      </c>
      <c r="E70" s="28"/>
      <c r="F70" s="28"/>
      <c r="G70" s="28"/>
      <c r="H70" s="28"/>
      <c r="I70" s="28"/>
      <c r="J70" s="28"/>
      <c r="K70" s="28"/>
    </row>
    <row r="71" spans="1:11" s="25" customFormat="1" ht="12.75">
      <c r="A71" s="26" t="s">
        <v>78</v>
      </c>
      <c r="B71" s="27">
        <v>140</v>
      </c>
      <c r="C71" s="27">
        <v>180</v>
      </c>
      <c r="D71" s="28">
        <f t="shared" si="6"/>
        <v>12783596.869999999</v>
      </c>
      <c r="E71" s="28"/>
      <c r="F71" s="28"/>
      <c r="G71" s="28">
        <v>12783596.869999999</v>
      </c>
      <c r="H71" s="28"/>
      <c r="I71" s="28"/>
      <c r="J71" s="28"/>
      <c r="K71" s="28"/>
    </row>
    <row r="72" spans="1:11" s="25" customFormat="1" ht="12" customHeight="1">
      <c r="A72" s="26" t="s">
        <v>79</v>
      </c>
      <c r="B72" s="27">
        <v>151</v>
      </c>
      <c r="C72" s="27">
        <v>410</v>
      </c>
      <c r="D72" s="28">
        <f t="shared" si="6"/>
        <v>0</v>
      </c>
      <c r="E72" s="28"/>
      <c r="F72" s="28"/>
      <c r="G72" s="28"/>
      <c r="H72" s="28"/>
      <c r="I72" s="28"/>
      <c r="J72" s="28"/>
      <c r="K72" s="28"/>
    </row>
    <row r="73" spans="1:11" s="25" customFormat="1" ht="25.5">
      <c r="A73" s="26" t="s">
        <v>80</v>
      </c>
      <c r="B73" s="27">
        <v>152</v>
      </c>
      <c r="C73" s="27">
        <v>420</v>
      </c>
      <c r="D73" s="28">
        <f t="shared" si="6"/>
        <v>0</v>
      </c>
      <c r="E73" s="28"/>
      <c r="F73" s="28"/>
      <c r="G73" s="28"/>
      <c r="H73" s="28"/>
      <c r="I73" s="28"/>
      <c r="J73" s="28"/>
      <c r="K73" s="28"/>
    </row>
    <row r="74" spans="1:11" s="25" customFormat="1" ht="25.5">
      <c r="A74" s="26" t="s">
        <v>81</v>
      </c>
      <c r="B74" s="27">
        <v>153</v>
      </c>
      <c r="C74" s="27">
        <v>430</v>
      </c>
      <c r="D74" s="28">
        <f t="shared" si="6"/>
        <v>0</v>
      </c>
      <c r="E74" s="28"/>
      <c r="F74" s="28"/>
      <c r="G74" s="28"/>
      <c r="H74" s="28"/>
      <c r="I74" s="28"/>
      <c r="J74" s="28"/>
      <c r="K74" s="28"/>
    </row>
    <row r="75" spans="1:11" s="25" customFormat="1" ht="25.5">
      <c r="A75" s="26" t="s">
        <v>82</v>
      </c>
      <c r="B75" s="27">
        <v>154</v>
      </c>
      <c r="C75" s="27">
        <v>440</v>
      </c>
      <c r="D75" s="28">
        <f t="shared" si="6"/>
        <v>0</v>
      </c>
      <c r="E75" s="28"/>
      <c r="F75" s="28"/>
      <c r="G75" s="28"/>
      <c r="H75" s="28"/>
      <c r="I75" s="28"/>
      <c r="J75" s="28"/>
      <c r="K75" s="28"/>
    </row>
    <row r="76" spans="1:11" s="25" customFormat="1" ht="12.75">
      <c r="A76" s="26" t="s">
        <v>83</v>
      </c>
      <c r="B76" s="27">
        <v>200</v>
      </c>
      <c r="C76" s="27"/>
      <c r="D76" s="28">
        <f t="shared" si="6"/>
        <v>459693179.10000002</v>
      </c>
      <c r="E76" s="28">
        <f t="shared" ref="E76:K76" si="8">SUM(E77:E94)</f>
        <v>9981637.2999999989</v>
      </c>
      <c r="F76" s="28">
        <f t="shared" si="8"/>
        <v>0</v>
      </c>
      <c r="G76" s="28">
        <f t="shared" si="8"/>
        <v>12783596.870000001</v>
      </c>
      <c r="H76" s="28">
        <f t="shared" si="8"/>
        <v>0</v>
      </c>
      <c r="I76" s="28">
        <f t="shared" si="8"/>
        <v>401542582</v>
      </c>
      <c r="J76" s="28">
        <f t="shared" si="8"/>
        <v>35385362.93</v>
      </c>
      <c r="K76" s="28">
        <f t="shared" si="8"/>
        <v>0</v>
      </c>
    </row>
    <row r="77" spans="1:11" s="25" customFormat="1" ht="12.75">
      <c r="A77" s="26" t="s">
        <v>84</v>
      </c>
      <c r="B77" s="27">
        <v>211</v>
      </c>
      <c r="C77" s="27">
        <v>111</v>
      </c>
      <c r="D77" s="28">
        <f t="shared" si="6"/>
        <v>245579483.85999998</v>
      </c>
      <c r="E77" s="28">
        <v>6780356.1399999997</v>
      </c>
      <c r="F77" s="28"/>
      <c r="G77" s="28"/>
      <c r="H77" s="28"/>
      <c r="I77" s="28">
        <v>226895088.37</v>
      </c>
      <c r="J77" s="28">
        <v>11904039.35</v>
      </c>
      <c r="K77" s="28"/>
    </row>
    <row r="78" spans="1:11" s="25" customFormat="1" ht="25.5">
      <c r="A78" s="26" t="s">
        <v>85</v>
      </c>
      <c r="B78" s="27">
        <v>212</v>
      </c>
      <c r="C78" s="27">
        <v>112</v>
      </c>
      <c r="D78" s="28">
        <f t="shared" si="6"/>
        <v>4097196.28</v>
      </c>
      <c r="E78" s="28"/>
      <c r="F78" s="28"/>
      <c r="G78" s="28">
        <v>3610096.28</v>
      </c>
      <c r="H78" s="28"/>
      <c r="I78" s="28">
        <v>237100</v>
      </c>
      <c r="J78" s="28">
        <v>250000</v>
      </c>
      <c r="K78" s="28"/>
    </row>
    <row r="79" spans="1:11" s="25" customFormat="1" ht="51" customHeight="1">
      <c r="A79" s="26" t="s">
        <v>86</v>
      </c>
      <c r="B79" s="27">
        <v>213</v>
      </c>
      <c r="C79" s="27">
        <v>113</v>
      </c>
      <c r="D79" s="28">
        <f t="shared" si="6"/>
        <v>0</v>
      </c>
      <c r="E79" s="28"/>
      <c r="F79" s="28"/>
      <c r="G79" s="28"/>
      <c r="H79" s="28"/>
      <c r="I79" s="28"/>
      <c r="J79" s="28"/>
      <c r="K79" s="28"/>
    </row>
    <row r="80" spans="1:11" s="25" customFormat="1" ht="51">
      <c r="A80" s="26" t="s">
        <v>87</v>
      </c>
      <c r="B80" s="27">
        <v>214</v>
      </c>
      <c r="C80" s="27">
        <v>119</v>
      </c>
      <c r="D80" s="28">
        <f t="shared" si="6"/>
        <v>74165004.469999999</v>
      </c>
      <c r="E80" s="28">
        <v>2047667.56</v>
      </c>
      <c r="F80" s="28"/>
      <c r="G80" s="28"/>
      <c r="H80" s="28"/>
      <c r="I80" s="28">
        <v>68522316.689999998</v>
      </c>
      <c r="J80" s="28">
        <v>3595020.22</v>
      </c>
      <c r="K80" s="28"/>
    </row>
    <row r="81" spans="1:11" s="25" customFormat="1" ht="38.25">
      <c r="A81" s="26" t="s">
        <v>88</v>
      </c>
      <c r="B81" s="27">
        <v>221</v>
      </c>
      <c r="C81" s="27">
        <v>243</v>
      </c>
      <c r="D81" s="28">
        <f t="shared" si="6"/>
        <v>150000</v>
      </c>
      <c r="E81" s="28"/>
      <c r="F81" s="28"/>
      <c r="G81" s="28"/>
      <c r="H81" s="28"/>
      <c r="I81" s="28"/>
      <c r="J81" s="83">
        <v>150000</v>
      </c>
      <c r="K81" s="28"/>
    </row>
    <row r="82" spans="1:11" s="25" customFormat="1" ht="25.5">
      <c r="A82" s="26" t="s">
        <v>390</v>
      </c>
      <c r="B82" s="27">
        <v>222</v>
      </c>
      <c r="C82" s="27">
        <v>244</v>
      </c>
      <c r="D82" s="28">
        <f t="shared" si="6"/>
        <v>122166486.14</v>
      </c>
      <c r="E82" s="28">
        <v>1153613.6000000001</v>
      </c>
      <c r="F82" s="28"/>
      <c r="G82" s="28">
        <v>2239552.71</v>
      </c>
      <c r="H82" s="28"/>
      <c r="I82" s="28">
        <v>99959016.469999999</v>
      </c>
      <c r="J82" s="28">
        <v>18814303.359999999</v>
      </c>
      <c r="K82" s="28"/>
    </row>
    <row r="83" spans="1:11" s="25" customFormat="1" ht="38.25">
      <c r="A83" s="26" t="s">
        <v>89</v>
      </c>
      <c r="B83" s="27">
        <v>231</v>
      </c>
      <c r="C83" s="27">
        <v>321</v>
      </c>
      <c r="D83" s="28">
        <f t="shared" si="6"/>
        <v>89369.279999999999</v>
      </c>
      <c r="E83" s="28"/>
      <c r="F83" s="28"/>
      <c r="G83" s="28">
        <v>89369.279999999999</v>
      </c>
      <c r="H83" s="28"/>
      <c r="I83" s="28"/>
      <c r="J83" s="28"/>
      <c r="K83" s="28"/>
    </row>
    <row r="84" spans="1:11" s="25" customFormat="1" ht="25.5">
      <c r="A84" s="26" t="s">
        <v>90</v>
      </c>
      <c r="B84" s="27">
        <v>232</v>
      </c>
      <c r="C84" s="27">
        <v>322</v>
      </c>
      <c r="D84" s="28">
        <f t="shared" si="6"/>
        <v>0</v>
      </c>
      <c r="E84" s="28"/>
      <c r="F84" s="28"/>
      <c r="G84" s="28"/>
      <c r="H84" s="28"/>
      <c r="I84" s="28"/>
      <c r="J84" s="28"/>
      <c r="K84" s="28"/>
    </row>
    <row r="85" spans="1:11" s="25" customFormat="1" ht="38.25">
      <c r="A85" s="26" t="s">
        <v>91</v>
      </c>
      <c r="B85" s="27">
        <v>233</v>
      </c>
      <c r="C85" s="27">
        <v>323</v>
      </c>
      <c r="D85" s="28">
        <f t="shared" si="6"/>
        <v>6844578.5999999996</v>
      </c>
      <c r="E85" s="28"/>
      <c r="F85" s="28"/>
      <c r="G85" s="28">
        <v>6844578.5999999996</v>
      </c>
      <c r="H85" s="28"/>
      <c r="I85" s="28"/>
      <c r="J85" s="28"/>
      <c r="K85" s="28"/>
    </row>
    <row r="86" spans="1:11" s="25" customFormat="1" ht="12.75">
      <c r="A86" s="26" t="s">
        <v>92</v>
      </c>
      <c r="B86" s="27">
        <v>234</v>
      </c>
      <c r="C86" s="27">
        <v>340</v>
      </c>
      <c r="D86" s="28">
        <f t="shared" si="6"/>
        <v>322000</v>
      </c>
      <c r="E86" s="28"/>
      <c r="F86" s="28"/>
      <c r="G86" s="28"/>
      <c r="H86" s="28"/>
      <c r="I86" s="28"/>
      <c r="J86" s="83">
        <v>322000</v>
      </c>
      <c r="K86" s="28"/>
    </row>
    <row r="87" spans="1:11" s="25" customFormat="1" ht="12.75">
      <c r="A87" s="26" t="s">
        <v>93</v>
      </c>
      <c r="B87" s="27">
        <v>235</v>
      </c>
      <c r="C87" s="27">
        <v>350</v>
      </c>
      <c r="D87" s="28">
        <f t="shared" si="6"/>
        <v>0</v>
      </c>
      <c r="E87" s="28"/>
      <c r="F87" s="28"/>
      <c r="G87" s="28"/>
      <c r="H87" s="28"/>
      <c r="I87" s="28"/>
      <c r="J87" s="28"/>
      <c r="K87" s="28"/>
    </row>
    <row r="88" spans="1:11" s="25" customFormat="1" ht="12.75">
      <c r="A88" s="26" t="s">
        <v>94</v>
      </c>
      <c r="B88" s="27">
        <v>236</v>
      </c>
      <c r="C88" s="27">
        <v>360</v>
      </c>
      <c r="D88" s="28">
        <f t="shared" si="6"/>
        <v>0</v>
      </c>
      <c r="E88" s="28"/>
      <c r="F88" s="28"/>
      <c r="G88" s="28"/>
      <c r="H88" s="28"/>
      <c r="I88" s="28"/>
      <c r="J88" s="28"/>
      <c r="K88" s="28"/>
    </row>
    <row r="89" spans="1:11" s="25" customFormat="1" ht="38.25">
      <c r="A89" s="26" t="s">
        <v>95</v>
      </c>
      <c r="B89" s="27">
        <v>241</v>
      </c>
      <c r="C89" s="27">
        <v>406</v>
      </c>
      <c r="D89" s="28">
        <f t="shared" si="6"/>
        <v>0</v>
      </c>
      <c r="E89" s="28"/>
      <c r="F89" s="28"/>
      <c r="G89" s="28"/>
      <c r="H89" s="28"/>
      <c r="I89" s="28"/>
      <c r="J89" s="28"/>
      <c r="K89" s="28"/>
    </row>
    <row r="90" spans="1:11" s="25" customFormat="1" ht="51">
      <c r="A90" s="26" t="s">
        <v>96</v>
      </c>
      <c r="B90" s="27">
        <v>242</v>
      </c>
      <c r="C90" s="27">
        <v>407</v>
      </c>
      <c r="D90" s="28">
        <f t="shared" si="6"/>
        <v>0</v>
      </c>
      <c r="E90" s="28"/>
      <c r="F90" s="28"/>
      <c r="G90" s="28"/>
      <c r="H90" s="28"/>
      <c r="I90" s="28"/>
      <c r="J90" s="28"/>
      <c r="K90" s="28"/>
    </row>
    <row r="91" spans="1:11" s="25" customFormat="1" ht="51">
      <c r="A91" s="26" t="s">
        <v>97</v>
      </c>
      <c r="B91" s="27">
        <v>251</v>
      </c>
      <c r="C91" s="27">
        <v>831</v>
      </c>
      <c r="D91" s="28">
        <f t="shared" si="6"/>
        <v>42155</v>
      </c>
      <c r="E91" s="28"/>
      <c r="F91" s="28"/>
      <c r="G91" s="28"/>
      <c r="H91" s="28"/>
      <c r="I91" s="28"/>
      <c r="J91" s="28">
        <v>42155</v>
      </c>
      <c r="K91" s="28"/>
    </row>
    <row r="92" spans="1:11" s="25" customFormat="1" ht="25.5">
      <c r="A92" s="26" t="s">
        <v>98</v>
      </c>
      <c r="B92" s="27">
        <v>252</v>
      </c>
      <c r="C92" s="27">
        <v>851</v>
      </c>
      <c r="D92" s="28">
        <f t="shared" si="6"/>
        <v>5769378.4699999997</v>
      </c>
      <c r="E92" s="28"/>
      <c r="F92" s="28"/>
      <c r="G92" s="28"/>
      <c r="H92" s="28"/>
      <c r="I92" s="28">
        <v>5769378.4699999997</v>
      </c>
      <c r="J92" s="28"/>
      <c r="K92" s="28"/>
    </row>
    <row r="93" spans="1:11" s="25" customFormat="1" ht="12.75">
      <c r="A93" s="26" t="s">
        <v>99</v>
      </c>
      <c r="B93" s="27">
        <v>253</v>
      </c>
      <c r="C93" s="27">
        <v>852</v>
      </c>
      <c r="D93" s="28">
        <f t="shared" si="6"/>
        <v>134124</v>
      </c>
      <c r="E93" s="28"/>
      <c r="F93" s="28"/>
      <c r="G93" s="28"/>
      <c r="H93" s="28"/>
      <c r="I93" s="28">
        <v>109682</v>
      </c>
      <c r="J93" s="28">
        <v>24442</v>
      </c>
      <c r="K93" s="28"/>
    </row>
    <row r="94" spans="1:11" s="25" customFormat="1" ht="12.75">
      <c r="A94" s="26" t="s">
        <v>100</v>
      </c>
      <c r="B94" s="27">
        <v>254</v>
      </c>
      <c r="C94" s="27">
        <v>853</v>
      </c>
      <c r="D94" s="28">
        <f t="shared" si="6"/>
        <v>333403</v>
      </c>
      <c r="E94" s="28"/>
      <c r="F94" s="28"/>
      <c r="G94" s="28"/>
      <c r="H94" s="28"/>
      <c r="I94" s="28">
        <v>50000</v>
      </c>
      <c r="J94" s="28">
        <v>283403</v>
      </c>
      <c r="K94" s="28"/>
    </row>
    <row r="95" spans="1:11" s="25" customFormat="1" ht="12.75">
      <c r="A95" s="26" t="s">
        <v>101</v>
      </c>
      <c r="B95" s="27">
        <v>300</v>
      </c>
      <c r="C95" s="27"/>
      <c r="D95" s="28">
        <f t="shared" si="6"/>
        <v>0</v>
      </c>
      <c r="E95" s="28">
        <f t="shared" ref="E95:K95" si="9">SUM(E96:E103)</f>
        <v>0</v>
      </c>
      <c r="F95" s="28">
        <f t="shared" si="9"/>
        <v>0</v>
      </c>
      <c r="G95" s="28">
        <f t="shared" si="9"/>
        <v>0</v>
      </c>
      <c r="H95" s="28">
        <f t="shared" si="9"/>
        <v>0</v>
      </c>
      <c r="I95" s="28">
        <f t="shared" ref="I95:J95" si="10">SUM(I96:I103)</f>
        <v>0</v>
      </c>
      <c r="J95" s="28">
        <f t="shared" si="10"/>
        <v>0</v>
      </c>
      <c r="K95" s="28">
        <f t="shared" si="9"/>
        <v>0</v>
      </c>
    </row>
    <row r="96" spans="1:11" s="25" customFormat="1" ht="25.5">
      <c r="A96" s="26" t="s">
        <v>102</v>
      </c>
      <c r="B96" s="27">
        <v>310</v>
      </c>
      <c r="C96" s="27">
        <v>171</v>
      </c>
      <c r="D96" s="28">
        <f t="shared" si="6"/>
        <v>0</v>
      </c>
      <c r="E96" s="28"/>
      <c r="F96" s="28"/>
      <c r="G96" s="28"/>
      <c r="H96" s="28"/>
      <c r="I96" s="28"/>
      <c r="J96" s="28"/>
      <c r="K96" s="28"/>
    </row>
    <row r="97" spans="1:11" s="25" customFormat="1" ht="12.75">
      <c r="A97" s="26" t="s">
        <v>103</v>
      </c>
      <c r="B97" s="27">
        <v>321</v>
      </c>
      <c r="C97" s="27">
        <v>510</v>
      </c>
      <c r="D97" s="28">
        <f t="shared" si="6"/>
        <v>0</v>
      </c>
      <c r="E97" s="28"/>
      <c r="F97" s="28"/>
      <c r="G97" s="28"/>
      <c r="H97" s="28"/>
      <c r="I97" s="28"/>
      <c r="J97" s="28"/>
      <c r="K97" s="28"/>
    </row>
    <row r="98" spans="1:11" s="25" customFormat="1" ht="12.75">
      <c r="A98" s="26" t="s">
        <v>104</v>
      </c>
      <c r="B98" s="27">
        <v>322</v>
      </c>
      <c r="C98" s="27">
        <v>540</v>
      </c>
      <c r="D98" s="28">
        <f t="shared" si="6"/>
        <v>0</v>
      </c>
      <c r="E98" s="28"/>
      <c r="F98" s="28"/>
      <c r="G98" s="28"/>
      <c r="H98" s="28"/>
      <c r="I98" s="28"/>
      <c r="J98" s="28"/>
      <c r="K98" s="28"/>
    </row>
    <row r="99" spans="1:11" s="25" customFormat="1" ht="25.5">
      <c r="A99" s="26" t="s">
        <v>105</v>
      </c>
      <c r="B99" s="27">
        <v>323</v>
      </c>
      <c r="C99" s="27">
        <v>550</v>
      </c>
      <c r="D99" s="28">
        <f t="shared" si="6"/>
        <v>0</v>
      </c>
      <c r="E99" s="28"/>
      <c r="F99" s="28"/>
      <c r="G99" s="28"/>
      <c r="H99" s="28"/>
      <c r="I99" s="28"/>
      <c r="J99" s="28"/>
      <c r="K99" s="28"/>
    </row>
    <row r="100" spans="1:11" s="25" customFormat="1" ht="25.5">
      <c r="A100" s="26" t="s">
        <v>106</v>
      </c>
      <c r="B100" s="27">
        <v>324</v>
      </c>
      <c r="C100" s="27">
        <v>560</v>
      </c>
      <c r="D100" s="28">
        <f t="shared" si="6"/>
        <v>0</v>
      </c>
      <c r="E100" s="28"/>
      <c r="F100" s="28"/>
      <c r="G100" s="28"/>
      <c r="H100" s="28"/>
      <c r="I100" s="28"/>
      <c r="J100" s="28"/>
      <c r="K100" s="28"/>
    </row>
    <row r="101" spans="1:11" s="25" customFormat="1" ht="25.5">
      <c r="A101" s="26" t="s">
        <v>107</v>
      </c>
      <c r="B101" s="27">
        <v>331</v>
      </c>
      <c r="C101" s="27">
        <v>710</v>
      </c>
      <c r="D101" s="28">
        <f t="shared" si="6"/>
        <v>0</v>
      </c>
      <c r="E101" s="28"/>
      <c r="F101" s="28"/>
      <c r="G101" s="28"/>
      <c r="H101" s="28"/>
      <c r="I101" s="28"/>
      <c r="J101" s="28"/>
      <c r="K101" s="28"/>
    </row>
    <row r="102" spans="1:11" s="25" customFormat="1" ht="25.5">
      <c r="A102" s="26" t="s">
        <v>108</v>
      </c>
      <c r="B102" s="27">
        <v>332</v>
      </c>
      <c r="C102" s="27">
        <v>720</v>
      </c>
      <c r="D102" s="28">
        <f t="shared" si="6"/>
        <v>0</v>
      </c>
      <c r="E102" s="28"/>
      <c r="F102" s="28"/>
      <c r="G102" s="28"/>
      <c r="H102" s="28"/>
      <c r="I102" s="28"/>
      <c r="J102" s="28"/>
      <c r="K102" s="28"/>
    </row>
    <row r="103" spans="1:11" s="25" customFormat="1" ht="25.5">
      <c r="A103" s="26" t="s">
        <v>109</v>
      </c>
      <c r="B103" s="27">
        <v>333</v>
      </c>
      <c r="C103" s="27">
        <v>730</v>
      </c>
      <c r="D103" s="28">
        <f t="shared" si="6"/>
        <v>0</v>
      </c>
      <c r="E103" s="28"/>
      <c r="F103" s="28"/>
      <c r="G103" s="28"/>
      <c r="H103" s="28"/>
      <c r="I103" s="28"/>
      <c r="J103" s="28"/>
      <c r="K103" s="28"/>
    </row>
    <row r="104" spans="1:11" s="25" customFormat="1" ht="12.75">
      <c r="A104" s="26" t="s">
        <v>110</v>
      </c>
      <c r="B104" s="27">
        <v>400</v>
      </c>
      <c r="C104" s="27"/>
      <c r="D104" s="28">
        <f t="shared" si="6"/>
        <v>0</v>
      </c>
      <c r="E104" s="28">
        <f t="shared" ref="E104:K104" si="11">SUM(E105:E112)</f>
        <v>0</v>
      </c>
      <c r="F104" s="28">
        <f t="shared" si="11"/>
        <v>0</v>
      </c>
      <c r="G104" s="28">
        <f t="shared" si="11"/>
        <v>0</v>
      </c>
      <c r="H104" s="28">
        <f t="shared" si="11"/>
        <v>0</v>
      </c>
      <c r="I104" s="28">
        <f t="shared" ref="I104:J104" si="12">SUM(I105:I112)</f>
        <v>0</v>
      </c>
      <c r="J104" s="28">
        <f t="shared" si="12"/>
        <v>0</v>
      </c>
      <c r="K104" s="28">
        <f t="shared" si="11"/>
        <v>0</v>
      </c>
    </row>
    <row r="105" spans="1:11" s="25" customFormat="1" ht="25.5">
      <c r="A105" s="26" t="s">
        <v>102</v>
      </c>
      <c r="B105" s="27">
        <v>410</v>
      </c>
      <c r="C105" s="27">
        <v>171</v>
      </c>
      <c r="D105" s="28">
        <f t="shared" si="6"/>
        <v>0</v>
      </c>
      <c r="E105" s="28"/>
      <c r="F105" s="28"/>
      <c r="G105" s="28"/>
      <c r="H105" s="28"/>
      <c r="I105" s="28"/>
      <c r="J105" s="28"/>
      <c r="K105" s="28"/>
    </row>
    <row r="106" spans="1:11" s="25" customFormat="1" ht="12.75">
      <c r="A106" s="26" t="s">
        <v>111</v>
      </c>
      <c r="B106" s="27">
        <v>421</v>
      </c>
      <c r="C106" s="27">
        <v>610</v>
      </c>
      <c r="D106" s="28">
        <f t="shared" si="6"/>
        <v>0</v>
      </c>
      <c r="E106" s="28"/>
      <c r="F106" s="28"/>
      <c r="G106" s="28"/>
      <c r="H106" s="28"/>
      <c r="I106" s="28"/>
      <c r="J106" s="28"/>
      <c r="K106" s="28"/>
    </row>
    <row r="107" spans="1:11" s="25" customFormat="1" ht="38.25">
      <c r="A107" s="26" t="s">
        <v>112</v>
      </c>
      <c r="B107" s="27">
        <v>422</v>
      </c>
      <c r="C107" s="27">
        <v>620</v>
      </c>
      <c r="D107" s="28">
        <f t="shared" si="6"/>
        <v>0</v>
      </c>
      <c r="E107" s="28"/>
      <c r="F107" s="28"/>
      <c r="G107" s="28"/>
      <c r="H107" s="28"/>
      <c r="I107" s="28"/>
      <c r="J107" s="28"/>
      <c r="K107" s="28"/>
    </row>
    <row r="108" spans="1:11" s="25" customFormat="1" ht="25.5">
      <c r="A108" s="26" t="s">
        <v>113</v>
      </c>
      <c r="B108" s="27">
        <v>423</v>
      </c>
      <c r="C108" s="27">
        <v>650</v>
      </c>
      <c r="D108" s="28">
        <f t="shared" si="6"/>
        <v>0</v>
      </c>
      <c r="E108" s="28"/>
      <c r="F108" s="28"/>
      <c r="G108" s="28"/>
      <c r="H108" s="28"/>
      <c r="I108" s="28"/>
      <c r="J108" s="28"/>
      <c r="K108" s="28"/>
    </row>
    <row r="109" spans="1:11" s="25" customFormat="1" ht="25.5">
      <c r="A109" s="26" t="s">
        <v>114</v>
      </c>
      <c r="B109" s="27">
        <v>424</v>
      </c>
      <c r="C109" s="27">
        <v>660</v>
      </c>
      <c r="D109" s="28">
        <f t="shared" si="6"/>
        <v>0</v>
      </c>
      <c r="E109" s="28"/>
      <c r="F109" s="28"/>
      <c r="G109" s="28"/>
      <c r="H109" s="28"/>
      <c r="I109" s="28"/>
      <c r="J109" s="28"/>
      <c r="K109" s="28"/>
    </row>
    <row r="110" spans="1:11" s="25" customFormat="1" ht="25.5">
      <c r="A110" s="26" t="s">
        <v>115</v>
      </c>
      <c r="B110" s="27">
        <v>431</v>
      </c>
      <c r="C110" s="27">
        <v>810</v>
      </c>
      <c r="D110" s="28">
        <f t="shared" si="6"/>
        <v>0</v>
      </c>
      <c r="E110" s="28"/>
      <c r="F110" s="28"/>
      <c r="G110" s="28"/>
      <c r="H110" s="28"/>
      <c r="I110" s="28"/>
      <c r="J110" s="28"/>
      <c r="K110" s="28"/>
    </row>
    <row r="111" spans="1:11" s="25" customFormat="1" ht="25.5">
      <c r="A111" s="26" t="s">
        <v>116</v>
      </c>
      <c r="B111" s="27">
        <v>432</v>
      </c>
      <c r="C111" s="27">
        <v>820</v>
      </c>
      <c r="D111" s="28">
        <f t="shared" si="6"/>
        <v>0</v>
      </c>
      <c r="E111" s="28"/>
      <c r="F111" s="28"/>
      <c r="G111" s="28"/>
      <c r="H111" s="28"/>
      <c r="I111" s="28"/>
      <c r="J111" s="28"/>
      <c r="K111" s="28"/>
    </row>
    <row r="112" spans="1:11" s="25" customFormat="1" ht="25.5">
      <c r="A112" s="26" t="s">
        <v>117</v>
      </c>
      <c r="B112" s="27">
        <v>433</v>
      </c>
      <c r="C112" s="27">
        <v>830</v>
      </c>
      <c r="D112" s="28">
        <f t="shared" si="6"/>
        <v>0</v>
      </c>
      <c r="E112" s="28"/>
      <c r="F112" s="28"/>
      <c r="G112" s="28"/>
      <c r="H112" s="28"/>
      <c r="I112" s="28"/>
      <c r="J112" s="28"/>
      <c r="K112" s="28"/>
    </row>
    <row r="113" spans="1:11" s="25" customFormat="1" ht="12.75">
      <c r="A113" s="26" t="s">
        <v>118</v>
      </c>
      <c r="B113" s="27">
        <v>500</v>
      </c>
      <c r="C113" s="27"/>
      <c r="D113" s="28">
        <f t="shared" si="6"/>
        <v>1509979.93</v>
      </c>
      <c r="E113" s="28"/>
      <c r="F113" s="28"/>
      <c r="G113" s="28"/>
      <c r="H113" s="28"/>
      <c r="I113" s="28"/>
      <c r="J113" s="28">
        <v>1509979.93</v>
      </c>
      <c r="K113" s="28"/>
    </row>
    <row r="114" spans="1:11" s="25" customFormat="1" ht="12.75">
      <c r="A114" s="26" t="s">
        <v>119</v>
      </c>
      <c r="B114" s="27">
        <v>600</v>
      </c>
      <c r="C114" s="27"/>
      <c r="D114" s="28">
        <f t="shared" si="6"/>
        <v>0</v>
      </c>
      <c r="E114" s="28">
        <f t="shared" ref="E114:K114" si="13">E113+E67-E76+E95-E104</f>
        <v>1.862645149230957E-9</v>
      </c>
      <c r="F114" s="28">
        <f t="shared" si="13"/>
        <v>0</v>
      </c>
      <c r="G114" s="28">
        <f t="shared" si="13"/>
        <v>-1.862645149230957E-9</v>
      </c>
      <c r="H114" s="28">
        <f t="shared" si="13"/>
        <v>0</v>
      </c>
      <c r="I114" s="28">
        <f t="shared" si="13"/>
        <v>0</v>
      </c>
      <c r="J114" s="28">
        <f t="shared" si="13"/>
        <v>0</v>
      </c>
      <c r="K114" s="28">
        <f t="shared" si="13"/>
        <v>0</v>
      </c>
    </row>
    <row r="116" spans="1:11" ht="18.75">
      <c r="A116" s="126" t="s">
        <v>121</v>
      </c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</row>
    <row r="117" spans="1:11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s="25" customFormat="1" ht="12.95" customHeight="1">
      <c r="A118" s="129" t="s">
        <v>28</v>
      </c>
      <c r="B118" s="129" t="s">
        <v>61</v>
      </c>
      <c r="C118" s="129" t="s">
        <v>62</v>
      </c>
      <c r="D118" s="129" t="s">
        <v>63</v>
      </c>
      <c r="E118" s="129"/>
      <c r="F118" s="129"/>
      <c r="G118" s="129"/>
      <c r="H118" s="129"/>
      <c r="I118" s="129"/>
      <c r="J118" s="129"/>
      <c r="K118" s="129"/>
    </row>
    <row r="119" spans="1:11" s="25" customFormat="1" ht="12.95" customHeight="1">
      <c r="A119" s="129"/>
      <c r="B119" s="129"/>
      <c r="C119" s="129"/>
      <c r="D119" s="129" t="s">
        <v>64</v>
      </c>
      <c r="E119" s="129" t="s">
        <v>65</v>
      </c>
      <c r="F119" s="129"/>
      <c r="G119" s="129"/>
      <c r="H119" s="129"/>
      <c r="I119" s="129"/>
      <c r="J119" s="129"/>
      <c r="K119" s="129"/>
    </row>
    <row r="120" spans="1:11" s="25" customFormat="1" ht="67.900000000000006" customHeight="1">
      <c r="A120" s="129"/>
      <c r="B120" s="129"/>
      <c r="C120" s="129"/>
      <c r="D120" s="129"/>
      <c r="E120" s="129" t="s">
        <v>66</v>
      </c>
      <c r="F120" s="129" t="s">
        <v>67</v>
      </c>
      <c r="G120" s="129" t="s">
        <v>68</v>
      </c>
      <c r="H120" s="129" t="s">
        <v>69</v>
      </c>
      <c r="I120" s="129" t="s">
        <v>70</v>
      </c>
      <c r="J120" s="129" t="s">
        <v>71</v>
      </c>
      <c r="K120" s="129"/>
    </row>
    <row r="121" spans="1:11" s="25" customFormat="1" ht="73.5" customHeight="1">
      <c r="A121" s="129"/>
      <c r="B121" s="129"/>
      <c r="C121" s="129"/>
      <c r="D121" s="129"/>
      <c r="E121" s="129"/>
      <c r="F121" s="129"/>
      <c r="G121" s="129"/>
      <c r="H121" s="129"/>
      <c r="I121" s="129"/>
      <c r="J121" s="65" t="s">
        <v>64</v>
      </c>
      <c r="K121" s="65" t="s">
        <v>72</v>
      </c>
    </row>
    <row r="122" spans="1:11" s="25" customFormat="1" ht="12.75">
      <c r="A122" s="65">
        <v>1</v>
      </c>
      <c r="B122" s="65">
        <v>2</v>
      </c>
      <c r="C122" s="65">
        <v>3</v>
      </c>
      <c r="D122" s="65">
        <v>4</v>
      </c>
      <c r="E122" s="65">
        <v>5</v>
      </c>
      <c r="F122" s="65" t="s">
        <v>73</v>
      </c>
      <c r="G122" s="65">
        <v>6</v>
      </c>
      <c r="H122" s="65">
        <v>7</v>
      </c>
      <c r="I122" s="65">
        <v>8</v>
      </c>
      <c r="J122" s="65">
        <v>9</v>
      </c>
      <c r="K122" s="65">
        <v>10</v>
      </c>
    </row>
    <row r="123" spans="1:11" s="25" customFormat="1" ht="12.75">
      <c r="A123" s="26" t="s">
        <v>74</v>
      </c>
      <c r="B123" s="27">
        <v>100</v>
      </c>
      <c r="C123" s="27"/>
      <c r="D123" s="28">
        <f t="shared" ref="D123:D170" si="14">SUM(E123:K123)</f>
        <v>458671777.17000002</v>
      </c>
      <c r="E123" s="28">
        <f t="shared" ref="E123:K123" si="15">SUM(E124:E131)</f>
        <v>10470215.300000001</v>
      </c>
      <c r="F123" s="28">
        <f t="shared" si="15"/>
        <v>0</v>
      </c>
      <c r="G123" s="28">
        <f t="shared" si="15"/>
        <v>12783596.869999999</v>
      </c>
      <c r="H123" s="28">
        <f t="shared" si="15"/>
        <v>0</v>
      </c>
      <c r="I123" s="28">
        <f t="shared" si="15"/>
        <v>401542582</v>
      </c>
      <c r="J123" s="28">
        <f t="shared" si="15"/>
        <v>33875383</v>
      </c>
      <c r="K123" s="28">
        <f t="shared" si="15"/>
        <v>0</v>
      </c>
    </row>
    <row r="124" spans="1:11" s="25" customFormat="1" ht="12.75">
      <c r="A124" s="26" t="s">
        <v>75</v>
      </c>
      <c r="B124" s="27">
        <v>110</v>
      </c>
      <c r="C124" s="27">
        <v>120</v>
      </c>
      <c r="D124" s="28">
        <f t="shared" si="14"/>
        <v>420000</v>
      </c>
      <c r="E124" s="28"/>
      <c r="F124" s="28"/>
      <c r="G124" s="28"/>
      <c r="H124" s="28"/>
      <c r="I124" s="28"/>
      <c r="J124" s="28">
        <v>420000</v>
      </c>
      <c r="K124" s="28"/>
    </row>
    <row r="125" spans="1:11" s="25" customFormat="1" ht="13.5" customHeight="1">
      <c r="A125" s="26" t="s">
        <v>76</v>
      </c>
      <c r="B125" s="27">
        <v>120</v>
      </c>
      <c r="C125" s="27">
        <v>130</v>
      </c>
      <c r="D125" s="28">
        <f t="shared" si="14"/>
        <v>445468180.30000001</v>
      </c>
      <c r="E125" s="28">
        <v>10470215.300000001</v>
      </c>
      <c r="F125" s="28"/>
      <c r="G125" s="28"/>
      <c r="H125" s="28"/>
      <c r="I125" s="28">
        <v>401542582</v>
      </c>
      <c r="J125" s="28">
        <v>33455383</v>
      </c>
      <c r="K125" s="28"/>
    </row>
    <row r="126" spans="1:11" s="25" customFormat="1" ht="12.75">
      <c r="A126" s="26" t="s">
        <v>77</v>
      </c>
      <c r="B126" s="27">
        <v>130</v>
      </c>
      <c r="C126" s="27">
        <v>140</v>
      </c>
      <c r="D126" s="28">
        <f t="shared" si="14"/>
        <v>0</v>
      </c>
      <c r="E126" s="28"/>
      <c r="F126" s="28"/>
      <c r="G126" s="28"/>
      <c r="H126" s="28"/>
      <c r="I126" s="28"/>
      <c r="J126" s="28"/>
      <c r="K126" s="28"/>
    </row>
    <row r="127" spans="1:11" s="25" customFormat="1" ht="12.75">
      <c r="A127" s="26" t="s">
        <v>78</v>
      </c>
      <c r="B127" s="27">
        <v>140</v>
      </c>
      <c r="C127" s="27">
        <v>180</v>
      </c>
      <c r="D127" s="28">
        <f t="shared" si="14"/>
        <v>12783596.869999999</v>
      </c>
      <c r="E127" s="28"/>
      <c r="F127" s="28"/>
      <c r="G127" s="28">
        <v>12783596.869999999</v>
      </c>
      <c r="H127" s="28"/>
      <c r="I127" s="28"/>
      <c r="J127" s="28"/>
      <c r="K127" s="28"/>
    </row>
    <row r="128" spans="1:11" s="25" customFormat="1" ht="13.5" customHeight="1">
      <c r="A128" s="26" t="s">
        <v>79</v>
      </c>
      <c r="B128" s="27">
        <v>151</v>
      </c>
      <c r="C128" s="27">
        <v>410</v>
      </c>
      <c r="D128" s="28">
        <f t="shared" si="14"/>
        <v>0</v>
      </c>
      <c r="E128" s="28"/>
      <c r="F128" s="28"/>
      <c r="G128" s="28"/>
      <c r="H128" s="28"/>
      <c r="I128" s="28"/>
      <c r="J128" s="28"/>
      <c r="K128" s="28"/>
    </row>
    <row r="129" spans="1:11" s="25" customFormat="1" ht="25.5">
      <c r="A129" s="26" t="s">
        <v>80</v>
      </c>
      <c r="B129" s="27">
        <v>152</v>
      </c>
      <c r="C129" s="27">
        <v>420</v>
      </c>
      <c r="D129" s="28">
        <f t="shared" si="14"/>
        <v>0</v>
      </c>
      <c r="E129" s="28"/>
      <c r="F129" s="28"/>
      <c r="G129" s="28"/>
      <c r="H129" s="28"/>
      <c r="I129" s="28"/>
      <c r="J129" s="28"/>
      <c r="K129" s="28"/>
    </row>
    <row r="130" spans="1:11" s="25" customFormat="1" ht="25.5">
      <c r="A130" s="26" t="s">
        <v>81</v>
      </c>
      <c r="B130" s="27">
        <v>153</v>
      </c>
      <c r="C130" s="27">
        <v>430</v>
      </c>
      <c r="D130" s="28">
        <f t="shared" si="14"/>
        <v>0</v>
      </c>
      <c r="E130" s="28"/>
      <c r="F130" s="28"/>
      <c r="G130" s="28"/>
      <c r="H130" s="28"/>
      <c r="I130" s="28"/>
      <c r="J130" s="28"/>
      <c r="K130" s="28"/>
    </row>
    <row r="131" spans="1:11" s="25" customFormat="1" ht="25.5">
      <c r="A131" s="26" t="s">
        <v>82</v>
      </c>
      <c r="B131" s="27">
        <v>154</v>
      </c>
      <c r="C131" s="27">
        <v>440</v>
      </c>
      <c r="D131" s="28">
        <f t="shared" si="14"/>
        <v>0</v>
      </c>
      <c r="E131" s="28"/>
      <c r="F131" s="28"/>
      <c r="G131" s="28"/>
      <c r="H131" s="28"/>
      <c r="I131" s="28"/>
      <c r="J131" s="28"/>
      <c r="K131" s="28"/>
    </row>
    <row r="132" spans="1:11" s="25" customFormat="1" ht="12.75">
      <c r="A132" s="26" t="s">
        <v>83</v>
      </c>
      <c r="B132" s="27">
        <v>200</v>
      </c>
      <c r="C132" s="27"/>
      <c r="D132" s="28">
        <f t="shared" si="14"/>
        <v>460181757.10000002</v>
      </c>
      <c r="E132" s="28">
        <f t="shared" ref="E132:K132" si="16">SUM(E133:E150)</f>
        <v>10470215.300000001</v>
      </c>
      <c r="F132" s="28">
        <f t="shared" si="16"/>
        <v>0</v>
      </c>
      <c r="G132" s="28">
        <f t="shared" si="16"/>
        <v>12783596.870000001</v>
      </c>
      <c r="H132" s="28">
        <f t="shared" si="16"/>
        <v>0</v>
      </c>
      <c r="I132" s="28">
        <f t="shared" si="16"/>
        <v>401542582</v>
      </c>
      <c r="J132" s="28">
        <f t="shared" si="16"/>
        <v>35385362.93</v>
      </c>
      <c r="K132" s="28">
        <f t="shared" si="16"/>
        <v>0</v>
      </c>
    </row>
    <row r="133" spans="1:11" s="25" customFormat="1" ht="12.75">
      <c r="A133" s="26" t="s">
        <v>84</v>
      </c>
      <c r="B133" s="27">
        <v>211</v>
      </c>
      <c r="C133" s="27">
        <v>111</v>
      </c>
      <c r="D133" s="28">
        <f t="shared" si="14"/>
        <v>245923843.38</v>
      </c>
      <c r="E133" s="28">
        <v>7124715.6600000001</v>
      </c>
      <c r="F133" s="28"/>
      <c r="G133" s="28"/>
      <c r="H133" s="28"/>
      <c r="I133" s="28">
        <v>226895088.37</v>
      </c>
      <c r="J133" s="28">
        <v>11904039.35</v>
      </c>
      <c r="K133" s="28"/>
    </row>
    <row r="134" spans="1:11" s="25" customFormat="1" ht="25.5">
      <c r="A134" s="26" t="s">
        <v>85</v>
      </c>
      <c r="B134" s="27">
        <v>212</v>
      </c>
      <c r="C134" s="27">
        <v>112</v>
      </c>
      <c r="D134" s="28">
        <f t="shared" si="14"/>
        <v>4097196.28</v>
      </c>
      <c r="E134" s="28"/>
      <c r="F134" s="28"/>
      <c r="G134" s="28">
        <v>3610096.28</v>
      </c>
      <c r="H134" s="28"/>
      <c r="I134" s="28">
        <v>237100</v>
      </c>
      <c r="J134" s="28">
        <v>250000</v>
      </c>
      <c r="K134" s="28"/>
    </row>
    <row r="135" spans="1:11" s="25" customFormat="1" ht="52.5" customHeight="1">
      <c r="A135" s="26" t="s">
        <v>86</v>
      </c>
      <c r="B135" s="27">
        <v>213</v>
      </c>
      <c r="C135" s="27">
        <v>113</v>
      </c>
      <c r="D135" s="28">
        <f t="shared" si="14"/>
        <v>0</v>
      </c>
      <c r="E135" s="28"/>
      <c r="F135" s="28"/>
      <c r="G135" s="28"/>
      <c r="H135" s="28"/>
      <c r="I135" s="28"/>
      <c r="J135" s="28"/>
      <c r="K135" s="28"/>
    </row>
    <row r="136" spans="1:11" s="25" customFormat="1" ht="51">
      <c r="A136" s="26" t="s">
        <v>87</v>
      </c>
      <c r="B136" s="27">
        <v>214</v>
      </c>
      <c r="C136" s="27">
        <v>119</v>
      </c>
      <c r="D136" s="28">
        <f t="shared" si="14"/>
        <v>74269001.049999997</v>
      </c>
      <c r="E136" s="28">
        <v>2151664.14</v>
      </c>
      <c r="F136" s="28"/>
      <c r="G136" s="28"/>
      <c r="H136" s="28"/>
      <c r="I136" s="28">
        <v>68522316.689999998</v>
      </c>
      <c r="J136" s="28">
        <v>3595020.22</v>
      </c>
      <c r="K136" s="28"/>
    </row>
    <row r="137" spans="1:11" s="25" customFormat="1" ht="38.25">
      <c r="A137" s="26" t="s">
        <v>88</v>
      </c>
      <c r="B137" s="27">
        <v>221</v>
      </c>
      <c r="C137" s="27">
        <v>243</v>
      </c>
      <c r="D137" s="28">
        <f t="shared" si="14"/>
        <v>150000</v>
      </c>
      <c r="E137" s="28"/>
      <c r="F137" s="28"/>
      <c r="G137" s="28"/>
      <c r="H137" s="28"/>
      <c r="I137" s="28"/>
      <c r="J137" s="83">
        <v>150000</v>
      </c>
      <c r="K137" s="28"/>
    </row>
    <row r="138" spans="1:11" s="25" customFormat="1" ht="25.5">
      <c r="A138" s="26" t="s">
        <v>390</v>
      </c>
      <c r="B138" s="27">
        <v>222</v>
      </c>
      <c r="C138" s="27">
        <v>244</v>
      </c>
      <c r="D138" s="28">
        <f t="shared" si="14"/>
        <v>122206708.03999999</v>
      </c>
      <c r="E138" s="28">
        <v>1193835.5</v>
      </c>
      <c r="F138" s="28"/>
      <c r="G138" s="28">
        <v>2239552.71</v>
      </c>
      <c r="H138" s="28"/>
      <c r="I138" s="28">
        <v>99959016.469999999</v>
      </c>
      <c r="J138" s="28">
        <v>18814303.359999999</v>
      </c>
      <c r="K138" s="28"/>
    </row>
    <row r="139" spans="1:11" s="25" customFormat="1" ht="38.25">
      <c r="A139" s="26" t="s">
        <v>89</v>
      </c>
      <c r="B139" s="27">
        <v>231</v>
      </c>
      <c r="C139" s="27">
        <v>321</v>
      </c>
      <c r="D139" s="28">
        <f t="shared" si="14"/>
        <v>89369.279999999999</v>
      </c>
      <c r="E139" s="28"/>
      <c r="F139" s="28"/>
      <c r="G139" s="28">
        <v>89369.279999999999</v>
      </c>
      <c r="H139" s="28"/>
      <c r="I139" s="28"/>
      <c r="J139" s="28"/>
      <c r="K139" s="28"/>
    </row>
    <row r="140" spans="1:11" s="25" customFormat="1" ht="25.5">
      <c r="A140" s="26" t="s">
        <v>90</v>
      </c>
      <c r="B140" s="27">
        <v>232</v>
      </c>
      <c r="C140" s="27">
        <v>322</v>
      </c>
      <c r="D140" s="28">
        <f t="shared" si="14"/>
        <v>0</v>
      </c>
      <c r="E140" s="28"/>
      <c r="F140" s="28"/>
      <c r="G140" s="28"/>
      <c r="H140" s="28"/>
      <c r="I140" s="28"/>
      <c r="J140" s="28"/>
      <c r="K140" s="28"/>
    </row>
    <row r="141" spans="1:11" s="25" customFormat="1" ht="38.25">
      <c r="A141" s="26" t="s">
        <v>91</v>
      </c>
      <c r="B141" s="27">
        <v>233</v>
      </c>
      <c r="C141" s="27">
        <v>323</v>
      </c>
      <c r="D141" s="28">
        <f t="shared" si="14"/>
        <v>6844578.5999999996</v>
      </c>
      <c r="E141" s="28"/>
      <c r="F141" s="28"/>
      <c r="G141" s="28">
        <v>6844578.5999999996</v>
      </c>
      <c r="H141" s="28"/>
      <c r="I141" s="28"/>
      <c r="J141" s="28"/>
      <c r="K141" s="28"/>
    </row>
    <row r="142" spans="1:11" s="25" customFormat="1" ht="12.75">
      <c r="A142" s="26" t="s">
        <v>92</v>
      </c>
      <c r="B142" s="27">
        <v>234</v>
      </c>
      <c r="C142" s="27">
        <v>340</v>
      </c>
      <c r="D142" s="28">
        <f t="shared" si="14"/>
        <v>322000</v>
      </c>
      <c r="E142" s="28"/>
      <c r="F142" s="28"/>
      <c r="G142" s="28"/>
      <c r="H142" s="28"/>
      <c r="I142" s="28"/>
      <c r="J142" s="83">
        <v>322000</v>
      </c>
      <c r="K142" s="28"/>
    </row>
    <row r="143" spans="1:11" s="25" customFormat="1" ht="12.75">
      <c r="A143" s="26" t="s">
        <v>93</v>
      </c>
      <c r="B143" s="27">
        <v>235</v>
      </c>
      <c r="C143" s="27">
        <v>350</v>
      </c>
      <c r="D143" s="28">
        <f t="shared" si="14"/>
        <v>0</v>
      </c>
      <c r="E143" s="28"/>
      <c r="F143" s="28"/>
      <c r="G143" s="28"/>
      <c r="H143" s="28"/>
      <c r="I143" s="28"/>
      <c r="J143" s="28"/>
      <c r="K143" s="28"/>
    </row>
    <row r="144" spans="1:11" s="25" customFormat="1" ht="12.75">
      <c r="A144" s="26" t="s">
        <v>94</v>
      </c>
      <c r="B144" s="27">
        <v>236</v>
      </c>
      <c r="C144" s="27">
        <v>360</v>
      </c>
      <c r="D144" s="28">
        <f t="shared" si="14"/>
        <v>0</v>
      </c>
      <c r="E144" s="28"/>
      <c r="F144" s="28"/>
      <c r="G144" s="28"/>
      <c r="H144" s="28"/>
      <c r="I144" s="28"/>
      <c r="J144" s="28"/>
      <c r="K144" s="28"/>
    </row>
    <row r="145" spans="1:11" s="25" customFormat="1" ht="38.25">
      <c r="A145" s="26" t="s">
        <v>95</v>
      </c>
      <c r="B145" s="27">
        <v>241</v>
      </c>
      <c r="C145" s="27">
        <v>406</v>
      </c>
      <c r="D145" s="28">
        <f t="shared" si="14"/>
        <v>0</v>
      </c>
      <c r="E145" s="28"/>
      <c r="F145" s="28"/>
      <c r="G145" s="28"/>
      <c r="H145" s="28"/>
      <c r="I145" s="28"/>
      <c r="J145" s="28"/>
      <c r="K145" s="28"/>
    </row>
    <row r="146" spans="1:11" s="25" customFormat="1" ht="51">
      <c r="A146" s="26" t="s">
        <v>96</v>
      </c>
      <c r="B146" s="27">
        <v>242</v>
      </c>
      <c r="C146" s="27">
        <v>407</v>
      </c>
      <c r="D146" s="28">
        <f t="shared" si="14"/>
        <v>0</v>
      </c>
      <c r="E146" s="28"/>
      <c r="F146" s="28"/>
      <c r="G146" s="28"/>
      <c r="H146" s="28"/>
      <c r="I146" s="28"/>
      <c r="J146" s="28"/>
      <c r="K146" s="28"/>
    </row>
    <row r="147" spans="1:11" s="25" customFormat="1" ht="51">
      <c r="A147" s="26" t="s">
        <v>97</v>
      </c>
      <c r="B147" s="27">
        <v>251</v>
      </c>
      <c r="C147" s="27">
        <v>831</v>
      </c>
      <c r="D147" s="28">
        <f t="shared" si="14"/>
        <v>42155</v>
      </c>
      <c r="E147" s="28"/>
      <c r="F147" s="28"/>
      <c r="G147" s="28"/>
      <c r="H147" s="28"/>
      <c r="I147" s="28"/>
      <c r="J147" s="28">
        <v>42155</v>
      </c>
      <c r="K147" s="28"/>
    </row>
    <row r="148" spans="1:11" s="25" customFormat="1" ht="25.5">
      <c r="A148" s="26" t="s">
        <v>98</v>
      </c>
      <c r="B148" s="27">
        <v>252</v>
      </c>
      <c r="C148" s="27">
        <v>851</v>
      </c>
      <c r="D148" s="28">
        <f t="shared" si="14"/>
        <v>5769378.4699999997</v>
      </c>
      <c r="E148" s="28"/>
      <c r="F148" s="28"/>
      <c r="G148" s="28"/>
      <c r="H148" s="28"/>
      <c r="I148" s="28">
        <v>5769378.4699999997</v>
      </c>
      <c r="J148" s="28"/>
      <c r="K148" s="28"/>
    </row>
    <row r="149" spans="1:11" s="25" customFormat="1" ht="12.75">
      <c r="A149" s="26" t="s">
        <v>99</v>
      </c>
      <c r="B149" s="27">
        <v>253</v>
      </c>
      <c r="C149" s="27">
        <v>852</v>
      </c>
      <c r="D149" s="28">
        <f t="shared" si="14"/>
        <v>134124</v>
      </c>
      <c r="E149" s="28"/>
      <c r="F149" s="28"/>
      <c r="G149" s="28"/>
      <c r="H149" s="28"/>
      <c r="I149" s="28">
        <v>109682</v>
      </c>
      <c r="J149" s="28">
        <v>24442</v>
      </c>
      <c r="K149" s="28"/>
    </row>
    <row r="150" spans="1:11" s="25" customFormat="1" ht="12.75">
      <c r="A150" s="26" t="s">
        <v>100</v>
      </c>
      <c r="B150" s="27">
        <v>254</v>
      </c>
      <c r="C150" s="27">
        <v>853</v>
      </c>
      <c r="D150" s="28">
        <f t="shared" si="14"/>
        <v>333403</v>
      </c>
      <c r="E150" s="28"/>
      <c r="F150" s="28"/>
      <c r="G150" s="28"/>
      <c r="H150" s="28"/>
      <c r="I150" s="28">
        <v>50000</v>
      </c>
      <c r="J150" s="28">
        <v>283403</v>
      </c>
      <c r="K150" s="28"/>
    </row>
    <row r="151" spans="1:11" s="25" customFormat="1" ht="12.75">
      <c r="A151" s="26" t="s">
        <v>101</v>
      </c>
      <c r="B151" s="27">
        <v>300</v>
      </c>
      <c r="C151" s="27"/>
      <c r="D151" s="28">
        <f t="shared" si="14"/>
        <v>0</v>
      </c>
      <c r="E151" s="28">
        <f t="shared" ref="E151:K151" si="17">SUM(E152:E159)</f>
        <v>0</v>
      </c>
      <c r="F151" s="28">
        <f t="shared" si="17"/>
        <v>0</v>
      </c>
      <c r="G151" s="28">
        <f t="shared" si="17"/>
        <v>0</v>
      </c>
      <c r="H151" s="28">
        <f t="shared" si="17"/>
        <v>0</v>
      </c>
      <c r="I151" s="28">
        <f t="shared" ref="I151:J151" si="18">SUM(I152:I159)</f>
        <v>0</v>
      </c>
      <c r="J151" s="28">
        <f t="shared" si="18"/>
        <v>0</v>
      </c>
      <c r="K151" s="28">
        <f t="shared" si="17"/>
        <v>0</v>
      </c>
    </row>
    <row r="152" spans="1:11" s="25" customFormat="1" ht="25.5">
      <c r="A152" s="26" t="s">
        <v>102</v>
      </c>
      <c r="B152" s="27">
        <v>310</v>
      </c>
      <c r="C152" s="27">
        <v>171</v>
      </c>
      <c r="D152" s="28">
        <f t="shared" si="14"/>
        <v>0</v>
      </c>
      <c r="E152" s="28"/>
      <c r="F152" s="28"/>
      <c r="G152" s="28"/>
      <c r="H152" s="28"/>
      <c r="I152" s="28"/>
      <c r="J152" s="28"/>
      <c r="K152" s="28"/>
    </row>
    <row r="153" spans="1:11" s="25" customFormat="1" ht="12.75">
      <c r="A153" s="26" t="s">
        <v>103</v>
      </c>
      <c r="B153" s="27">
        <v>321</v>
      </c>
      <c r="C153" s="27">
        <v>510</v>
      </c>
      <c r="D153" s="28">
        <f t="shared" si="14"/>
        <v>0</v>
      </c>
      <c r="E153" s="28"/>
      <c r="F153" s="28"/>
      <c r="G153" s="28"/>
      <c r="H153" s="28"/>
      <c r="I153" s="28"/>
      <c r="J153" s="28"/>
      <c r="K153" s="28"/>
    </row>
    <row r="154" spans="1:11" s="25" customFormat="1" ht="12.75">
      <c r="A154" s="26" t="s">
        <v>104</v>
      </c>
      <c r="B154" s="27">
        <v>322</v>
      </c>
      <c r="C154" s="27">
        <v>540</v>
      </c>
      <c r="D154" s="28">
        <f t="shared" si="14"/>
        <v>0</v>
      </c>
      <c r="E154" s="28"/>
      <c r="F154" s="28"/>
      <c r="G154" s="28"/>
      <c r="H154" s="28"/>
      <c r="I154" s="28"/>
      <c r="J154" s="28"/>
      <c r="K154" s="28"/>
    </row>
    <row r="155" spans="1:11" s="25" customFormat="1" ht="25.5">
      <c r="A155" s="26" t="s">
        <v>105</v>
      </c>
      <c r="B155" s="27">
        <v>323</v>
      </c>
      <c r="C155" s="27">
        <v>550</v>
      </c>
      <c r="D155" s="28">
        <f t="shared" si="14"/>
        <v>0</v>
      </c>
      <c r="E155" s="28"/>
      <c r="F155" s="28"/>
      <c r="G155" s="28"/>
      <c r="H155" s="28"/>
      <c r="I155" s="28"/>
      <c r="J155" s="28"/>
      <c r="K155" s="28"/>
    </row>
    <row r="156" spans="1:11" s="25" customFormat="1" ht="25.5">
      <c r="A156" s="26" t="s">
        <v>106</v>
      </c>
      <c r="B156" s="27">
        <v>324</v>
      </c>
      <c r="C156" s="27">
        <v>560</v>
      </c>
      <c r="D156" s="28">
        <f t="shared" si="14"/>
        <v>0</v>
      </c>
      <c r="E156" s="28"/>
      <c r="F156" s="28"/>
      <c r="G156" s="28"/>
      <c r="H156" s="28"/>
      <c r="I156" s="28"/>
      <c r="J156" s="28"/>
      <c r="K156" s="28"/>
    </row>
    <row r="157" spans="1:11" s="25" customFormat="1" ht="25.5">
      <c r="A157" s="26" t="s">
        <v>107</v>
      </c>
      <c r="B157" s="27">
        <v>331</v>
      </c>
      <c r="C157" s="27">
        <v>710</v>
      </c>
      <c r="D157" s="28">
        <f t="shared" si="14"/>
        <v>0</v>
      </c>
      <c r="E157" s="28"/>
      <c r="F157" s="28"/>
      <c r="G157" s="28"/>
      <c r="H157" s="28"/>
      <c r="I157" s="28"/>
      <c r="J157" s="28"/>
      <c r="K157" s="28"/>
    </row>
    <row r="158" spans="1:11" s="25" customFormat="1" ht="25.5">
      <c r="A158" s="26" t="s">
        <v>108</v>
      </c>
      <c r="B158" s="27">
        <v>332</v>
      </c>
      <c r="C158" s="27">
        <v>720</v>
      </c>
      <c r="D158" s="28">
        <f t="shared" si="14"/>
        <v>0</v>
      </c>
      <c r="E158" s="28"/>
      <c r="F158" s="28"/>
      <c r="G158" s="28"/>
      <c r="H158" s="28"/>
      <c r="I158" s="28"/>
      <c r="J158" s="28"/>
      <c r="K158" s="28"/>
    </row>
    <row r="159" spans="1:11" s="25" customFormat="1" ht="25.5">
      <c r="A159" s="26" t="s">
        <v>109</v>
      </c>
      <c r="B159" s="27">
        <v>333</v>
      </c>
      <c r="C159" s="27">
        <v>730</v>
      </c>
      <c r="D159" s="28">
        <f t="shared" si="14"/>
        <v>0</v>
      </c>
      <c r="E159" s="28"/>
      <c r="F159" s="28"/>
      <c r="G159" s="28"/>
      <c r="H159" s="28"/>
      <c r="I159" s="28"/>
      <c r="J159" s="28"/>
      <c r="K159" s="28"/>
    </row>
    <row r="160" spans="1:11" s="25" customFormat="1" ht="12.75">
      <c r="A160" s="26" t="s">
        <v>110</v>
      </c>
      <c r="B160" s="27">
        <v>400</v>
      </c>
      <c r="C160" s="27"/>
      <c r="D160" s="28">
        <f t="shared" si="14"/>
        <v>0</v>
      </c>
      <c r="E160" s="28">
        <f t="shared" ref="E160:K160" si="19">SUM(E161:E168)</f>
        <v>0</v>
      </c>
      <c r="F160" s="28">
        <f t="shared" si="19"/>
        <v>0</v>
      </c>
      <c r="G160" s="28">
        <f t="shared" si="19"/>
        <v>0</v>
      </c>
      <c r="H160" s="28">
        <f t="shared" si="19"/>
        <v>0</v>
      </c>
      <c r="I160" s="28">
        <f t="shared" ref="I160:J160" si="20">SUM(I161:I168)</f>
        <v>0</v>
      </c>
      <c r="J160" s="28">
        <f t="shared" si="20"/>
        <v>0</v>
      </c>
      <c r="K160" s="28">
        <f t="shared" si="19"/>
        <v>0</v>
      </c>
    </row>
    <row r="161" spans="1:11" s="25" customFormat="1" ht="25.5">
      <c r="A161" s="26" t="s">
        <v>102</v>
      </c>
      <c r="B161" s="27">
        <v>410</v>
      </c>
      <c r="C161" s="27">
        <v>171</v>
      </c>
      <c r="D161" s="28">
        <f t="shared" si="14"/>
        <v>0</v>
      </c>
      <c r="E161" s="28"/>
      <c r="F161" s="28"/>
      <c r="G161" s="28"/>
      <c r="H161" s="28"/>
      <c r="I161" s="28"/>
      <c r="J161" s="28"/>
      <c r="K161" s="28"/>
    </row>
    <row r="162" spans="1:11" s="25" customFormat="1" ht="12.75">
      <c r="A162" s="26" t="s">
        <v>111</v>
      </c>
      <c r="B162" s="27">
        <v>421</v>
      </c>
      <c r="C162" s="27">
        <v>610</v>
      </c>
      <c r="D162" s="28">
        <f t="shared" si="14"/>
        <v>0</v>
      </c>
      <c r="E162" s="28"/>
      <c r="F162" s="28"/>
      <c r="G162" s="28"/>
      <c r="H162" s="28"/>
      <c r="I162" s="28"/>
      <c r="J162" s="28"/>
      <c r="K162" s="28"/>
    </row>
    <row r="163" spans="1:11" s="25" customFormat="1" ht="38.25">
      <c r="A163" s="26" t="s">
        <v>112</v>
      </c>
      <c r="B163" s="27">
        <v>422</v>
      </c>
      <c r="C163" s="27">
        <v>620</v>
      </c>
      <c r="D163" s="28">
        <f t="shared" si="14"/>
        <v>0</v>
      </c>
      <c r="E163" s="28"/>
      <c r="F163" s="28"/>
      <c r="G163" s="28"/>
      <c r="H163" s="28"/>
      <c r="I163" s="28"/>
      <c r="J163" s="28"/>
      <c r="K163" s="28"/>
    </row>
    <row r="164" spans="1:11" s="25" customFormat="1" ht="25.5">
      <c r="A164" s="26" t="s">
        <v>113</v>
      </c>
      <c r="B164" s="27">
        <v>423</v>
      </c>
      <c r="C164" s="27">
        <v>650</v>
      </c>
      <c r="D164" s="28">
        <f t="shared" si="14"/>
        <v>0</v>
      </c>
      <c r="E164" s="28"/>
      <c r="F164" s="28"/>
      <c r="G164" s="28"/>
      <c r="H164" s="28"/>
      <c r="I164" s="28"/>
      <c r="J164" s="28"/>
      <c r="K164" s="28"/>
    </row>
    <row r="165" spans="1:11" s="25" customFormat="1" ht="25.5">
      <c r="A165" s="26" t="s">
        <v>114</v>
      </c>
      <c r="B165" s="27">
        <v>424</v>
      </c>
      <c r="C165" s="27">
        <v>660</v>
      </c>
      <c r="D165" s="28">
        <f t="shared" si="14"/>
        <v>0</v>
      </c>
      <c r="E165" s="28"/>
      <c r="F165" s="28"/>
      <c r="G165" s="28"/>
      <c r="H165" s="28"/>
      <c r="I165" s="28"/>
      <c r="J165" s="28"/>
      <c r="K165" s="28"/>
    </row>
    <row r="166" spans="1:11" s="25" customFormat="1" ht="25.5">
      <c r="A166" s="26" t="s">
        <v>115</v>
      </c>
      <c r="B166" s="27">
        <v>431</v>
      </c>
      <c r="C166" s="27">
        <v>810</v>
      </c>
      <c r="D166" s="28">
        <f t="shared" si="14"/>
        <v>0</v>
      </c>
      <c r="E166" s="28"/>
      <c r="F166" s="28"/>
      <c r="G166" s="28"/>
      <c r="H166" s="28"/>
      <c r="I166" s="28"/>
      <c r="J166" s="28"/>
      <c r="K166" s="28"/>
    </row>
    <row r="167" spans="1:11" s="25" customFormat="1" ht="25.5">
      <c r="A167" s="26" t="s">
        <v>116</v>
      </c>
      <c r="B167" s="27">
        <v>432</v>
      </c>
      <c r="C167" s="27">
        <v>820</v>
      </c>
      <c r="D167" s="28">
        <f t="shared" si="14"/>
        <v>0</v>
      </c>
      <c r="E167" s="28"/>
      <c r="F167" s="28"/>
      <c r="G167" s="28"/>
      <c r="H167" s="28"/>
      <c r="I167" s="28"/>
      <c r="J167" s="28"/>
      <c r="K167" s="28"/>
    </row>
    <row r="168" spans="1:11" s="25" customFormat="1" ht="25.5">
      <c r="A168" s="26" t="s">
        <v>117</v>
      </c>
      <c r="B168" s="27">
        <v>433</v>
      </c>
      <c r="C168" s="27">
        <v>830</v>
      </c>
      <c r="D168" s="28">
        <f t="shared" si="14"/>
        <v>0</v>
      </c>
      <c r="E168" s="28"/>
      <c r="F168" s="28"/>
      <c r="G168" s="28"/>
      <c r="H168" s="28"/>
      <c r="I168" s="28"/>
      <c r="J168" s="28"/>
      <c r="K168" s="28"/>
    </row>
    <row r="169" spans="1:11" s="25" customFormat="1" ht="12.75">
      <c r="A169" s="26" t="s">
        <v>118</v>
      </c>
      <c r="B169" s="27">
        <v>500</v>
      </c>
      <c r="C169" s="27"/>
      <c r="D169" s="28">
        <f t="shared" si="14"/>
        <v>1509979.93</v>
      </c>
      <c r="E169" s="28"/>
      <c r="F169" s="28"/>
      <c r="G169" s="28"/>
      <c r="H169" s="28"/>
      <c r="I169" s="28"/>
      <c r="J169" s="28">
        <v>1509979.93</v>
      </c>
      <c r="K169" s="28"/>
    </row>
    <row r="170" spans="1:11" s="25" customFormat="1" ht="12.75">
      <c r="A170" s="26" t="s">
        <v>119</v>
      </c>
      <c r="B170" s="27">
        <v>600</v>
      </c>
      <c r="C170" s="27"/>
      <c r="D170" s="28">
        <f t="shared" si="14"/>
        <v>-1.862645149230957E-9</v>
      </c>
      <c r="E170" s="28">
        <f t="shared" ref="E170:K170" si="21">E169+E123-E132+E151-E160</f>
        <v>0</v>
      </c>
      <c r="F170" s="28">
        <f t="shared" si="21"/>
        <v>0</v>
      </c>
      <c r="G170" s="28">
        <f t="shared" si="21"/>
        <v>-1.862645149230957E-9</v>
      </c>
      <c r="H170" s="28">
        <f t="shared" si="21"/>
        <v>0</v>
      </c>
      <c r="I170" s="28">
        <f t="shared" si="21"/>
        <v>0</v>
      </c>
      <c r="J170" s="28">
        <f t="shared" si="21"/>
        <v>0</v>
      </c>
      <c r="K170" s="28">
        <f t="shared" si="21"/>
        <v>0</v>
      </c>
    </row>
  </sheetData>
  <mergeCells count="41">
    <mergeCell ref="A1:K1"/>
    <mergeCell ref="A3:K3"/>
    <mergeCell ref="A4:K4"/>
    <mergeCell ref="A6:A9"/>
    <mergeCell ref="B6:B9"/>
    <mergeCell ref="C6:C9"/>
    <mergeCell ref="D6:K6"/>
    <mergeCell ref="D7:D9"/>
    <mergeCell ref="E7:K7"/>
    <mergeCell ref="E8:E9"/>
    <mergeCell ref="F8:F9"/>
    <mergeCell ref="G8:G9"/>
    <mergeCell ref="H8:H9"/>
    <mergeCell ref="I8:I9"/>
    <mergeCell ref="J8:K8"/>
    <mergeCell ref="A60:K60"/>
    <mergeCell ref="A62:A65"/>
    <mergeCell ref="B62:B65"/>
    <mergeCell ref="C62:C65"/>
    <mergeCell ref="D62:K62"/>
    <mergeCell ref="D63:D65"/>
    <mergeCell ref="E63:K63"/>
    <mergeCell ref="E64:E65"/>
    <mergeCell ref="F64:F65"/>
    <mergeCell ref="G64:G65"/>
    <mergeCell ref="H64:H65"/>
    <mergeCell ref="I64:I65"/>
    <mergeCell ref="J64:K64"/>
    <mergeCell ref="A116:K116"/>
    <mergeCell ref="A118:A121"/>
    <mergeCell ref="B118:B121"/>
    <mergeCell ref="C118:C121"/>
    <mergeCell ref="D118:K118"/>
    <mergeCell ref="D119:D121"/>
    <mergeCell ref="E119:K119"/>
    <mergeCell ref="E120:E121"/>
    <mergeCell ref="F120:F121"/>
    <mergeCell ref="G120:G121"/>
    <mergeCell ref="H120:H121"/>
    <mergeCell ref="I120:I121"/>
    <mergeCell ref="J120:K120"/>
  </mergeCells>
  <pageMargins left="0.39370078740157483" right="0.39370078740157483" top="0.78740157480314965" bottom="0.39370078740157483" header="0.51181102362204722" footer="0.51181102362204722"/>
  <pageSetup paperSize="9" scale="6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MK34"/>
  <sheetViews>
    <sheetView topLeftCell="A5" workbookViewId="0">
      <selection activeCell="G33" sqref="G33:G35"/>
    </sheetView>
  </sheetViews>
  <sheetFormatPr defaultRowHeight="15.75"/>
  <cols>
    <col min="1" max="1" width="40.85546875" style="24" customWidth="1"/>
    <col min="2" max="2" width="6.5703125" style="24" customWidth="1"/>
    <col min="3" max="3" width="6.28515625" style="24" customWidth="1"/>
    <col min="4" max="4" width="14.5703125" style="24" customWidth="1"/>
    <col min="5" max="5" width="13.7109375" style="24" customWidth="1"/>
    <col min="6" max="6" width="13.42578125" style="24" customWidth="1"/>
    <col min="7" max="7" width="16.140625" style="24" customWidth="1"/>
    <col min="8" max="8" width="14" style="24" customWidth="1"/>
    <col min="9" max="9" width="14.5703125" style="24" customWidth="1"/>
    <col min="10" max="10" width="14.7109375" style="24" customWidth="1"/>
    <col min="11" max="11" width="13" style="24" customWidth="1"/>
    <col min="12" max="12" width="12.5703125" style="24" customWidth="1"/>
    <col min="13" max="1025" width="11.5703125" style="24"/>
  </cols>
  <sheetData>
    <row r="1" spans="1:12" s="1" customFormat="1" ht="18.75">
      <c r="A1" s="130" t="s">
        <v>122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s="1" customFormat="1" ht="18.75">
      <c r="A2" s="130" t="s">
        <v>532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s="1" customFormat="1" ht="18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30" customHeight="1">
      <c r="A4" s="131" t="s">
        <v>28</v>
      </c>
      <c r="B4" s="131" t="s">
        <v>123</v>
      </c>
      <c r="C4" s="131" t="s">
        <v>124</v>
      </c>
      <c r="D4" s="131" t="s">
        <v>125</v>
      </c>
      <c r="E4" s="131"/>
      <c r="F4" s="131"/>
      <c r="G4" s="131"/>
      <c r="H4" s="131"/>
      <c r="I4" s="131"/>
      <c r="J4" s="131"/>
      <c r="K4" s="131"/>
      <c r="L4" s="131"/>
    </row>
    <row r="5" spans="1:12" ht="15.75" customHeight="1">
      <c r="A5" s="131"/>
      <c r="B5" s="131"/>
      <c r="C5" s="131"/>
      <c r="D5" s="131" t="s">
        <v>126</v>
      </c>
      <c r="E5" s="131"/>
      <c r="F5" s="131"/>
      <c r="G5" s="131" t="s">
        <v>65</v>
      </c>
      <c r="H5" s="131"/>
      <c r="I5" s="131"/>
      <c r="J5" s="131"/>
      <c r="K5" s="131"/>
      <c r="L5" s="131"/>
    </row>
    <row r="6" spans="1:12" ht="74.25" customHeight="1">
      <c r="A6" s="131"/>
      <c r="B6" s="131"/>
      <c r="C6" s="131"/>
      <c r="D6" s="131"/>
      <c r="E6" s="131"/>
      <c r="F6" s="131"/>
      <c r="G6" s="131" t="s">
        <v>127</v>
      </c>
      <c r="H6" s="131"/>
      <c r="I6" s="131"/>
      <c r="J6" s="131" t="s">
        <v>128</v>
      </c>
      <c r="K6" s="131"/>
      <c r="L6" s="131"/>
    </row>
    <row r="7" spans="1:12" ht="45">
      <c r="A7" s="131"/>
      <c r="B7" s="131"/>
      <c r="C7" s="131"/>
      <c r="D7" s="73" t="s">
        <v>129</v>
      </c>
      <c r="E7" s="73" t="s">
        <v>130</v>
      </c>
      <c r="F7" s="73" t="s">
        <v>131</v>
      </c>
      <c r="G7" s="73" t="s">
        <v>129</v>
      </c>
      <c r="H7" s="73" t="s">
        <v>130</v>
      </c>
      <c r="I7" s="73" t="s">
        <v>131</v>
      </c>
      <c r="J7" s="73" t="s">
        <v>129</v>
      </c>
      <c r="K7" s="73" t="s">
        <v>130</v>
      </c>
      <c r="L7" s="73" t="s">
        <v>131</v>
      </c>
    </row>
    <row r="8" spans="1:12">
      <c r="A8" s="74">
        <v>1</v>
      </c>
      <c r="B8" s="74">
        <v>2</v>
      </c>
      <c r="C8" s="74">
        <v>3</v>
      </c>
      <c r="D8" s="74">
        <v>4</v>
      </c>
      <c r="E8" s="74">
        <v>5</v>
      </c>
      <c r="F8" s="74">
        <v>6</v>
      </c>
      <c r="G8" s="74">
        <v>7</v>
      </c>
      <c r="H8" s="74">
        <v>8</v>
      </c>
      <c r="I8" s="74">
        <v>9</v>
      </c>
      <c r="J8" s="74">
        <v>10</v>
      </c>
      <c r="K8" s="74">
        <v>11</v>
      </c>
      <c r="L8" s="74">
        <v>12</v>
      </c>
    </row>
    <row r="9" spans="1:12" ht="30" customHeight="1">
      <c r="A9" s="75" t="s">
        <v>132</v>
      </c>
      <c r="B9" s="76">
        <v>1</v>
      </c>
      <c r="C9" s="77"/>
      <c r="D9" s="97">
        <f t="shared" ref="D9:L9" si="0">D10+D19</f>
        <v>141269403.67999998</v>
      </c>
      <c r="E9" s="97">
        <f t="shared" si="0"/>
        <v>119744147.45999998</v>
      </c>
      <c r="F9" s="97">
        <f t="shared" si="0"/>
        <v>129744147.45999998</v>
      </c>
      <c r="G9" s="97">
        <f t="shared" si="0"/>
        <v>121718556.56999999</v>
      </c>
      <c r="H9" s="97">
        <f t="shared" si="0"/>
        <v>115717416.45999998</v>
      </c>
      <c r="I9" s="97">
        <f t="shared" si="0"/>
        <v>115717416.45999998</v>
      </c>
      <c r="J9" s="97">
        <f t="shared" si="0"/>
        <v>19550847.109999999</v>
      </c>
      <c r="K9" s="97">
        <f t="shared" si="0"/>
        <v>14026731</v>
      </c>
      <c r="L9" s="97">
        <f t="shared" si="0"/>
        <v>14026731</v>
      </c>
    </row>
    <row r="10" spans="1:12" ht="45" customHeight="1">
      <c r="A10" s="75" t="s">
        <v>133</v>
      </c>
      <c r="B10" s="76">
        <v>1001</v>
      </c>
      <c r="C10" s="77"/>
      <c r="D10" s="97">
        <f>SUM(D11:D18)</f>
        <v>33571700.380000003</v>
      </c>
      <c r="E10" s="78">
        <f>SUM(E11:E18)</f>
        <v>0</v>
      </c>
      <c r="F10" s="78">
        <f t="shared" ref="F10:L10" si="1">SUM(F11:F18)</f>
        <v>0</v>
      </c>
      <c r="G10" s="97">
        <f>SUM(G11:G18)</f>
        <v>25378336.07</v>
      </c>
      <c r="H10" s="78">
        <f t="shared" si="1"/>
        <v>10000000</v>
      </c>
      <c r="I10" s="78">
        <f t="shared" si="1"/>
        <v>0</v>
      </c>
      <c r="J10" s="97">
        <f>SUM(J11:J18)</f>
        <v>8193364.3100000005</v>
      </c>
      <c r="K10" s="78">
        <f t="shared" si="1"/>
        <v>0</v>
      </c>
      <c r="L10" s="78">
        <f t="shared" si="1"/>
        <v>0</v>
      </c>
    </row>
    <row r="11" spans="1:12">
      <c r="A11" s="75" t="s">
        <v>144</v>
      </c>
      <c r="B11" s="76">
        <v>1101</v>
      </c>
      <c r="C11" s="77">
        <v>2017</v>
      </c>
      <c r="D11" s="78">
        <f t="shared" ref="D11:D18" si="2">G11+J11</f>
        <v>260369.59999999998</v>
      </c>
      <c r="E11" s="78"/>
      <c r="F11" s="78"/>
      <c r="G11" s="78">
        <v>239410.55</v>
      </c>
      <c r="H11" s="78"/>
      <c r="I11" s="78"/>
      <c r="J11" s="78">
        <v>20959.05</v>
      </c>
      <c r="K11" s="78"/>
      <c r="L11" s="78"/>
    </row>
    <row r="12" spans="1:12" ht="17.25" customHeight="1">
      <c r="A12" s="75" t="s">
        <v>146</v>
      </c>
      <c r="B12" s="76">
        <v>1102</v>
      </c>
      <c r="C12" s="77">
        <v>2017</v>
      </c>
      <c r="D12" s="78">
        <f t="shared" si="2"/>
        <v>3354673.5900000003</v>
      </c>
      <c r="E12" s="78"/>
      <c r="F12" s="78"/>
      <c r="G12" s="78">
        <v>3325347.39</v>
      </c>
      <c r="H12" s="78"/>
      <c r="I12" s="78"/>
      <c r="J12" s="78">
        <v>29326.2</v>
      </c>
      <c r="K12" s="78"/>
      <c r="L12" s="78"/>
    </row>
    <row r="13" spans="1:12" ht="17.25" customHeight="1">
      <c r="A13" s="94" t="s">
        <v>148</v>
      </c>
      <c r="B13" s="76">
        <v>1103</v>
      </c>
      <c r="C13" s="77">
        <v>2017</v>
      </c>
      <c r="D13" s="78">
        <f t="shared" si="2"/>
        <v>1284945.9199999999</v>
      </c>
      <c r="E13" s="78"/>
      <c r="F13" s="78"/>
      <c r="G13" s="78">
        <v>729670.92</v>
      </c>
      <c r="H13" s="78"/>
      <c r="I13" s="78"/>
      <c r="J13" s="78">
        <v>555275</v>
      </c>
      <c r="K13" s="78"/>
      <c r="L13" s="78"/>
    </row>
    <row r="14" spans="1:12" ht="17.25" customHeight="1">
      <c r="A14" s="94" t="s">
        <v>149</v>
      </c>
      <c r="B14" s="76">
        <v>1104</v>
      </c>
      <c r="C14" s="77">
        <v>2017</v>
      </c>
      <c r="D14" s="78">
        <f t="shared" si="2"/>
        <v>3050929.15</v>
      </c>
      <c r="E14" s="78"/>
      <c r="F14" s="78"/>
      <c r="G14" s="78">
        <v>2026198.08</v>
      </c>
      <c r="H14" s="78"/>
      <c r="I14" s="78"/>
      <c r="J14" s="78">
        <v>1024731.07</v>
      </c>
      <c r="K14" s="78"/>
      <c r="L14" s="78"/>
    </row>
    <row r="15" spans="1:12" ht="17.25" customHeight="1">
      <c r="A15" s="94" t="s">
        <v>163</v>
      </c>
      <c r="B15" s="76">
        <v>1105</v>
      </c>
      <c r="C15" s="77">
        <v>2017</v>
      </c>
      <c r="D15" s="78">
        <f t="shared" si="2"/>
        <v>2344313</v>
      </c>
      <c r="E15" s="78"/>
      <c r="F15" s="78"/>
      <c r="G15" s="78"/>
      <c r="H15" s="78"/>
      <c r="I15" s="78"/>
      <c r="J15" s="78">
        <v>2344313</v>
      </c>
      <c r="K15" s="78"/>
      <c r="L15" s="78"/>
    </row>
    <row r="16" spans="1:12" ht="17.25" customHeight="1">
      <c r="A16" s="94" t="s">
        <v>510</v>
      </c>
      <c r="B16" s="76">
        <v>1106</v>
      </c>
      <c r="C16" s="77">
        <v>2017</v>
      </c>
      <c r="D16" s="78">
        <f t="shared" si="2"/>
        <v>16490269.23</v>
      </c>
      <c r="E16" s="78"/>
      <c r="F16" s="78"/>
      <c r="G16" s="78">
        <v>12608272.24</v>
      </c>
      <c r="H16" s="78">
        <v>10000000</v>
      </c>
      <c r="I16" s="78"/>
      <c r="J16" s="78">
        <v>3881996.99</v>
      </c>
      <c r="K16" s="78"/>
      <c r="L16" s="78"/>
    </row>
    <row r="17" spans="1:12" ht="17.25" customHeight="1">
      <c r="A17" s="94" t="s">
        <v>167</v>
      </c>
      <c r="B17" s="76">
        <v>1107</v>
      </c>
      <c r="C17" s="77">
        <v>2017</v>
      </c>
      <c r="D17" s="78">
        <f t="shared" si="2"/>
        <v>5303781.37</v>
      </c>
      <c r="E17" s="78"/>
      <c r="F17" s="78"/>
      <c r="G17" s="78">
        <v>5253533.17</v>
      </c>
      <c r="H17" s="78"/>
      <c r="I17" s="78"/>
      <c r="J17" s="78">
        <v>50248.2</v>
      </c>
      <c r="K17" s="78"/>
      <c r="L17" s="78"/>
    </row>
    <row r="18" spans="1:12" ht="17.25" customHeight="1">
      <c r="A18" s="94" t="s">
        <v>168</v>
      </c>
      <c r="B18" s="76">
        <v>1108</v>
      </c>
      <c r="C18" s="77">
        <v>2017</v>
      </c>
      <c r="D18" s="78">
        <f t="shared" si="2"/>
        <v>1482418.52</v>
      </c>
      <c r="E18" s="78"/>
      <c r="F18" s="78"/>
      <c r="G18" s="78">
        <v>1195903.72</v>
      </c>
      <c r="H18" s="78"/>
      <c r="I18" s="78"/>
      <c r="J18" s="78">
        <v>286514.8</v>
      </c>
      <c r="K18" s="78"/>
      <c r="L18" s="78"/>
    </row>
    <row r="19" spans="1:12" ht="30">
      <c r="A19" s="75" t="s">
        <v>134</v>
      </c>
      <c r="B19" s="95">
        <v>2001</v>
      </c>
      <c r="C19" s="77"/>
      <c r="D19" s="97">
        <f>SUM(D20:D30)</f>
        <v>107697703.29999998</v>
      </c>
      <c r="E19" s="97">
        <f>SUM(E20:E30)</f>
        <v>119744147.45999998</v>
      </c>
      <c r="F19" s="97">
        <f>SUM(F20:F30)</f>
        <v>129744147.45999998</v>
      </c>
      <c r="G19" s="97">
        <f>SUM(G20:G29)</f>
        <v>96340220.499999985</v>
      </c>
      <c r="H19" s="97">
        <f>SUM(H20:H30)</f>
        <v>105717416.45999998</v>
      </c>
      <c r="I19" s="97">
        <f>SUM(I20:I30)</f>
        <v>115717416.45999998</v>
      </c>
      <c r="J19" s="97">
        <f>SUM(J20:J29)</f>
        <v>11357482.800000001</v>
      </c>
      <c r="K19" s="97">
        <f>SUM(K20:K30)</f>
        <v>14026731</v>
      </c>
      <c r="L19" s="97">
        <f>SUM(L20:L30)</f>
        <v>14026731</v>
      </c>
    </row>
    <row r="20" spans="1:12">
      <c r="A20" s="75" t="s">
        <v>144</v>
      </c>
      <c r="B20" s="76">
        <v>2101</v>
      </c>
      <c r="C20" s="77">
        <v>2018</v>
      </c>
      <c r="D20" s="78">
        <f>G20+J20</f>
        <v>1052062.6499999999</v>
      </c>
      <c r="E20" s="78">
        <f>H20+K20</f>
        <v>1291473.2</v>
      </c>
      <c r="F20" s="78">
        <f>I20+L20</f>
        <v>1291473.2</v>
      </c>
      <c r="G20" s="78">
        <v>920462.65</v>
      </c>
      <c r="H20" s="78">
        <v>1159873.2</v>
      </c>
      <c r="I20" s="78">
        <v>1159873.2</v>
      </c>
      <c r="J20" s="78">
        <v>131600</v>
      </c>
      <c r="K20" s="78">
        <v>131600</v>
      </c>
      <c r="L20" s="78">
        <v>131600</v>
      </c>
    </row>
    <row r="21" spans="1:12">
      <c r="A21" s="75" t="s">
        <v>146</v>
      </c>
      <c r="B21" s="76">
        <v>2102</v>
      </c>
      <c r="C21" s="77">
        <v>2018</v>
      </c>
      <c r="D21" s="78">
        <f t="shared" ref="D21:D29" si="3">G21+J21</f>
        <v>18849106.27</v>
      </c>
      <c r="E21" s="78">
        <f t="shared" ref="E21:E29" si="4">H21+K21</f>
        <v>20721180.699999999</v>
      </c>
      <c r="F21" s="78">
        <f t="shared" ref="F21:F29" si="5">I21+L21</f>
        <v>20721180.699999999</v>
      </c>
      <c r="G21" s="78">
        <v>18599106.27</v>
      </c>
      <c r="H21" s="78">
        <v>20471180.699999999</v>
      </c>
      <c r="I21" s="78">
        <v>20471180.699999999</v>
      </c>
      <c r="J21" s="78">
        <v>250000</v>
      </c>
      <c r="K21" s="78">
        <v>250000</v>
      </c>
      <c r="L21" s="78">
        <v>250000</v>
      </c>
    </row>
    <row r="22" spans="1:12" ht="16.5" customHeight="1">
      <c r="A22" s="96" t="s">
        <v>147</v>
      </c>
      <c r="B22" s="76">
        <v>2103</v>
      </c>
      <c r="C22" s="77">
        <v>2018</v>
      </c>
      <c r="D22" s="78">
        <f t="shared" si="3"/>
        <v>120000</v>
      </c>
      <c r="E22" s="78">
        <f t="shared" si="4"/>
        <v>120000</v>
      </c>
      <c r="F22" s="78">
        <f t="shared" si="5"/>
        <v>120000</v>
      </c>
      <c r="G22" s="78">
        <v>0</v>
      </c>
      <c r="H22" s="78">
        <v>0</v>
      </c>
      <c r="I22" s="78">
        <v>0</v>
      </c>
      <c r="J22" s="78">
        <v>120000</v>
      </c>
      <c r="K22" s="78">
        <v>120000</v>
      </c>
      <c r="L22" s="78">
        <v>120000</v>
      </c>
    </row>
    <row r="23" spans="1:12" ht="18.75" customHeight="1">
      <c r="A23" s="94" t="s">
        <v>148</v>
      </c>
      <c r="B23" s="76">
        <v>2104</v>
      </c>
      <c r="C23" s="77">
        <v>2018</v>
      </c>
      <c r="D23" s="78">
        <f t="shared" si="3"/>
        <v>4676868.4700000007</v>
      </c>
      <c r="E23" s="78">
        <f t="shared" si="4"/>
        <v>5605437.5199999996</v>
      </c>
      <c r="F23" s="78">
        <f t="shared" si="5"/>
        <v>5605437.5199999996</v>
      </c>
      <c r="G23" s="78">
        <v>3548737.47</v>
      </c>
      <c r="H23" s="78">
        <v>4477306.5199999996</v>
      </c>
      <c r="I23" s="78">
        <v>4477306.5199999996</v>
      </c>
      <c r="J23" s="78">
        <v>1128131</v>
      </c>
      <c r="K23" s="78">
        <v>1128131</v>
      </c>
      <c r="L23" s="78">
        <v>1128131</v>
      </c>
    </row>
    <row r="24" spans="1:12">
      <c r="A24" s="94" t="s">
        <v>149</v>
      </c>
      <c r="B24" s="76">
        <v>2105</v>
      </c>
      <c r="C24" s="77">
        <v>2018</v>
      </c>
      <c r="D24" s="78">
        <f t="shared" si="3"/>
        <v>10473212.77</v>
      </c>
      <c r="E24" s="78">
        <f t="shared" si="4"/>
        <v>11587554.02</v>
      </c>
      <c r="F24" s="78">
        <f t="shared" si="5"/>
        <v>11587554.02</v>
      </c>
      <c r="G24" s="78">
        <v>7443212.7699999996</v>
      </c>
      <c r="H24" s="78">
        <v>8557554.0199999996</v>
      </c>
      <c r="I24" s="78">
        <v>8557554.0199999996</v>
      </c>
      <c r="J24" s="78">
        <v>3030000</v>
      </c>
      <c r="K24" s="78">
        <v>3030000</v>
      </c>
      <c r="L24" s="78">
        <v>3030000</v>
      </c>
    </row>
    <row r="25" spans="1:12">
      <c r="A25" s="94" t="s">
        <v>163</v>
      </c>
      <c r="B25" s="76">
        <v>2106</v>
      </c>
      <c r="C25" s="77">
        <v>2018</v>
      </c>
      <c r="D25" s="78">
        <f t="shared" si="3"/>
        <v>5225772.3600000003</v>
      </c>
      <c r="E25" s="78">
        <f t="shared" si="4"/>
        <v>8935228.3599999994</v>
      </c>
      <c r="F25" s="78">
        <f t="shared" si="5"/>
        <v>8935228.3599999994</v>
      </c>
      <c r="G25" s="78">
        <v>5127772.3600000003</v>
      </c>
      <c r="H25" s="78">
        <v>6218228.3600000003</v>
      </c>
      <c r="I25" s="78">
        <v>6218228.3600000003</v>
      </c>
      <c r="J25" s="78">
        <v>98000</v>
      </c>
      <c r="K25" s="78">
        <v>2717000</v>
      </c>
      <c r="L25" s="78">
        <v>2717000</v>
      </c>
    </row>
    <row r="26" spans="1:12">
      <c r="A26" s="94" t="s">
        <v>162</v>
      </c>
      <c r="B26" s="76">
        <v>2107</v>
      </c>
      <c r="C26" s="77">
        <v>2018</v>
      </c>
      <c r="D26" s="78">
        <f t="shared" si="3"/>
        <v>0</v>
      </c>
      <c r="E26" s="78">
        <f t="shared" si="4"/>
        <v>0</v>
      </c>
      <c r="F26" s="78">
        <f t="shared" si="5"/>
        <v>0</v>
      </c>
      <c r="G26" s="78"/>
      <c r="H26" s="78"/>
      <c r="I26" s="78"/>
      <c r="J26" s="78"/>
      <c r="K26" s="78"/>
      <c r="L26" s="78"/>
    </row>
    <row r="27" spans="1:12">
      <c r="A27" s="94" t="s">
        <v>510</v>
      </c>
      <c r="B27" s="76">
        <v>2108</v>
      </c>
      <c r="C27" s="77">
        <v>2018</v>
      </c>
      <c r="D27" s="78">
        <f t="shared" si="3"/>
        <v>43737404.149999999</v>
      </c>
      <c r="E27" s="78">
        <f t="shared" si="4"/>
        <v>40620311.939999998</v>
      </c>
      <c r="F27" s="78">
        <f t="shared" si="5"/>
        <v>50620311.939999998</v>
      </c>
      <c r="G27" s="78">
        <v>39237404.149999999</v>
      </c>
      <c r="H27" s="78">
        <v>36120311.939999998</v>
      </c>
      <c r="I27" s="78">
        <v>46120311.939999998</v>
      </c>
      <c r="J27" s="78">
        <v>4500000</v>
      </c>
      <c r="K27" s="78">
        <v>4500000</v>
      </c>
      <c r="L27" s="78">
        <v>4500000</v>
      </c>
    </row>
    <row r="28" spans="1:12">
      <c r="A28" s="94" t="s">
        <v>167</v>
      </c>
      <c r="B28" s="76">
        <v>2019</v>
      </c>
      <c r="C28" s="77">
        <v>2018</v>
      </c>
      <c r="D28" s="78">
        <f t="shared" si="3"/>
        <v>12409826.780000001</v>
      </c>
      <c r="E28" s="78">
        <f t="shared" si="4"/>
        <v>17713608.149999999</v>
      </c>
      <c r="F28" s="78">
        <f t="shared" si="5"/>
        <v>17713608.149999999</v>
      </c>
      <c r="G28" s="78">
        <v>12310074.98</v>
      </c>
      <c r="H28" s="78">
        <v>17563608.149999999</v>
      </c>
      <c r="I28" s="78">
        <v>17563608.149999999</v>
      </c>
      <c r="J28" s="78">
        <v>99751.8</v>
      </c>
      <c r="K28" s="78">
        <v>150000</v>
      </c>
      <c r="L28" s="78">
        <v>150000</v>
      </c>
    </row>
    <row r="29" spans="1:12">
      <c r="A29" s="94" t="s">
        <v>168</v>
      </c>
      <c r="B29" s="76">
        <v>2020</v>
      </c>
      <c r="C29" s="77">
        <v>2018</v>
      </c>
      <c r="D29" s="78">
        <f t="shared" si="3"/>
        <v>11153449.85</v>
      </c>
      <c r="E29" s="78">
        <f t="shared" si="4"/>
        <v>13149353.57</v>
      </c>
      <c r="F29" s="78">
        <f t="shared" si="5"/>
        <v>13149353.57</v>
      </c>
      <c r="G29" s="78">
        <v>9153449.8499999996</v>
      </c>
      <c r="H29" s="78">
        <v>11149353.57</v>
      </c>
      <c r="I29" s="78">
        <v>11149353.57</v>
      </c>
      <c r="J29" s="78">
        <v>2000000</v>
      </c>
      <c r="K29" s="78">
        <v>2000000</v>
      </c>
      <c r="L29" s="78">
        <v>2000000</v>
      </c>
    </row>
    <row r="30" spans="1:12">
      <c r="A30" s="75"/>
      <c r="B30" s="76"/>
      <c r="C30" s="77"/>
      <c r="D30" s="78"/>
      <c r="E30" s="78"/>
      <c r="F30" s="78"/>
      <c r="G30" s="78"/>
      <c r="H30" s="78"/>
      <c r="I30" s="78"/>
      <c r="J30" s="78"/>
      <c r="K30" s="78"/>
      <c r="L30" s="78"/>
    </row>
    <row r="31" spans="1:12">
      <c r="G31" s="116"/>
    </row>
    <row r="33" spans="7:7">
      <c r="G33" s="116"/>
    </row>
    <row r="34" spans="7:7">
      <c r="G34" s="116"/>
    </row>
  </sheetData>
  <mergeCells count="10">
    <mergeCell ref="A1:L1"/>
    <mergeCell ref="A2:L2"/>
    <mergeCell ref="A4:A7"/>
    <mergeCell ref="B4:B7"/>
    <mergeCell ref="C4:C7"/>
    <mergeCell ref="D4:L4"/>
    <mergeCell ref="D5:F6"/>
    <mergeCell ref="G5:L5"/>
    <mergeCell ref="G6:I6"/>
    <mergeCell ref="J6:L6"/>
  </mergeCells>
  <pageMargins left="0.39370078740157483" right="0.39370078740157483" top="0.78740157480314965" bottom="0.39370078740157483" header="0.51181102362204722" footer="0.51181102362204722"/>
  <pageSetup paperSize="9" scale="53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MK37"/>
  <sheetViews>
    <sheetView topLeftCell="A25" workbookViewId="0">
      <selection activeCell="J21" sqref="J21"/>
    </sheetView>
  </sheetViews>
  <sheetFormatPr defaultRowHeight="15.75"/>
  <cols>
    <col min="1" max="1" width="43.28515625" style="24" customWidth="1"/>
    <col min="2" max="2" width="10.7109375" style="24" customWidth="1"/>
    <col min="3" max="3" width="16.140625" style="24" customWidth="1"/>
    <col min="4" max="4" width="14.5703125" style="24" customWidth="1"/>
    <col min="5" max="5" width="17.85546875" style="24" customWidth="1"/>
    <col min="6" max="6" width="15.42578125" style="24" customWidth="1"/>
    <col min="7" max="7" width="15.28515625" style="24" customWidth="1"/>
    <col min="8" max="8" width="13.85546875" style="24" customWidth="1"/>
    <col min="9" max="1025" width="11.5703125" style="24"/>
  </cols>
  <sheetData>
    <row r="1" spans="1:8" s="1" customFormat="1" ht="18.75">
      <c r="A1" s="126" t="s">
        <v>135</v>
      </c>
      <c r="B1" s="126"/>
      <c r="C1" s="126"/>
      <c r="D1" s="126"/>
      <c r="E1" s="126"/>
      <c r="F1" s="126"/>
      <c r="G1" s="126"/>
      <c r="H1" s="126"/>
    </row>
    <row r="2" spans="1:8" s="1" customFormat="1" ht="18.75">
      <c r="A2" s="126" t="s">
        <v>532</v>
      </c>
      <c r="B2" s="126"/>
      <c r="C2" s="126"/>
      <c r="D2" s="126"/>
      <c r="E2" s="126"/>
      <c r="F2" s="126"/>
      <c r="G2" s="126"/>
      <c r="H2" s="126"/>
    </row>
    <row r="3" spans="1:8" s="1" customFormat="1" ht="18.75"/>
    <row r="4" spans="1:8" ht="15.75" customHeight="1">
      <c r="A4" s="132" t="s">
        <v>28</v>
      </c>
      <c r="B4" s="132" t="s">
        <v>136</v>
      </c>
      <c r="C4" s="132" t="s">
        <v>137</v>
      </c>
      <c r="D4" s="132"/>
      <c r="E4" s="132"/>
      <c r="F4" s="132"/>
      <c r="G4" s="132"/>
      <c r="H4" s="132"/>
    </row>
    <row r="5" spans="1:8" ht="15.75" customHeight="1">
      <c r="A5" s="132"/>
      <c r="B5" s="132"/>
      <c r="C5" s="132" t="s">
        <v>64</v>
      </c>
      <c r="D5" s="132" t="s">
        <v>65</v>
      </c>
      <c r="E5" s="132"/>
      <c r="F5" s="132"/>
      <c r="G5" s="132"/>
      <c r="H5" s="132"/>
    </row>
    <row r="6" spans="1:8" ht="189">
      <c r="A6" s="132"/>
      <c r="B6" s="132"/>
      <c r="C6" s="132"/>
      <c r="D6" s="29" t="s">
        <v>138</v>
      </c>
      <c r="E6" s="29" t="s">
        <v>139</v>
      </c>
      <c r="F6" s="29" t="s">
        <v>69</v>
      </c>
      <c r="G6" s="29" t="s">
        <v>70</v>
      </c>
      <c r="H6" s="29" t="s">
        <v>71</v>
      </c>
    </row>
    <row r="7" spans="1:8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</row>
    <row r="8" spans="1:8">
      <c r="A8" s="33" t="s">
        <v>140</v>
      </c>
      <c r="B8" s="30"/>
      <c r="C8" s="34">
        <f t="shared" ref="C8:C37" si="0">SUM(D8:H8)</f>
        <v>471054276.79000002</v>
      </c>
      <c r="D8" s="34">
        <f>SUM(D9:D37)</f>
        <v>9817478.7699999996</v>
      </c>
      <c r="E8" s="34">
        <f>SUM(E9:E37)</f>
        <v>12783596.869999997</v>
      </c>
      <c r="F8" s="34">
        <f>SUM(F9:F37)</f>
        <v>0</v>
      </c>
      <c r="G8" s="34">
        <f>SUM(G9:G37)</f>
        <v>407543722.11000001</v>
      </c>
      <c r="H8" s="34">
        <f>SUM(H9:H37)</f>
        <v>40909479.039999999</v>
      </c>
    </row>
    <row r="9" spans="1:8">
      <c r="A9" s="31" t="s">
        <v>141</v>
      </c>
      <c r="B9" s="30">
        <v>211</v>
      </c>
      <c r="C9" s="34">
        <f t="shared" si="0"/>
        <v>245005565.85999998</v>
      </c>
      <c r="D9" s="35">
        <v>6206438.1399999997</v>
      </c>
      <c r="E9" s="35"/>
      <c r="F9" s="35"/>
      <c r="G9" s="35">
        <v>226895088.37</v>
      </c>
      <c r="H9" s="35">
        <v>11904039.35</v>
      </c>
    </row>
    <row r="10" spans="1:8">
      <c r="A10" s="31" t="s">
        <v>142</v>
      </c>
      <c r="B10" s="30">
        <v>212</v>
      </c>
      <c r="C10" s="34">
        <f t="shared" si="0"/>
        <v>4097196.28</v>
      </c>
      <c r="D10" s="35"/>
      <c r="E10" s="34">
        <v>3610096.28</v>
      </c>
      <c r="F10" s="35"/>
      <c r="G10" s="35">
        <v>237100</v>
      </c>
      <c r="H10" s="35">
        <v>250000</v>
      </c>
    </row>
    <row r="11" spans="1:8">
      <c r="A11" s="31" t="s">
        <v>143</v>
      </c>
      <c r="B11" s="30">
        <v>213</v>
      </c>
      <c r="C11" s="34">
        <f t="shared" si="0"/>
        <v>73991681.219999999</v>
      </c>
      <c r="D11" s="35">
        <v>1874344.31</v>
      </c>
      <c r="E11" s="35"/>
      <c r="F11" s="35"/>
      <c r="G11" s="35">
        <v>68522316.689999998</v>
      </c>
      <c r="H11" s="35">
        <v>3595020.22</v>
      </c>
    </row>
    <row r="12" spans="1:8">
      <c r="A12" s="31" t="s">
        <v>144</v>
      </c>
      <c r="B12" s="30">
        <v>221</v>
      </c>
      <c r="C12" s="34">
        <f t="shared" si="0"/>
        <v>1312432.25</v>
      </c>
      <c r="D12" s="35"/>
      <c r="E12" s="35"/>
      <c r="F12" s="35"/>
      <c r="G12" s="35">
        <v>1159873.2</v>
      </c>
      <c r="H12" s="35">
        <v>152559.04999999999</v>
      </c>
    </row>
    <row r="13" spans="1:8">
      <c r="A13" s="31" t="s">
        <v>145</v>
      </c>
      <c r="B13" s="30">
        <v>222</v>
      </c>
      <c r="C13" s="34">
        <f t="shared" si="0"/>
        <v>0</v>
      </c>
      <c r="D13" s="35"/>
      <c r="E13" s="35"/>
      <c r="F13" s="35"/>
      <c r="G13" s="35"/>
      <c r="H13" s="35"/>
    </row>
    <row r="14" spans="1:8">
      <c r="A14" s="31" t="s">
        <v>146</v>
      </c>
      <c r="B14" s="30">
        <v>223</v>
      </c>
      <c r="C14" s="34">
        <f t="shared" si="0"/>
        <v>22203779.859999999</v>
      </c>
      <c r="D14" s="35">
        <v>231372.7</v>
      </c>
      <c r="E14" s="35"/>
      <c r="F14" s="35"/>
      <c r="G14" s="35">
        <v>21693080.960000001</v>
      </c>
      <c r="H14" s="35">
        <v>279326.2</v>
      </c>
    </row>
    <row r="15" spans="1:8" ht="16.5" customHeight="1">
      <c r="A15" s="31" t="s">
        <v>147</v>
      </c>
      <c r="B15" s="30">
        <v>224</v>
      </c>
      <c r="C15" s="34">
        <f t="shared" si="0"/>
        <v>120000</v>
      </c>
      <c r="D15" s="35"/>
      <c r="E15" s="35"/>
      <c r="F15" s="35"/>
      <c r="G15" s="35"/>
      <c r="H15" s="35">
        <v>120000</v>
      </c>
    </row>
    <row r="16" spans="1:8" ht="16.5" customHeight="1">
      <c r="A16" s="31" t="s">
        <v>148</v>
      </c>
      <c r="B16" s="30">
        <v>225</v>
      </c>
      <c r="C16" s="34">
        <f t="shared" si="0"/>
        <v>5961814.3899999997</v>
      </c>
      <c r="D16" s="35">
        <v>144599.67999999999</v>
      </c>
      <c r="E16" s="35"/>
      <c r="F16" s="35"/>
      <c r="G16" s="35">
        <v>4133808.71</v>
      </c>
      <c r="H16" s="35">
        <v>1683406</v>
      </c>
    </row>
    <row r="17" spans="1:8">
      <c r="A17" s="31" t="s">
        <v>149</v>
      </c>
      <c r="B17" s="30">
        <v>226</v>
      </c>
      <c r="C17" s="34">
        <f t="shared" si="0"/>
        <v>13524141.92</v>
      </c>
      <c r="D17" s="35"/>
      <c r="E17" s="35"/>
      <c r="F17" s="35"/>
      <c r="G17" s="35">
        <v>9469410.8499999996</v>
      </c>
      <c r="H17" s="35">
        <v>4054731.07</v>
      </c>
    </row>
    <row r="18" spans="1:8">
      <c r="A18" s="31" t="s">
        <v>150</v>
      </c>
      <c r="B18" s="30">
        <v>231</v>
      </c>
      <c r="C18" s="34">
        <f t="shared" si="0"/>
        <v>0</v>
      </c>
      <c r="D18" s="35"/>
      <c r="E18" s="35"/>
      <c r="F18" s="35"/>
      <c r="G18" s="35"/>
      <c r="H18" s="35"/>
    </row>
    <row r="19" spans="1:8">
      <c r="A19" s="31" t="s">
        <v>151</v>
      </c>
      <c r="B19" s="30">
        <v>232</v>
      </c>
      <c r="C19" s="34">
        <f t="shared" si="0"/>
        <v>0</v>
      </c>
      <c r="D19" s="35"/>
      <c r="E19" s="35"/>
      <c r="F19" s="35"/>
      <c r="G19" s="35"/>
      <c r="H19" s="35"/>
    </row>
    <row r="20" spans="1:8" ht="47.25">
      <c r="A20" s="31" t="s">
        <v>152</v>
      </c>
      <c r="B20" s="30">
        <v>241</v>
      </c>
      <c r="C20" s="34">
        <f t="shared" si="0"/>
        <v>0</v>
      </c>
      <c r="D20" s="35"/>
      <c r="E20" s="35"/>
      <c r="F20" s="35"/>
      <c r="G20" s="35"/>
      <c r="H20" s="35"/>
    </row>
    <row r="21" spans="1:8" ht="47.25" customHeight="1">
      <c r="A21" s="31" t="s">
        <v>153</v>
      </c>
      <c r="B21" s="30">
        <v>242</v>
      </c>
      <c r="C21" s="34">
        <f t="shared" si="0"/>
        <v>0</v>
      </c>
      <c r="D21" s="35"/>
      <c r="E21" s="35"/>
      <c r="F21" s="35"/>
      <c r="G21" s="35"/>
      <c r="H21" s="35"/>
    </row>
    <row r="22" spans="1:8" ht="47.25">
      <c r="A22" s="31" t="s">
        <v>154</v>
      </c>
      <c r="B22" s="30">
        <v>261</v>
      </c>
      <c r="C22" s="34">
        <f t="shared" si="0"/>
        <v>0</v>
      </c>
      <c r="D22" s="35"/>
      <c r="E22" s="35"/>
      <c r="F22" s="35"/>
      <c r="G22" s="35"/>
      <c r="H22" s="35"/>
    </row>
    <row r="23" spans="1:8" ht="21" customHeight="1">
      <c r="A23" s="31" t="s">
        <v>155</v>
      </c>
      <c r="B23" s="30">
        <v>262</v>
      </c>
      <c r="C23" s="34">
        <f t="shared" si="0"/>
        <v>0</v>
      </c>
      <c r="D23" s="35"/>
      <c r="E23" s="35"/>
      <c r="F23" s="35"/>
      <c r="G23" s="35"/>
      <c r="H23" s="35"/>
    </row>
    <row r="24" spans="1:8" ht="47.25">
      <c r="A24" s="31" t="s">
        <v>156</v>
      </c>
      <c r="B24" s="30">
        <v>263</v>
      </c>
      <c r="C24" s="34">
        <f t="shared" si="0"/>
        <v>89369.279999999999</v>
      </c>
      <c r="D24" s="35"/>
      <c r="E24" s="35">
        <v>89369.279999999999</v>
      </c>
      <c r="F24" s="35"/>
      <c r="G24" s="35"/>
      <c r="H24" s="35"/>
    </row>
    <row r="25" spans="1:8" ht="31.5">
      <c r="A25" s="31" t="s">
        <v>157</v>
      </c>
      <c r="B25" s="30">
        <v>271</v>
      </c>
      <c r="C25" s="34">
        <f t="shared" si="0"/>
        <v>0</v>
      </c>
      <c r="D25" s="35"/>
      <c r="E25" s="35"/>
      <c r="F25" s="35"/>
      <c r="G25" s="35"/>
      <c r="H25" s="35"/>
    </row>
    <row r="26" spans="1:8">
      <c r="A26" s="31" t="s">
        <v>158</v>
      </c>
      <c r="B26" s="30">
        <v>272</v>
      </c>
      <c r="C26" s="34">
        <f t="shared" si="0"/>
        <v>0</v>
      </c>
      <c r="D26" s="35"/>
      <c r="E26" s="35"/>
      <c r="F26" s="35"/>
      <c r="G26" s="35"/>
      <c r="H26" s="35"/>
    </row>
    <row r="27" spans="1:8" ht="31.5">
      <c r="A27" s="31" t="s">
        <v>159</v>
      </c>
      <c r="B27" s="30">
        <v>273</v>
      </c>
      <c r="C27" s="34">
        <f t="shared" si="0"/>
        <v>0</v>
      </c>
      <c r="D27" s="35"/>
      <c r="E27" s="35"/>
      <c r="F27" s="35"/>
      <c r="G27" s="35"/>
      <c r="H27" s="35"/>
    </row>
    <row r="28" spans="1:8">
      <c r="A28" s="31" t="s">
        <v>92</v>
      </c>
      <c r="B28" s="30">
        <v>291</v>
      </c>
      <c r="C28" s="34">
        <f t="shared" si="0"/>
        <v>322000</v>
      </c>
      <c r="D28" s="35"/>
      <c r="E28" s="35"/>
      <c r="F28" s="35"/>
      <c r="G28" s="35"/>
      <c r="H28" s="84">
        <v>322000</v>
      </c>
    </row>
    <row r="29" spans="1:8">
      <c r="A29" s="31" t="s">
        <v>160</v>
      </c>
      <c r="B29" s="30">
        <v>292</v>
      </c>
      <c r="C29" s="34">
        <f t="shared" si="0"/>
        <v>5819378.4699999997</v>
      </c>
      <c r="D29" s="35"/>
      <c r="E29" s="35"/>
      <c r="F29" s="35"/>
      <c r="G29" s="35">
        <v>5819378.4699999997</v>
      </c>
      <c r="H29" s="35"/>
    </row>
    <row r="30" spans="1:8">
      <c r="A30" s="31" t="s">
        <v>161</v>
      </c>
      <c r="B30" s="30">
        <v>293</v>
      </c>
      <c r="C30" s="34">
        <f t="shared" si="0"/>
        <v>0</v>
      </c>
      <c r="D30" s="35"/>
      <c r="E30" s="35"/>
      <c r="F30" s="35"/>
      <c r="G30" s="35"/>
      <c r="H30" s="35"/>
    </row>
    <row r="31" spans="1:8">
      <c r="A31" s="31" t="s">
        <v>162</v>
      </c>
      <c r="B31" s="30">
        <v>294</v>
      </c>
      <c r="C31" s="34">
        <f t="shared" si="0"/>
        <v>459682</v>
      </c>
      <c r="D31" s="35"/>
      <c r="E31" s="35"/>
      <c r="F31" s="35"/>
      <c r="G31" s="35">
        <v>109682</v>
      </c>
      <c r="H31" s="35">
        <v>350000</v>
      </c>
    </row>
    <row r="32" spans="1:8">
      <c r="A32" s="31" t="s">
        <v>163</v>
      </c>
      <c r="B32" s="30">
        <v>310</v>
      </c>
      <c r="C32" s="34">
        <f t="shared" si="0"/>
        <v>7570085.3600000003</v>
      </c>
      <c r="D32" s="35"/>
      <c r="E32" s="35"/>
      <c r="F32" s="35"/>
      <c r="G32" s="35">
        <v>2100000</v>
      </c>
      <c r="H32" s="35">
        <v>5470085.3600000003</v>
      </c>
    </row>
    <row r="33" spans="1:8" ht="31.5">
      <c r="A33" s="31" t="s">
        <v>164</v>
      </c>
      <c r="B33" s="30">
        <v>320</v>
      </c>
      <c r="C33" s="34">
        <f t="shared" si="0"/>
        <v>0</v>
      </c>
      <c r="D33" s="35"/>
      <c r="E33" s="35"/>
      <c r="F33" s="35"/>
      <c r="G33" s="35"/>
      <c r="H33" s="35"/>
    </row>
    <row r="34" spans="1:8" ht="31.5">
      <c r="A34" s="31" t="s">
        <v>165</v>
      </c>
      <c r="B34" s="30">
        <v>330</v>
      </c>
      <c r="C34" s="34">
        <f t="shared" si="0"/>
        <v>0</v>
      </c>
      <c r="D34" s="35"/>
      <c r="E34" s="35"/>
      <c r="F34" s="35"/>
      <c r="G34" s="35"/>
      <c r="H34" s="35"/>
    </row>
    <row r="35" spans="1:8" ht="31.5">
      <c r="A35" s="31" t="s">
        <v>166</v>
      </c>
      <c r="B35" s="30">
        <v>341</v>
      </c>
      <c r="C35" s="34">
        <f t="shared" si="0"/>
        <v>60227673.380000003</v>
      </c>
      <c r="D35" s="35">
        <v>766779.65</v>
      </c>
      <c r="E35" s="35">
        <v>5189281.43</v>
      </c>
      <c r="F35" s="35"/>
      <c r="G35" s="35">
        <v>44230615.310000002</v>
      </c>
      <c r="H35" s="35">
        <v>10040996.99</v>
      </c>
    </row>
    <row r="36" spans="1:8">
      <c r="A36" s="31" t="s">
        <v>167</v>
      </c>
      <c r="B36" s="30">
        <v>342</v>
      </c>
      <c r="C36" s="34">
        <f t="shared" si="0"/>
        <v>17713608.149999999</v>
      </c>
      <c r="D36" s="35">
        <v>15012.08</v>
      </c>
      <c r="E36" s="35">
        <v>2746614</v>
      </c>
      <c r="F36" s="35"/>
      <c r="G36" s="35">
        <v>14654382.07</v>
      </c>
      <c r="H36" s="35">
        <v>297600</v>
      </c>
    </row>
    <row r="37" spans="1:8">
      <c r="A37" s="31" t="s">
        <v>168</v>
      </c>
      <c r="B37" s="30">
        <v>343</v>
      </c>
      <c r="C37" s="34">
        <f t="shared" si="0"/>
        <v>12635868.370000001</v>
      </c>
      <c r="D37" s="35">
        <v>578932.21</v>
      </c>
      <c r="E37" s="35">
        <v>1148235.8799999999</v>
      </c>
      <c r="F37" s="35"/>
      <c r="G37" s="35">
        <v>8518985.4800000004</v>
      </c>
      <c r="H37" s="35">
        <v>2389714.7999999998</v>
      </c>
    </row>
  </sheetData>
  <mergeCells count="7">
    <mergeCell ref="A1:H1"/>
    <mergeCell ref="A2:H2"/>
    <mergeCell ref="A4:A6"/>
    <mergeCell ref="B4:B6"/>
    <mergeCell ref="C4:H4"/>
    <mergeCell ref="C5:C6"/>
    <mergeCell ref="D5:H5"/>
  </mergeCells>
  <pageMargins left="0.39370078740157483" right="0.39370078740157483" top="0.78740157480314965" bottom="0.39370078740157483" header="0.51181102362204722" footer="0.51181102362204722"/>
  <pageSetup paperSize="9" scale="65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AMK35"/>
  <sheetViews>
    <sheetView topLeftCell="A4" workbookViewId="0">
      <selection activeCell="H22" sqref="H22"/>
    </sheetView>
  </sheetViews>
  <sheetFormatPr defaultRowHeight="15.75"/>
  <cols>
    <col min="1" max="1" width="64.85546875" style="24" customWidth="1"/>
    <col min="2" max="2" width="11.5703125" style="24"/>
    <col min="3" max="3" width="32.85546875" style="24" customWidth="1"/>
    <col min="4" max="5" width="2.5703125" style="24" customWidth="1"/>
    <col min="6" max="1025" width="11.5703125" style="24"/>
  </cols>
  <sheetData>
    <row r="1" spans="1:8" s="1" customFormat="1" ht="18.75">
      <c r="A1" s="126" t="s">
        <v>169</v>
      </c>
      <c r="B1" s="126"/>
      <c r="C1" s="126"/>
      <c r="D1" s="126"/>
      <c r="E1" s="126"/>
      <c r="F1" s="126"/>
      <c r="G1" s="126"/>
    </row>
    <row r="2" spans="1:8" s="1" customFormat="1" ht="18.75"/>
    <row r="3" spans="1:8" ht="31.5">
      <c r="A3" s="29" t="s">
        <v>28</v>
      </c>
      <c r="B3" s="29" t="s">
        <v>61</v>
      </c>
      <c r="C3" s="29" t="s">
        <v>170</v>
      </c>
    </row>
    <row r="4" spans="1:8">
      <c r="A4" s="29">
        <v>1</v>
      </c>
      <c r="B4" s="30">
        <v>2</v>
      </c>
      <c r="C4" s="30">
        <v>3</v>
      </c>
    </row>
    <row r="5" spans="1:8">
      <c r="A5" s="31" t="s">
        <v>171</v>
      </c>
      <c r="B5" s="36">
        <v>10</v>
      </c>
      <c r="C5" s="32"/>
    </row>
    <row r="6" spans="1:8" ht="47.25">
      <c r="A6" s="31" t="s">
        <v>172</v>
      </c>
      <c r="B6" s="36">
        <v>20</v>
      </c>
      <c r="C6" s="32"/>
    </row>
    <row r="7" spans="1:8">
      <c r="A7" s="31" t="s">
        <v>173</v>
      </c>
      <c r="B7" s="36">
        <v>30</v>
      </c>
      <c r="C7" s="32">
        <v>2600.83</v>
      </c>
    </row>
    <row r="8" spans="1:8" ht="18.75">
      <c r="A8" s="1"/>
      <c r="B8" s="1"/>
      <c r="C8" s="1"/>
      <c r="D8" s="1"/>
      <c r="E8" s="1"/>
      <c r="F8" s="1"/>
      <c r="G8" s="1"/>
      <c r="H8" s="1"/>
    </row>
    <row r="9" spans="1:8" ht="18.75">
      <c r="A9" s="1"/>
      <c r="B9" s="1"/>
      <c r="C9" s="1"/>
      <c r="D9" s="1"/>
      <c r="E9" s="1"/>
      <c r="F9" s="1"/>
      <c r="G9" s="1"/>
      <c r="H9" s="1"/>
    </row>
    <row r="10" spans="1:8" ht="18.75">
      <c r="A10" s="1"/>
      <c r="B10" s="1"/>
      <c r="C10" s="1"/>
      <c r="D10" s="1"/>
      <c r="E10" s="1"/>
      <c r="F10" s="1"/>
      <c r="G10" s="1"/>
      <c r="H10" s="1"/>
    </row>
    <row r="11" spans="1:8" ht="18.75">
      <c r="A11" s="1" t="s">
        <v>289</v>
      </c>
      <c r="B11" s="1"/>
      <c r="C11" s="37"/>
      <c r="D11" s="37"/>
      <c r="E11" s="37"/>
      <c r="F11" s="133" t="s">
        <v>290</v>
      </c>
      <c r="G11" s="133"/>
      <c r="H11"/>
    </row>
    <row r="12" spans="1:8" s="25" customFormat="1" ht="12.75">
      <c r="C12" s="134" t="s">
        <v>2</v>
      </c>
      <c r="D12" s="134"/>
      <c r="F12" s="134" t="s">
        <v>174</v>
      </c>
      <c r="G12" s="134"/>
      <c r="H12" s="39"/>
    </row>
    <row r="13" spans="1:8" ht="18.75">
      <c r="A13" s="1"/>
      <c r="B13" s="1"/>
      <c r="C13" s="1"/>
      <c r="D13" s="1"/>
      <c r="E13" s="1"/>
      <c r="F13" s="1"/>
      <c r="G13" s="1"/>
      <c r="H13" s="40"/>
    </row>
    <row r="14" spans="1:8" ht="18.75">
      <c r="A14" s="1"/>
      <c r="B14" s="1"/>
      <c r="C14" s="1"/>
      <c r="D14" s="1"/>
      <c r="E14" s="1"/>
      <c r="F14" s="1"/>
      <c r="G14" s="1"/>
      <c r="H14" s="40"/>
    </row>
    <row r="15" spans="1:8" ht="18.75">
      <c r="A15" s="1" t="s">
        <v>175</v>
      </c>
      <c r="B15" s="1"/>
      <c r="C15" s="37"/>
      <c r="D15" s="37"/>
      <c r="E15" s="37"/>
      <c r="F15" s="133"/>
      <c r="G15" s="133"/>
      <c r="H15"/>
    </row>
    <row r="16" spans="1:8" s="25" customFormat="1" ht="12.75">
      <c r="C16" s="134" t="s">
        <v>2</v>
      </c>
      <c r="D16" s="134"/>
      <c r="F16" s="134" t="s">
        <v>174</v>
      </c>
      <c r="G16" s="134"/>
      <c r="H16" s="39"/>
    </row>
    <row r="17" spans="1:8" ht="18.75">
      <c r="A17" s="1"/>
      <c r="B17" s="1"/>
      <c r="C17" s="1"/>
      <c r="D17" s="1"/>
      <c r="E17" s="1"/>
      <c r="F17" s="1"/>
      <c r="G17" s="40"/>
      <c r="H17"/>
    </row>
    <row r="18" spans="1:8" ht="18.75">
      <c r="A18" s="1"/>
      <c r="B18" s="1"/>
      <c r="C18" s="1"/>
      <c r="D18" s="1"/>
      <c r="E18" s="1"/>
      <c r="F18" s="1"/>
      <c r="G18" s="40"/>
      <c r="H18"/>
    </row>
    <row r="19" spans="1:8" ht="18.75">
      <c r="A19" s="1" t="s">
        <v>176</v>
      </c>
      <c r="B19" s="1"/>
      <c r="C19" s="37"/>
      <c r="D19" s="37"/>
      <c r="E19" s="37"/>
      <c r="F19" s="133" t="s">
        <v>291</v>
      </c>
      <c r="G19" s="133"/>
      <c r="H19"/>
    </row>
    <row r="20" spans="1:8" s="25" customFormat="1" ht="12.75">
      <c r="C20" s="134" t="s">
        <v>2</v>
      </c>
      <c r="D20" s="134"/>
      <c r="F20" s="134" t="s">
        <v>174</v>
      </c>
      <c r="G20" s="134"/>
      <c r="H20" s="39"/>
    </row>
    <row r="21" spans="1:8" ht="18.75">
      <c r="A21" s="1"/>
      <c r="B21" s="1"/>
      <c r="C21" s="1"/>
      <c r="D21" s="1"/>
      <c r="E21" s="1"/>
      <c r="F21" s="1"/>
      <c r="G21" s="40"/>
      <c r="H21"/>
    </row>
    <row r="22" spans="1:8" ht="18.75">
      <c r="A22" s="1"/>
      <c r="B22" s="1"/>
      <c r="C22" s="1"/>
      <c r="D22" s="1"/>
      <c r="E22" s="1"/>
      <c r="F22" s="1"/>
      <c r="G22" s="40"/>
      <c r="H22"/>
    </row>
    <row r="23" spans="1:8" ht="18.75">
      <c r="A23" s="1" t="s">
        <v>522</v>
      </c>
      <c r="B23" s="1"/>
      <c r="C23" s="37"/>
      <c r="D23" s="37"/>
      <c r="E23" s="37"/>
      <c r="F23" s="133" t="s">
        <v>523</v>
      </c>
      <c r="G23" s="133"/>
      <c r="H23"/>
    </row>
    <row r="24" spans="1:8" s="25" customFormat="1" ht="12.75">
      <c r="C24" s="134" t="s">
        <v>2</v>
      </c>
      <c r="D24" s="134"/>
      <c r="F24" s="134" t="s">
        <v>174</v>
      </c>
      <c r="G24" s="134"/>
      <c r="H24" s="39"/>
    </row>
    <row r="25" spans="1:8" ht="18.75">
      <c r="A25" s="1"/>
      <c r="B25" s="1"/>
      <c r="C25" s="1"/>
      <c r="D25" s="1"/>
      <c r="E25" s="1"/>
      <c r="F25" s="1"/>
      <c r="G25" s="1"/>
      <c r="H25" s="40"/>
    </row>
    <row r="26" spans="1:8" ht="18.75">
      <c r="A26" s="1"/>
      <c r="B26" s="1"/>
      <c r="C26" s="1"/>
      <c r="D26" s="1"/>
      <c r="E26" s="1"/>
      <c r="F26" s="1"/>
      <c r="G26" s="1"/>
      <c r="H26" s="40"/>
    </row>
    <row r="27" spans="1:8" ht="18.75">
      <c r="A27" s="1" t="s">
        <v>177</v>
      </c>
      <c r="B27" s="1"/>
      <c r="C27" s="37"/>
      <c r="D27" s="37"/>
      <c r="E27" s="37"/>
      <c r="F27" s="133" t="s">
        <v>292</v>
      </c>
      <c r="G27" s="133"/>
      <c r="H27"/>
    </row>
    <row r="28" spans="1:8" s="25" customFormat="1" ht="12.75">
      <c r="C28" s="134" t="s">
        <v>2</v>
      </c>
      <c r="D28" s="134"/>
      <c r="F28" s="134" t="s">
        <v>174</v>
      </c>
      <c r="G28" s="134"/>
      <c r="H28" s="39"/>
    </row>
    <row r="29" spans="1:8" ht="18.75">
      <c r="A29" s="1"/>
      <c r="B29" s="1"/>
      <c r="C29" s="1"/>
      <c r="D29" s="1"/>
      <c r="E29" s="1"/>
      <c r="F29" s="1"/>
      <c r="G29" s="1"/>
      <c r="H29" s="40"/>
    </row>
    <row r="30" spans="1:8" ht="18.75">
      <c r="A30" s="1"/>
      <c r="B30" s="1"/>
      <c r="C30" s="1"/>
      <c r="D30" s="1"/>
      <c r="E30" s="1"/>
      <c r="F30" s="1"/>
      <c r="G30" s="1"/>
      <c r="H30" s="40"/>
    </row>
    <row r="31" spans="1:8" ht="18.75">
      <c r="A31" s="1" t="s">
        <v>178</v>
      </c>
      <c r="B31" s="1"/>
      <c r="C31" s="1"/>
      <c r="D31" s="1"/>
      <c r="E31" s="1"/>
      <c r="F31" s="1"/>
      <c r="G31" s="1"/>
      <c r="H31" s="40"/>
    </row>
    <row r="32" spans="1:8">
      <c r="A32" s="41" t="s">
        <v>293</v>
      </c>
    </row>
    <row r="33" spans="1:1" s="25" customFormat="1" ht="12.75">
      <c r="A33" s="38" t="s">
        <v>179</v>
      </c>
    </row>
    <row r="34" spans="1:1">
      <c r="A34" s="41" t="s">
        <v>294</v>
      </c>
    </row>
    <row r="35" spans="1:1" s="25" customFormat="1" ht="12.75">
      <c r="A35" s="38" t="s">
        <v>180</v>
      </c>
    </row>
  </sheetData>
  <mergeCells count="16">
    <mergeCell ref="A1:G1"/>
    <mergeCell ref="F11:G11"/>
    <mergeCell ref="C12:D12"/>
    <mergeCell ref="F12:G12"/>
    <mergeCell ref="F15:G15"/>
    <mergeCell ref="C16:D16"/>
    <mergeCell ref="F16:G16"/>
    <mergeCell ref="F19:G19"/>
    <mergeCell ref="C20:D20"/>
    <mergeCell ref="F20:G20"/>
    <mergeCell ref="F23:G23"/>
    <mergeCell ref="C24:D24"/>
    <mergeCell ref="F24:G24"/>
    <mergeCell ref="F27:G27"/>
    <mergeCell ref="C28:D28"/>
    <mergeCell ref="F28:G28"/>
  </mergeCells>
  <pageMargins left="0.39370078740157483" right="0.39370078740157483" top="0.78740157480314965" bottom="0.39370078740157483" header="0.51181102362204722" footer="0.51181102362204722"/>
  <pageSetup paperSize="9" scale="7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MK652"/>
  <sheetViews>
    <sheetView workbookViewId="0">
      <selection activeCell="G6" sqref="G6"/>
    </sheetView>
  </sheetViews>
  <sheetFormatPr defaultRowHeight="12.75"/>
  <cols>
    <col min="1" max="1" width="3.85546875" style="39" customWidth="1"/>
    <col min="2" max="2" width="20.85546875" style="39" customWidth="1"/>
    <col min="3" max="3" width="13.85546875" style="39" customWidth="1"/>
    <col min="4" max="4" width="14.42578125" style="39" customWidth="1"/>
    <col min="5" max="5" width="13.140625" style="39" customWidth="1"/>
    <col min="6" max="6" width="13.42578125" style="39" customWidth="1"/>
    <col min="7" max="7" width="14" style="39" customWidth="1"/>
    <col min="8" max="8" width="13.140625" style="39" customWidth="1"/>
    <col min="9" max="9" width="11.85546875" style="39" customWidth="1"/>
    <col min="10" max="10" width="15.42578125" style="39" customWidth="1"/>
    <col min="11" max="1025" width="8.5703125" style="39" customWidth="1"/>
  </cols>
  <sheetData>
    <row r="1" spans="1:10">
      <c r="A1" s="42"/>
      <c r="B1" s="42"/>
      <c r="C1" s="42"/>
      <c r="D1" s="42"/>
      <c r="E1" s="42"/>
      <c r="F1" s="42"/>
      <c r="G1" s="149" t="s">
        <v>181</v>
      </c>
      <c r="H1" s="149"/>
      <c r="I1" s="149"/>
      <c r="J1" s="149"/>
    </row>
    <row r="2" spans="1:10">
      <c r="A2" s="42"/>
      <c r="B2" s="42"/>
      <c r="C2" s="42"/>
      <c r="D2" s="42"/>
      <c r="E2" s="42"/>
      <c r="F2" s="42"/>
      <c r="G2" s="43"/>
      <c r="H2" s="43"/>
      <c r="I2" s="43"/>
      <c r="J2" s="43"/>
    </row>
    <row r="3" spans="1:10" ht="63.75" customHeight="1">
      <c r="A3" s="42"/>
      <c r="B3" s="42"/>
      <c r="C3" s="42"/>
      <c r="D3" s="42"/>
      <c r="E3" s="42"/>
      <c r="F3" s="42"/>
      <c r="G3" s="150" t="s">
        <v>298</v>
      </c>
      <c r="H3" s="151"/>
      <c r="I3" s="151"/>
      <c r="J3" s="151"/>
    </row>
    <row r="4" spans="1:10">
      <c r="A4" s="42"/>
      <c r="B4" s="42"/>
      <c r="C4" s="42"/>
      <c r="D4" s="42"/>
      <c r="E4" s="42"/>
      <c r="F4" s="42"/>
      <c r="G4" s="43"/>
      <c r="H4" s="43"/>
      <c r="I4" s="43"/>
      <c r="J4" s="43"/>
    </row>
    <row r="5" spans="1:10">
      <c r="A5" s="42"/>
      <c r="B5" s="42"/>
      <c r="C5" s="42"/>
      <c r="D5" s="42"/>
      <c r="E5" s="42"/>
      <c r="F5" s="42"/>
      <c r="G5" s="152" t="s">
        <v>533</v>
      </c>
      <c r="H5" s="149"/>
      <c r="I5" s="149"/>
      <c r="J5" s="149"/>
    </row>
    <row r="6" spans="1:10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0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>
      <c r="A8" s="149" t="s">
        <v>182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0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25.5" customHeight="1">
      <c r="A10" s="153" t="s">
        <v>299</v>
      </c>
      <c r="B10" s="154"/>
      <c r="C10" s="154"/>
      <c r="D10" s="154"/>
      <c r="E10" s="154"/>
      <c r="F10" s="154"/>
      <c r="G10" s="154"/>
      <c r="H10" s="154"/>
      <c r="I10" s="154"/>
      <c r="J10" s="154"/>
    </row>
    <row r="11" spans="1:10">
      <c r="A11" s="42"/>
      <c r="B11" s="42"/>
      <c r="C11" s="42"/>
      <c r="D11" s="42"/>
      <c r="E11" s="42"/>
      <c r="F11" s="42"/>
      <c r="G11" s="42"/>
      <c r="H11" s="42"/>
      <c r="I11" s="42"/>
      <c r="J11" s="42"/>
    </row>
    <row r="12" spans="1:10">
      <c r="A12" s="155" t="s">
        <v>183</v>
      </c>
      <c r="B12" s="155"/>
      <c r="C12" s="155"/>
      <c r="D12" s="155"/>
      <c r="E12" s="155"/>
      <c r="F12" s="155"/>
      <c r="G12" s="155"/>
      <c r="H12" s="155"/>
      <c r="I12" s="155"/>
      <c r="J12" s="155"/>
    </row>
    <row r="13" spans="1:10">
      <c r="A13" s="42"/>
      <c r="B13" s="42"/>
      <c r="C13" s="42"/>
      <c r="D13" s="42"/>
      <c r="E13" s="42"/>
      <c r="F13" s="42"/>
      <c r="G13" s="42"/>
      <c r="H13" s="42"/>
      <c r="I13" s="42"/>
      <c r="J13" s="42"/>
    </row>
    <row r="14" spans="1:10">
      <c r="A14" s="155" t="s">
        <v>184</v>
      </c>
      <c r="B14" s="155"/>
      <c r="C14" s="155"/>
      <c r="D14" s="155"/>
      <c r="E14" s="155"/>
      <c r="F14" s="155"/>
      <c r="G14" s="155"/>
      <c r="H14" s="155"/>
      <c r="I14" s="155"/>
      <c r="J14" s="155"/>
    </row>
    <row r="15" spans="1:10">
      <c r="A15" s="42"/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13.5" customHeight="1">
      <c r="A16" s="141" t="s">
        <v>300</v>
      </c>
      <c r="B16" s="139"/>
      <c r="C16" s="139"/>
      <c r="D16" s="139"/>
      <c r="E16" s="139"/>
      <c r="F16" s="139"/>
      <c r="G16" s="139"/>
      <c r="H16" s="139"/>
      <c r="I16" s="139"/>
      <c r="J16" s="139"/>
    </row>
    <row r="17" spans="1:10">
      <c r="A17" s="42"/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13.5" customHeight="1">
      <c r="A18" s="139" t="s">
        <v>185</v>
      </c>
      <c r="B18" s="139"/>
      <c r="C18" s="139"/>
      <c r="D18" s="139"/>
      <c r="E18" s="139"/>
      <c r="F18" s="139"/>
      <c r="G18" s="139"/>
      <c r="H18" s="139"/>
      <c r="I18" s="139"/>
      <c r="J18" s="139"/>
    </row>
    <row r="19" spans="1:10">
      <c r="A19" s="42"/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13.5" customHeight="1">
      <c r="A20" s="138" t="s">
        <v>27</v>
      </c>
      <c r="B20" s="138" t="s">
        <v>186</v>
      </c>
      <c r="C20" s="138" t="s">
        <v>187</v>
      </c>
      <c r="D20" s="138" t="s">
        <v>188</v>
      </c>
      <c r="E20" s="138"/>
      <c r="F20" s="138"/>
      <c r="G20" s="138"/>
      <c r="H20" s="138" t="s">
        <v>189</v>
      </c>
      <c r="I20" s="138" t="s">
        <v>190</v>
      </c>
      <c r="J20" s="138" t="s">
        <v>191</v>
      </c>
    </row>
    <row r="21" spans="1:10" ht="13.5" customHeight="1">
      <c r="A21" s="138"/>
      <c r="B21" s="138"/>
      <c r="C21" s="138"/>
      <c r="D21" s="138" t="s">
        <v>64</v>
      </c>
      <c r="E21" s="138" t="s">
        <v>65</v>
      </c>
      <c r="F21" s="138"/>
      <c r="G21" s="138"/>
      <c r="H21" s="138"/>
      <c r="I21" s="138"/>
      <c r="J21" s="138"/>
    </row>
    <row r="22" spans="1:10" ht="48.75" customHeight="1">
      <c r="A22" s="138"/>
      <c r="B22" s="138"/>
      <c r="C22" s="138"/>
      <c r="D22" s="138"/>
      <c r="E22" s="44" t="s">
        <v>192</v>
      </c>
      <c r="F22" s="44" t="s">
        <v>193</v>
      </c>
      <c r="G22" s="44" t="s">
        <v>194</v>
      </c>
      <c r="H22" s="138"/>
      <c r="I22" s="138"/>
      <c r="J22" s="138"/>
    </row>
    <row r="23" spans="1:10">
      <c r="A23" s="44">
        <v>1</v>
      </c>
      <c r="B23" s="44">
        <v>2</v>
      </c>
      <c r="C23" s="44">
        <v>3</v>
      </c>
      <c r="D23" s="44">
        <v>4</v>
      </c>
      <c r="E23" s="44">
        <v>5</v>
      </c>
      <c r="F23" s="44">
        <v>6</v>
      </c>
      <c r="G23" s="44">
        <v>7</v>
      </c>
      <c r="H23" s="44">
        <v>8</v>
      </c>
      <c r="I23" s="44">
        <v>9</v>
      </c>
      <c r="J23" s="44">
        <v>10</v>
      </c>
    </row>
    <row r="24" spans="1:10">
      <c r="A24" s="60">
        <v>1</v>
      </c>
      <c r="B24" s="54" t="s">
        <v>295</v>
      </c>
      <c r="C24" s="59">
        <v>8</v>
      </c>
      <c r="D24" s="48">
        <f>SUM(E24:G24)</f>
        <v>27012.823800000002</v>
      </c>
      <c r="E24" s="55">
        <v>12690</v>
      </c>
      <c r="F24" s="55">
        <v>3900.72</v>
      </c>
      <c r="G24" s="55">
        <v>10422.103800000001</v>
      </c>
      <c r="H24" s="55"/>
      <c r="I24" s="55">
        <v>1.12764339</v>
      </c>
      <c r="J24" s="48">
        <f>C24*D24*(1+H24/100)*I24*12</f>
        <v>2924239.8915172499</v>
      </c>
    </row>
    <row r="25" spans="1:10">
      <c r="A25" s="60">
        <v>2</v>
      </c>
      <c r="B25" s="54" t="s">
        <v>296</v>
      </c>
      <c r="C25" s="59">
        <v>9</v>
      </c>
      <c r="D25" s="48">
        <f>SUM(E25:G25)</f>
        <v>23054</v>
      </c>
      <c r="E25" s="55">
        <v>10439</v>
      </c>
      <c r="F25" s="55">
        <v>3550</v>
      </c>
      <c r="G25" s="55">
        <v>9065</v>
      </c>
      <c r="H25" s="55"/>
      <c r="I25" s="55">
        <v>1.1200000000000001</v>
      </c>
      <c r="J25" s="48">
        <f>C25*D25*(1+H25/100)*I25*12</f>
        <v>2788611.8400000003</v>
      </c>
    </row>
    <row r="26" spans="1:10">
      <c r="A26" s="60">
        <v>3</v>
      </c>
      <c r="B26" s="54" t="s">
        <v>297</v>
      </c>
      <c r="C26" s="59">
        <v>3</v>
      </c>
      <c r="D26" s="48">
        <f>SUM(E26:G26)</f>
        <v>12464.02</v>
      </c>
      <c r="E26" s="55">
        <v>7007</v>
      </c>
      <c r="F26" s="55">
        <v>2415</v>
      </c>
      <c r="G26" s="55">
        <v>3042.02</v>
      </c>
      <c r="H26" s="55"/>
      <c r="I26" s="55">
        <v>1.100025</v>
      </c>
      <c r="J26" s="48">
        <f>C26*D26*(1+H26/100)*I26*12</f>
        <v>493586.40961799992</v>
      </c>
    </row>
    <row r="27" spans="1:10" ht="13.5" customHeight="1">
      <c r="A27" s="137" t="s">
        <v>195</v>
      </c>
      <c r="B27" s="137"/>
      <c r="C27" s="44" t="s">
        <v>196</v>
      </c>
      <c r="D27" s="49">
        <f>SUM(D24:D26)</f>
        <v>62530.843800000002</v>
      </c>
      <c r="E27" s="44" t="s">
        <v>196</v>
      </c>
      <c r="F27" s="44" t="s">
        <v>196</v>
      </c>
      <c r="G27" s="44" t="s">
        <v>196</v>
      </c>
      <c r="H27" s="44" t="s">
        <v>196</v>
      </c>
      <c r="I27" s="44" t="s">
        <v>196</v>
      </c>
      <c r="J27" s="48">
        <f>SUM(J24:J26)</f>
        <v>6206438.1411352493</v>
      </c>
    </row>
    <row r="28" spans="1:10">
      <c r="A28" s="42"/>
      <c r="B28" s="42"/>
      <c r="C28" s="42"/>
      <c r="D28" s="42"/>
      <c r="E28" s="42"/>
      <c r="F28" s="42"/>
      <c r="G28" s="42"/>
      <c r="H28" s="42"/>
      <c r="I28" s="42"/>
      <c r="J28" s="42"/>
    </row>
    <row r="29" spans="1:10" ht="13.5" customHeight="1">
      <c r="A29" s="139" t="s">
        <v>197</v>
      </c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0">
      <c r="A30" s="42"/>
      <c r="B30" s="42"/>
      <c r="C30" s="42"/>
      <c r="D30" s="42"/>
      <c r="E30" s="42"/>
      <c r="F30" s="42"/>
      <c r="G30" s="42"/>
      <c r="H30" s="42"/>
      <c r="I30" s="42"/>
      <c r="J30" s="42"/>
    </row>
    <row r="31" spans="1:10" ht="25.5" customHeight="1">
      <c r="A31" s="44" t="s">
        <v>27</v>
      </c>
      <c r="B31" s="138" t="s">
        <v>198</v>
      </c>
      <c r="C31" s="138"/>
      <c r="D31" s="138"/>
      <c r="E31" s="138" t="s">
        <v>199</v>
      </c>
      <c r="F31" s="138"/>
      <c r="G31" s="44" t="s">
        <v>200</v>
      </c>
      <c r="H31" s="44" t="s">
        <v>201</v>
      </c>
      <c r="I31" s="138" t="s">
        <v>202</v>
      </c>
      <c r="J31" s="138"/>
    </row>
    <row r="32" spans="1:10">
      <c r="A32" s="44">
        <v>1</v>
      </c>
      <c r="B32" s="138">
        <v>2</v>
      </c>
      <c r="C32" s="138"/>
      <c r="D32" s="138"/>
      <c r="E32" s="138">
        <v>3</v>
      </c>
      <c r="F32" s="138"/>
      <c r="G32" s="44">
        <v>4</v>
      </c>
      <c r="H32" s="44">
        <v>5</v>
      </c>
      <c r="I32" s="138">
        <v>6</v>
      </c>
      <c r="J32" s="138"/>
    </row>
    <row r="33" spans="1:10">
      <c r="A33" s="45"/>
      <c r="B33" s="135"/>
      <c r="C33" s="135"/>
      <c r="D33" s="135"/>
      <c r="E33" s="136"/>
      <c r="F33" s="136"/>
      <c r="G33" s="50"/>
      <c r="H33" s="50"/>
      <c r="I33" s="136"/>
      <c r="J33" s="136"/>
    </row>
    <row r="34" spans="1:10">
      <c r="A34" s="45"/>
      <c r="B34" s="135"/>
      <c r="C34" s="135"/>
      <c r="D34" s="135"/>
      <c r="E34" s="136"/>
      <c r="F34" s="136"/>
      <c r="G34" s="50"/>
      <c r="H34" s="50"/>
      <c r="I34" s="136"/>
      <c r="J34" s="136"/>
    </row>
    <row r="35" spans="1:10">
      <c r="A35" s="45"/>
      <c r="B35" s="135"/>
      <c r="C35" s="135"/>
      <c r="D35" s="135"/>
      <c r="E35" s="136"/>
      <c r="F35" s="136"/>
      <c r="G35" s="50"/>
      <c r="H35" s="50"/>
      <c r="I35" s="136"/>
      <c r="J35" s="136"/>
    </row>
    <row r="36" spans="1:10" ht="13.5" customHeight="1">
      <c r="A36" s="137" t="s">
        <v>195</v>
      </c>
      <c r="B36" s="137"/>
      <c r="C36" s="137"/>
      <c r="D36" s="137"/>
      <c r="E36" s="138" t="s">
        <v>196</v>
      </c>
      <c r="F36" s="138"/>
      <c r="G36" s="44" t="s">
        <v>196</v>
      </c>
      <c r="H36" s="44" t="s">
        <v>196</v>
      </c>
      <c r="I36" s="136">
        <f>SUM(I33:I35)</f>
        <v>0</v>
      </c>
      <c r="J36" s="136"/>
    </row>
    <row r="37" spans="1:10">
      <c r="A37" s="42"/>
      <c r="B37" s="42"/>
      <c r="C37" s="42"/>
      <c r="D37" s="42"/>
      <c r="E37" s="42"/>
      <c r="F37" s="42"/>
      <c r="G37" s="42"/>
      <c r="H37" s="42"/>
      <c r="I37" s="42"/>
      <c r="J37" s="42"/>
    </row>
    <row r="38" spans="1:10" ht="13.35" customHeight="1">
      <c r="A38" s="139" t="s">
        <v>203</v>
      </c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0">
      <c r="A39" s="42"/>
      <c r="B39" s="42"/>
      <c r="C39" s="42"/>
      <c r="D39" s="42"/>
      <c r="E39" s="42"/>
      <c r="F39" s="42"/>
      <c r="G39" s="42"/>
      <c r="H39" s="42"/>
      <c r="I39" s="42"/>
      <c r="J39" s="42"/>
    </row>
    <row r="40" spans="1:10" ht="49.5" customHeight="1">
      <c r="A40" s="44" t="s">
        <v>27</v>
      </c>
      <c r="B40" s="138" t="s">
        <v>198</v>
      </c>
      <c r="C40" s="138"/>
      <c r="D40" s="138"/>
      <c r="E40" s="44" t="s">
        <v>204</v>
      </c>
      <c r="F40" s="44" t="s">
        <v>205</v>
      </c>
      <c r="G40" s="138" t="s">
        <v>206</v>
      </c>
      <c r="H40" s="138"/>
      <c r="I40" s="138" t="s">
        <v>202</v>
      </c>
      <c r="J40" s="138"/>
    </row>
    <row r="41" spans="1:10">
      <c r="A41" s="44">
        <v>1</v>
      </c>
      <c r="B41" s="138">
        <v>2</v>
      </c>
      <c r="C41" s="138"/>
      <c r="D41" s="138"/>
      <c r="E41" s="44">
        <v>3</v>
      </c>
      <c r="F41" s="44">
        <v>4</v>
      </c>
      <c r="G41" s="138">
        <v>5</v>
      </c>
      <c r="H41" s="138"/>
      <c r="I41" s="138">
        <v>6</v>
      </c>
      <c r="J41" s="138"/>
    </row>
    <row r="42" spans="1:10">
      <c r="A42" s="45"/>
      <c r="B42" s="135"/>
      <c r="C42" s="135"/>
      <c r="D42" s="135"/>
      <c r="E42" s="50"/>
      <c r="F42" s="50"/>
      <c r="G42" s="136"/>
      <c r="H42" s="136"/>
      <c r="I42" s="136"/>
      <c r="J42" s="136"/>
    </row>
    <row r="43" spans="1:10">
      <c r="A43" s="45"/>
      <c r="B43" s="135"/>
      <c r="C43" s="135"/>
      <c r="D43" s="135"/>
      <c r="E43" s="50"/>
      <c r="F43" s="50"/>
      <c r="G43" s="136"/>
      <c r="H43" s="136"/>
      <c r="I43" s="136"/>
      <c r="J43" s="136"/>
    </row>
    <row r="44" spans="1:10">
      <c r="A44" s="45"/>
      <c r="B44" s="135"/>
      <c r="C44" s="135"/>
      <c r="D44" s="135"/>
      <c r="E44" s="50"/>
      <c r="F44" s="50"/>
      <c r="G44" s="136"/>
      <c r="H44" s="136"/>
      <c r="I44" s="136"/>
      <c r="J44" s="136"/>
    </row>
    <row r="45" spans="1:10" ht="13.5" customHeight="1">
      <c r="A45" s="137" t="s">
        <v>195</v>
      </c>
      <c r="B45" s="137"/>
      <c r="C45" s="137"/>
      <c r="D45" s="137"/>
      <c r="E45" s="44" t="s">
        <v>196</v>
      </c>
      <c r="F45" s="44" t="s">
        <v>196</v>
      </c>
      <c r="G45" s="138" t="s">
        <v>196</v>
      </c>
      <c r="H45" s="138"/>
      <c r="I45" s="140">
        <f>SUM(I42:I44)</f>
        <v>0</v>
      </c>
      <c r="J45" s="140"/>
    </row>
    <row r="46" spans="1:10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10" ht="25.5" customHeight="1">
      <c r="A47" s="139" t="s">
        <v>207</v>
      </c>
      <c r="B47" s="139"/>
      <c r="C47" s="139"/>
      <c r="D47" s="139"/>
      <c r="E47" s="139"/>
      <c r="F47" s="139"/>
      <c r="G47" s="139"/>
      <c r="H47" s="139"/>
      <c r="I47" s="139"/>
      <c r="J47" s="139"/>
    </row>
    <row r="48" spans="1:10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ht="25.5" customHeight="1">
      <c r="A49" s="44" t="s">
        <v>27</v>
      </c>
      <c r="B49" s="138" t="s">
        <v>208</v>
      </c>
      <c r="C49" s="138"/>
      <c r="D49" s="138"/>
      <c r="E49" s="138"/>
      <c r="F49" s="138"/>
      <c r="G49" s="138" t="s">
        <v>209</v>
      </c>
      <c r="H49" s="138"/>
      <c r="I49" s="138" t="s">
        <v>210</v>
      </c>
      <c r="J49" s="138"/>
    </row>
    <row r="50" spans="1:10">
      <c r="A50" s="44">
        <v>1</v>
      </c>
      <c r="B50" s="138">
        <v>2</v>
      </c>
      <c r="C50" s="138"/>
      <c r="D50" s="138"/>
      <c r="E50" s="138"/>
      <c r="F50" s="138"/>
      <c r="G50" s="138">
        <v>3</v>
      </c>
      <c r="H50" s="138"/>
      <c r="I50" s="138">
        <v>4</v>
      </c>
      <c r="J50" s="138"/>
    </row>
    <row r="51" spans="1:10" ht="13.5" customHeight="1">
      <c r="A51" s="45">
        <v>1</v>
      </c>
      <c r="B51" s="135" t="s">
        <v>211</v>
      </c>
      <c r="C51" s="135"/>
      <c r="D51" s="135"/>
      <c r="E51" s="135"/>
      <c r="F51" s="135"/>
      <c r="G51" s="138" t="s">
        <v>196</v>
      </c>
      <c r="H51" s="138"/>
      <c r="I51" s="136">
        <f>SUM(I53:I55)</f>
        <v>1365416.3905800001</v>
      </c>
      <c r="J51" s="136"/>
    </row>
    <row r="52" spans="1:10" ht="13.5" customHeight="1">
      <c r="A52" s="51"/>
      <c r="B52" s="135" t="s">
        <v>65</v>
      </c>
      <c r="C52" s="135"/>
      <c r="D52" s="135"/>
      <c r="E52" s="135"/>
      <c r="F52" s="135"/>
      <c r="G52" s="138" t="s">
        <v>196</v>
      </c>
      <c r="H52" s="138"/>
      <c r="I52" s="138" t="s">
        <v>196</v>
      </c>
      <c r="J52" s="138"/>
    </row>
    <row r="53" spans="1:10" ht="13.5" customHeight="1">
      <c r="A53" s="45" t="s">
        <v>212</v>
      </c>
      <c r="B53" s="135" t="s">
        <v>213</v>
      </c>
      <c r="C53" s="135"/>
      <c r="D53" s="135"/>
      <c r="E53" s="135"/>
      <c r="F53" s="135"/>
      <c r="G53" s="136">
        <v>6206438.1390000004</v>
      </c>
      <c r="H53" s="136"/>
      <c r="I53" s="136">
        <f>G53*0.22</f>
        <v>1365416.3905800001</v>
      </c>
      <c r="J53" s="136"/>
    </row>
    <row r="54" spans="1:10" ht="13.5" customHeight="1">
      <c r="A54" s="45" t="s">
        <v>214</v>
      </c>
      <c r="B54" s="135" t="s">
        <v>215</v>
      </c>
      <c r="C54" s="135"/>
      <c r="D54" s="135"/>
      <c r="E54" s="135"/>
      <c r="F54" s="135"/>
      <c r="G54" s="136"/>
      <c r="H54" s="136"/>
      <c r="I54" s="136">
        <f>G54*0.1</f>
        <v>0</v>
      </c>
      <c r="J54" s="136"/>
    </row>
    <row r="55" spans="1:10" ht="25.5" customHeight="1">
      <c r="A55" s="45" t="s">
        <v>216</v>
      </c>
      <c r="B55" s="135" t="s">
        <v>217</v>
      </c>
      <c r="C55" s="135"/>
      <c r="D55" s="135"/>
      <c r="E55" s="135"/>
      <c r="F55" s="135"/>
      <c r="G55" s="136"/>
      <c r="H55" s="136"/>
      <c r="I55" s="136"/>
      <c r="J55" s="136"/>
    </row>
    <row r="56" spans="1:10" ht="13.5" customHeight="1">
      <c r="A56" s="45">
        <v>2</v>
      </c>
      <c r="B56" s="135" t="s">
        <v>218</v>
      </c>
      <c r="C56" s="135"/>
      <c r="D56" s="135"/>
      <c r="E56" s="135"/>
      <c r="F56" s="135"/>
      <c r="G56" s="138" t="s">
        <v>196</v>
      </c>
      <c r="H56" s="138"/>
      <c r="I56" s="136">
        <f>SUM(I58:I62)</f>
        <v>192399.58231100001</v>
      </c>
      <c r="J56" s="136"/>
    </row>
    <row r="57" spans="1:10" ht="13.5" customHeight="1">
      <c r="A57" s="45"/>
      <c r="B57" s="135" t="s">
        <v>65</v>
      </c>
      <c r="C57" s="135"/>
      <c r="D57" s="135"/>
      <c r="E57" s="135"/>
      <c r="F57" s="135"/>
      <c r="G57" s="147" t="s">
        <v>196</v>
      </c>
      <c r="H57" s="148"/>
      <c r="I57" s="138" t="s">
        <v>196</v>
      </c>
      <c r="J57" s="138"/>
    </row>
    <row r="58" spans="1:10" ht="25.5" customHeight="1">
      <c r="A58" s="45" t="s">
        <v>219</v>
      </c>
      <c r="B58" s="135" t="s">
        <v>220</v>
      </c>
      <c r="C58" s="135"/>
      <c r="D58" s="135"/>
      <c r="E58" s="135"/>
      <c r="F58" s="135"/>
      <c r="G58" s="145">
        <v>6206438.1390000004</v>
      </c>
      <c r="H58" s="146"/>
      <c r="I58" s="136">
        <f>G58*0.029</f>
        <v>179986.70603100001</v>
      </c>
      <c r="J58" s="136"/>
    </row>
    <row r="59" spans="1:10" ht="25.5" customHeight="1">
      <c r="A59" s="45" t="s">
        <v>221</v>
      </c>
      <c r="B59" s="135" t="s">
        <v>222</v>
      </c>
      <c r="C59" s="135"/>
      <c r="D59" s="135"/>
      <c r="E59" s="135"/>
      <c r="F59" s="135"/>
      <c r="G59" s="136"/>
      <c r="H59" s="136"/>
      <c r="I59" s="136">
        <f>G59*0</f>
        <v>0</v>
      </c>
      <c r="J59" s="136"/>
    </row>
    <row r="60" spans="1:10" ht="25.5" customHeight="1">
      <c r="A60" s="45" t="s">
        <v>223</v>
      </c>
      <c r="B60" s="135" t="s">
        <v>224</v>
      </c>
      <c r="C60" s="135"/>
      <c r="D60" s="135"/>
      <c r="E60" s="135"/>
      <c r="F60" s="135"/>
      <c r="G60" s="145">
        <v>6206438.1399999997</v>
      </c>
      <c r="H60" s="146"/>
      <c r="I60" s="136">
        <f>G60*0.002</f>
        <v>12412.87628</v>
      </c>
      <c r="J60" s="136"/>
    </row>
    <row r="61" spans="1:10" ht="25.5" customHeight="1">
      <c r="A61" s="45" t="s">
        <v>225</v>
      </c>
      <c r="B61" s="135" t="s">
        <v>226</v>
      </c>
      <c r="C61" s="135"/>
      <c r="D61" s="135"/>
      <c r="E61" s="135"/>
      <c r="F61" s="135"/>
      <c r="G61" s="136"/>
      <c r="H61" s="136"/>
      <c r="I61" s="136"/>
      <c r="J61" s="136"/>
    </row>
    <row r="62" spans="1:10" ht="25.5" customHeight="1">
      <c r="A62" s="45" t="s">
        <v>227</v>
      </c>
      <c r="B62" s="135" t="s">
        <v>226</v>
      </c>
      <c r="C62" s="135"/>
      <c r="D62" s="135"/>
      <c r="E62" s="135"/>
      <c r="F62" s="135"/>
      <c r="G62" s="136"/>
      <c r="H62" s="136"/>
      <c r="I62" s="136"/>
      <c r="J62" s="136"/>
    </row>
    <row r="63" spans="1:10" ht="25.5" customHeight="1">
      <c r="A63" s="45">
        <v>3</v>
      </c>
      <c r="B63" s="135" t="s">
        <v>228</v>
      </c>
      <c r="C63" s="135"/>
      <c r="D63" s="135"/>
      <c r="E63" s="135"/>
      <c r="F63" s="135"/>
      <c r="G63" s="145">
        <v>6206438.1399999997</v>
      </c>
      <c r="H63" s="146"/>
      <c r="I63" s="136">
        <f>G63*0.051</f>
        <v>316528.34513999999</v>
      </c>
      <c r="J63" s="136"/>
    </row>
    <row r="64" spans="1:10" ht="13.5" customHeight="1">
      <c r="A64" s="137" t="s">
        <v>195</v>
      </c>
      <c r="B64" s="137"/>
      <c r="C64" s="137"/>
      <c r="D64" s="137"/>
      <c r="E64" s="137"/>
      <c r="F64" s="137"/>
      <c r="G64" s="138" t="s">
        <v>196</v>
      </c>
      <c r="H64" s="138"/>
      <c r="I64" s="136">
        <f>I51+I56+I63</f>
        <v>1874344.318031</v>
      </c>
      <c r="J64" s="136"/>
    </row>
    <row r="65" spans="1:10">
      <c r="A65" s="52"/>
      <c r="B65" s="52"/>
      <c r="C65" s="42"/>
      <c r="D65" s="42"/>
      <c r="E65" s="42"/>
      <c r="F65" s="42"/>
      <c r="G65" s="42"/>
      <c r="H65" s="42"/>
      <c r="I65" s="42"/>
      <c r="J65" s="42"/>
    </row>
    <row r="66" spans="1:10" ht="37.5" customHeight="1">
      <c r="A66" s="139" t="s">
        <v>229</v>
      </c>
      <c r="B66" s="139"/>
      <c r="C66" s="139"/>
      <c r="D66" s="139"/>
      <c r="E66" s="139"/>
      <c r="F66" s="139"/>
      <c r="G66" s="139"/>
      <c r="H66" s="139"/>
      <c r="I66" s="139"/>
      <c r="J66" s="139"/>
    </row>
    <row r="67" spans="1:10" ht="37.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0">
      <c r="A68" s="42"/>
      <c r="B68" s="42"/>
      <c r="C68" s="42"/>
      <c r="D68" s="42"/>
      <c r="E68" s="42"/>
      <c r="F68" s="42"/>
      <c r="G68" s="42"/>
      <c r="H68" s="42"/>
      <c r="I68" s="42"/>
      <c r="J68" s="42"/>
    </row>
    <row r="69" spans="1:10" ht="25.5" customHeight="1">
      <c r="A69" s="141" t="s">
        <v>301</v>
      </c>
      <c r="B69" s="139"/>
      <c r="C69" s="139"/>
      <c r="D69" s="139"/>
      <c r="E69" s="139"/>
      <c r="F69" s="139"/>
      <c r="G69" s="139"/>
      <c r="H69" s="139"/>
      <c r="I69" s="139"/>
      <c r="J69" s="139"/>
    </row>
    <row r="70" spans="1:10">
      <c r="A70" s="42"/>
      <c r="B70" s="42"/>
      <c r="C70" s="42"/>
      <c r="D70" s="42"/>
      <c r="E70" s="42"/>
      <c r="F70" s="42"/>
      <c r="G70" s="42"/>
      <c r="H70" s="42"/>
      <c r="I70" s="42"/>
      <c r="J70" s="42"/>
    </row>
    <row r="71" spans="1:10" ht="13.5" customHeight="1">
      <c r="A71" s="139" t="s">
        <v>185</v>
      </c>
      <c r="B71" s="139"/>
      <c r="C71" s="139"/>
      <c r="D71" s="139"/>
      <c r="E71" s="139"/>
      <c r="F71" s="139"/>
      <c r="G71" s="139"/>
      <c r="H71" s="139"/>
      <c r="I71" s="139"/>
      <c r="J71" s="139"/>
    </row>
    <row r="72" spans="1:10">
      <c r="A72" s="42"/>
      <c r="B72" s="42"/>
      <c r="C72" s="42"/>
      <c r="D72" s="42"/>
      <c r="E72" s="42"/>
      <c r="F72" s="42"/>
      <c r="G72" s="42"/>
      <c r="H72" s="42"/>
      <c r="I72" s="42"/>
      <c r="J72" s="42"/>
    </row>
    <row r="73" spans="1:10" ht="13.5" customHeight="1">
      <c r="A73" s="138" t="s">
        <v>27</v>
      </c>
      <c r="B73" s="138" t="s">
        <v>186</v>
      </c>
      <c r="C73" s="138" t="s">
        <v>187</v>
      </c>
      <c r="D73" s="138" t="s">
        <v>188</v>
      </c>
      <c r="E73" s="138"/>
      <c r="F73" s="138"/>
      <c r="G73" s="138"/>
      <c r="H73" s="138" t="s">
        <v>189</v>
      </c>
      <c r="I73" s="138" t="s">
        <v>190</v>
      </c>
      <c r="J73" s="138" t="s">
        <v>191</v>
      </c>
    </row>
    <row r="74" spans="1:10" ht="13.5" customHeight="1">
      <c r="A74" s="138"/>
      <c r="B74" s="138"/>
      <c r="C74" s="138"/>
      <c r="D74" s="138" t="s">
        <v>64</v>
      </c>
      <c r="E74" s="138" t="s">
        <v>65</v>
      </c>
      <c r="F74" s="138"/>
      <c r="G74" s="138"/>
      <c r="H74" s="138"/>
      <c r="I74" s="138"/>
      <c r="J74" s="138"/>
    </row>
    <row r="75" spans="1:10" ht="51" customHeight="1">
      <c r="A75" s="138"/>
      <c r="B75" s="138"/>
      <c r="C75" s="138"/>
      <c r="D75" s="138"/>
      <c r="E75" s="44" t="s">
        <v>192</v>
      </c>
      <c r="F75" s="44" t="s">
        <v>193</v>
      </c>
      <c r="G75" s="44" t="s">
        <v>194</v>
      </c>
      <c r="H75" s="138"/>
      <c r="I75" s="138"/>
      <c r="J75" s="138"/>
    </row>
    <row r="76" spans="1:10">
      <c r="A76" s="44">
        <v>1</v>
      </c>
      <c r="B76" s="44">
        <v>2</v>
      </c>
      <c r="C76" s="44">
        <v>3</v>
      </c>
      <c r="D76" s="44">
        <v>4</v>
      </c>
      <c r="E76" s="44">
        <v>5</v>
      </c>
      <c r="F76" s="44">
        <v>6</v>
      </c>
      <c r="G76" s="44">
        <v>7</v>
      </c>
      <c r="H76" s="44">
        <v>8</v>
      </c>
      <c r="I76" s="44">
        <v>9</v>
      </c>
      <c r="J76" s="44">
        <v>10</v>
      </c>
    </row>
    <row r="77" spans="1:10">
      <c r="A77" s="45"/>
      <c r="B77" s="46"/>
      <c r="C77" s="47"/>
      <c r="D77" s="48">
        <f>SUM(E77:G77)</f>
        <v>0</v>
      </c>
      <c r="E77" s="48"/>
      <c r="F77" s="48"/>
      <c r="G77" s="48"/>
      <c r="H77" s="48"/>
      <c r="I77" s="48"/>
      <c r="J77" s="48">
        <f>C77*D77*(1+H77/100)*I77*12</f>
        <v>0</v>
      </c>
    </row>
    <row r="78" spans="1:10">
      <c r="A78" s="45"/>
      <c r="B78" s="46"/>
      <c r="C78" s="47"/>
      <c r="D78" s="48">
        <f>SUM(E78:G78)</f>
        <v>0</v>
      </c>
      <c r="E78" s="48"/>
      <c r="F78" s="48"/>
      <c r="G78" s="48"/>
      <c r="H78" s="48"/>
      <c r="I78" s="48"/>
      <c r="J78" s="48">
        <f>C78*D78*(1+H78/100)*I78*12</f>
        <v>0</v>
      </c>
    </row>
    <row r="79" spans="1:10">
      <c r="A79" s="45"/>
      <c r="B79" s="46"/>
      <c r="C79" s="47"/>
      <c r="D79" s="48">
        <f>SUM(E79:G79)</f>
        <v>0</v>
      </c>
      <c r="E79" s="48"/>
      <c r="F79" s="48"/>
      <c r="G79" s="48"/>
      <c r="H79" s="48"/>
      <c r="I79" s="48"/>
      <c r="J79" s="48">
        <f>C79*D79*(1+H79/100)*I79*12</f>
        <v>0</v>
      </c>
    </row>
    <row r="80" spans="1:10" ht="13.5" customHeight="1">
      <c r="A80" s="137" t="s">
        <v>195</v>
      </c>
      <c r="B80" s="137"/>
      <c r="C80" s="44" t="s">
        <v>196</v>
      </c>
      <c r="D80" s="49">
        <f>SUM(D77:D79)</f>
        <v>0</v>
      </c>
      <c r="E80" s="44" t="s">
        <v>196</v>
      </c>
      <c r="F80" s="44" t="s">
        <v>196</v>
      </c>
      <c r="G80" s="44" t="s">
        <v>196</v>
      </c>
      <c r="H80" s="44" t="s">
        <v>196</v>
      </c>
      <c r="I80" s="44" t="s">
        <v>196</v>
      </c>
      <c r="J80" s="48">
        <f>SUM(J77:J79)</f>
        <v>0</v>
      </c>
    </row>
    <row r="81" spans="1:10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2" spans="1:10" ht="13.5" customHeight="1">
      <c r="A82" s="139" t="s">
        <v>197</v>
      </c>
      <c r="B82" s="139"/>
      <c r="C82" s="139"/>
      <c r="D82" s="139"/>
      <c r="E82" s="139"/>
      <c r="F82" s="139"/>
      <c r="G82" s="139"/>
      <c r="H82" s="139"/>
      <c r="I82" s="139"/>
      <c r="J82" s="139"/>
    </row>
    <row r="83" spans="1:10">
      <c r="A83" s="42"/>
      <c r="B83" s="42"/>
      <c r="C83" s="42"/>
      <c r="D83" s="42"/>
      <c r="E83" s="42"/>
      <c r="F83" s="42"/>
      <c r="G83" s="42"/>
      <c r="H83" s="42"/>
      <c r="I83" s="42"/>
      <c r="J83" s="42"/>
    </row>
    <row r="84" spans="1:10" ht="25.5" customHeight="1">
      <c r="A84" s="44" t="s">
        <v>27</v>
      </c>
      <c r="B84" s="138" t="s">
        <v>198</v>
      </c>
      <c r="C84" s="138"/>
      <c r="D84" s="138"/>
      <c r="E84" s="138" t="s">
        <v>199</v>
      </c>
      <c r="F84" s="138"/>
      <c r="G84" s="44" t="s">
        <v>200</v>
      </c>
      <c r="H84" s="44" t="s">
        <v>201</v>
      </c>
      <c r="I84" s="138" t="s">
        <v>202</v>
      </c>
      <c r="J84" s="138"/>
    </row>
    <row r="85" spans="1:10">
      <c r="A85" s="44">
        <v>1</v>
      </c>
      <c r="B85" s="138">
        <v>2</v>
      </c>
      <c r="C85" s="138"/>
      <c r="D85" s="138"/>
      <c r="E85" s="138">
        <v>3</v>
      </c>
      <c r="F85" s="138"/>
      <c r="G85" s="44">
        <v>4</v>
      </c>
      <c r="H85" s="44">
        <v>5</v>
      </c>
      <c r="I85" s="138">
        <v>6</v>
      </c>
      <c r="J85" s="138"/>
    </row>
    <row r="86" spans="1:10">
      <c r="A86" s="45"/>
      <c r="B86" s="135"/>
      <c r="C86" s="135"/>
      <c r="D86" s="135"/>
      <c r="E86" s="136"/>
      <c r="F86" s="136"/>
      <c r="G86" s="50"/>
      <c r="H86" s="50"/>
      <c r="I86" s="136"/>
      <c r="J86" s="136"/>
    </row>
    <row r="87" spans="1:10">
      <c r="A87" s="45"/>
      <c r="B87" s="135"/>
      <c r="C87" s="135"/>
      <c r="D87" s="135"/>
      <c r="E87" s="136"/>
      <c r="F87" s="136"/>
      <c r="G87" s="50"/>
      <c r="H87" s="50"/>
      <c r="I87" s="136"/>
      <c r="J87" s="136"/>
    </row>
    <row r="88" spans="1:10">
      <c r="A88" s="45"/>
      <c r="B88" s="135"/>
      <c r="C88" s="135"/>
      <c r="D88" s="135"/>
      <c r="E88" s="136"/>
      <c r="F88" s="136"/>
      <c r="G88" s="50"/>
      <c r="H88" s="50"/>
      <c r="I88" s="136"/>
      <c r="J88" s="136"/>
    </row>
    <row r="89" spans="1:10" ht="13.5" customHeight="1">
      <c r="A89" s="137" t="s">
        <v>195</v>
      </c>
      <c r="B89" s="137"/>
      <c r="C89" s="137"/>
      <c r="D89" s="137"/>
      <c r="E89" s="138" t="s">
        <v>196</v>
      </c>
      <c r="F89" s="138"/>
      <c r="G89" s="44" t="s">
        <v>196</v>
      </c>
      <c r="H89" s="44" t="s">
        <v>196</v>
      </c>
      <c r="I89" s="136">
        <f>SUM(I86:I88)</f>
        <v>0</v>
      </c>
      <c r="J89" s="136"/>
    </row>
    <row r="90" spans="1:10">
      <c r="A90" s="42"/>
      <c r="B90" s="42"/>
      <c r="C90" s="42"/>
      <c r="D90" s="42"/>
      <c r="E90" s="42"/>
      <c r="F90" s="42"/>
      <c r="G90" s="42"/>
      <c r="H90" s="42"/>
      <c r="I90" s="42"/>
      <c r="J90" s="42"/>
    </row>
    <row r="91" spans="1:10" ht="13.35" customHeight="1">
      <c r="A91" s="139" t="s">
        <v>203</v>
      </c>
      <c r="B91" s="139"/>
      <c r="C91" s="139"/>
      <c r="D91" s="139"/>
      <c r="E91" s="139"/>
      <c r="F91" s="139"/>
      <c r="G91" s="139"/>
      <c r="H91" s="139"/>
      <c r="I91" s="139"/>
      <c r="J91" s="139"/>
    </row>
    <row r="92" spans="1:10">
      <c r="A92" s="42"/>
      <c r="B92" s="42"/>
      <c r="C92" s="42"/>
      <c r="D92" s="42"/>
      <c r="E92" s="42"/>
      <c r="F92" s="42"/>
      <c r="G92" s="42"/>
      <c r="H92" s="42"/>
      <c r="I92" s="42"/>
      <c r="J92" s="42"/>
    </row>
    <row r="93" spans="1:10" ht="49.5" customHeight="1">
      <c r="A93" s="44" t="s">
        <v>27</v>
      </c>
      <c r="B93" s="138" t="s">
        <v>198</v>
      </c>
      <c r="C93" s="138"/>
      <c r="D93" s="138"/>
      <c r="E93" s="44" t="s">
        <v>204</v>
      </c>
      <c r="F93" s="44" t="s">
        <v>205</v>
      </c>
      <c r="G93" s="138" t="s">
        <v>206</v>
      </c>
      <c r="H93" s="138"/>
      <c r="I93" s="138" t="s">
        <v>202</v>
      </c>
      <c r="J93" s="138"/>
    </row>
    <row r="94" spans="1:10">
      <c r="A94" s="44">
        <v>1</v>
      </c>
      <c r="B94" s="138">
        <v>2</v>
      </c>
      <c r="C94" s="138"/>
      <c r="D94" s="138"/>
      <c r="E94" s="44">
        <v>3</v>
      </c>
      <c r="F94" s="44">
        <v>4</v>
      </c>
      <c r="G94" s="138">
        <v>5</v>
      </c>
      <c r="H94" s="138"/>
      <c r="I94" s="138">
        <v>6</v>
      </c>
      <c r="J94" s="138"/>
    </row>
    <row r="95" spans="1:10">
      <c r="A95" s="45"/>
      <c r="B95" s="135"/>
      <c r="C95" s="135"/>
      <c r="D95" s="135"/>
      <c r="E95" s="50"/>
      <c r="F95" s="50"/>
      <c r="G95" s="136"/>
      <c r="H95" s="136"/>
      <c r="I95" s="136"/>
      <c r="J95" s="136"/>
    </row>
    <row r="96" spans="1:10">
      <c r="A96" s="45"/>
      <c r="B96" s="135"/>
      <c r="C96" s="135"/>
      <c r="D96" s="135"/>
      <c r="E96" s="50"/>
      <c r="F96" s="50"/>
      <c r="G96" s="136"/>
      <c r="H96" s="136"/>
      <c r="I96" s="136"/>
      <c r="J96" s="136"/>
    </row>
    <row r="97" spans="1:10">
      <c r="A97" s="45"/>
      <c r="B97" s="135"/>
      <c r="C97" s="135"/>
      <c r="D97" s="135"/>
      <c r="E97" s="50"/>
      <c r="F97" s="50"/>
      <c r="G97" s="136"/>
      <c r="H97" s="136"/>
      <c r="I97" s="136"/>
      <c r="J97" s="136"/>
    </row>
    <row r="98" spans="1:10" ht="13.5" customHeight="1">
      <c r="A98" s="137" t="s">
        <v>195</v>
      </c>
      <c r="B98" s="137"/>
      <c r="C98" s="137"/>
      <c r="D98" s="137"/>
      <c r="E98" s="44" t="s">
        <v>196</v>
      </c>
      <c r="F98" s="44" t="s">
        <v>196</v>
      </c>
      <c r="G98" s="138" t="s">
        <v>196</v>
      </c>
      <c r="H98" s="138"/>
      <c r="I98" s="140">
        <f>SUM(I95:I97)</f>
        <v>0</v>
      </c>
      <c r="J98" s="140"/>
    </row>
    <row r="99" spans="1:10">
      <c r="A99" s="42"/>
      <c r="B99" s="42"/>
      <c r="C99" s="42"/>
      <c r="D99" s="42"/>
      <c r="E99" s="42"/>
      <c r="F99" s="42"/>
      <c r="G99" s="42"/>
      <c r="H99" s="42"/>
      <c r="I99" s="42"/>
      <c r="J99" s="42"/>
    </row>
    <row r="100" spans="1:10" ht="25.5" customHeight="1">
      <c r="A100" s="139" t="s">
        <v>207</v>
      </c>
      <c r="B100" s="139"/>
      <c r="C100" s="139"/>
      <c r="D100" s="139"/>
      <c r="E100" s="139"/>
      <c r="F100" s="139"/>
      <c r="G100" s="139"/>
      <c r="H100" s="139"/>
      <c r="I100" s="139"/>
      <c r="J100" s="139"/>
    </row>
    <row r="101" spans="1:10">
      <c r="A101" s="42"/>
      <c r="B101" s="42"/>
      <c r="C101" s="42"/>
      <c r="D101" s="42"/>
      <c r="E101" s="42"/>
      <c r="F101" s="42"/>
      <c r="G101" s="42"/>
      <c r="H101" s="42"/>
      <c r="I101" s="42"/>
      <c r="J101" s="42"/>
    </row>
    <row r="102" spans="1:10" ht="25.5" customHeight="1">
      <c r="A102" s="44" t="s">
        <v>27</v>
      </c>
      <c r="B102" s="138" t="s">
        <v>208</v>
      </c>
      <c r="C102" s="138"/>
      <c r="D102" s="138"/>
      <c r="E102" s="138"/>
      <c r="F102" s="138"/>
      <c r="G102" s="138" t="s">
        <v>209</v>
      </c>
      <c r="H102" s="138"/>
      <c r="I102" s="138" t="s">
        <v>210</v>
      </c>
      <c r="J102" s="138"/>
    </row>
    <row r="103" spans="1:10">
      <c r="A103" s="44">
        <v>1</v>
      </c>
      <c r="B103" s="138">
        <v>2</v>
      </c>
      <c r="C103" s="138"/>
      <c r="D103" s="138"/>
      <c r="E103" s="138"/>
      <c r="F103" s="138"/>
      <c r="G103" s="138">
        <v>3</v>
      </c>
      <c r="H103" s="138"/>
      <c r="I103" s="138">
        <v>4</v>
      </c>
      <c r="J103" s="138"/>
    </row>
    <row r="104" spans="1:10" ht="13.5" customHeight="1">
      <c r="A104" s="45">
        <v>1</v>
      </c>
      <c r="B104" s="135" t="s">
        <v>211</v>
      </c>
      <c r="C104" s="135"/>
      <c r="D104" s="135"/>
      <c r="E104" s="135"/>
      <c r="F104" s="135"/>
      <c r="G104" s="138" t="s">
        <v>196</v>
      </c>
      <c r="H104" s="138"/>
      <c r="I104" s="136">
        <f>SUM(I106:I108)</f>
        <v>0</v>
      </c>
      <c r="J104" s="136"/>
    </row>
    <row r="105" spans="1:10" ht="13.5" customHeight="1">
      <c r="A105" s="51"/>
      <c r="B105" s="135" t="s">
        <v>65</v>
      </c>
      <c r="C105" s="135"/>
      <c r="D105" s="135"/>
      <c r="E105" s="135"/>
      <c r="F105" s="135"/>
      <c r="G105" s="138" t="s">
        <v>196</v>
      </c>
      <c r="H105" s="138"/>
      <c r="I105" s="138" t="s">
        <v>196</v>
      </c>
      <c r="J105" s="138"/>
    </row>
    <row r="106" spans="1:10" ht="13.5" customHeight="1">
      <c r="A106" s="45" t="s">
        <v>212</v>
      </c>
      <c r="B106" s="135" t="s">
        <v>213</v>
      </c>
      <c r="C106" s="135"/>
      <c r="D106" s="135"/>
      <c r="E106" s="135"/>
      <c r="F106" s="135"/>
      <c r="G106" s="136"/>
      <c r="H106" s="136"/>
      <c r="I106" s="136">
        <f>G106*0.22</f>
        <v>0</v>
      </c>
      <c r="J106" s="136"/>
    </row>
    <row r="107" spans="1:10" ht="13.5" customHeight="1">
      <c r="A107" s="45" t="s">
        <v>214</v>
      </c>
      <c r="B107" s="135" t="s">
        <v>215</v>
      </c>
      <c r="C107" s="135"/>
      <c r="D107" s="135"/>
      <c r="E107" s="135"/>
      <c r="F107" s="135"/>
      <c r="G107" s="136"/>
      <c r="H107" s="136"/>
      <c r="I107" s="136">
        <f>G107*0.1</f>
        <v>0</v>
      </c>
      <c r="J107" s="136"/>
    </row>
    <row r="108" spans="1:10" ht="25.5" customHeight="1">
      <c r="A108" s="45" t="s">
        <v>216</v>
      </c>
      <c r="B108" s="135" t="s">
        <v>217</v>
      </c>
      <c r="C108" s="135"/>
      <c r="D108" s="135"/>
      <c r="E108" s="135"/>
      <c r="F108" s="135"/>
      <c r="G108" s="136"/>
      <c r="H108" s="136"/>
      <c r="I108" s="136"/>
      <c r="J108" s="136"/>
    </row>
    <row r="109" spans="1:10" ht="13.5" customHeight="1">
      <c r="A109" s="45">
        <v>2</v>
      </c>
      <c r="B109" s="135" t="s">
        <v>218</v>
      </c>
      <c r="C109" s="135"/>
      <c r="D109" s="135"/>
      <c r="E109" s="135"/>
      <c r="F109" s="135"/>
      <c r="G109" s="138" t="s">
        <v>196</v>
      </c>
      <c r="H109" s="138"/>
      <c r="I109" s="136">
        <f>SUM(I111:I115)</f>
        <v>0</v>
      </c>
      <c r="J109" s="136"/>
    </row>
    <row r="110" spans="1:10" ht="13.5" customHeight="1">
      <c r="A110" s="45"/>
      <c r="B110" s="135" t="s">
        <v>65</v>
      </c>
      <c r="C110" s="135"/>
      <c r="D110" s="135"/>
      <c r="E110" s="135"/>
      <c r="F110" s="135"/>
      <c r="G110" s="138" t="s">
        <v>196</v>
      </c>
      <c r="H110" s="138"/>
      <c r="I110" s="138" t="s">
        <v>196</v>
      </c>
      <c r="J110" s="138"/>
    </row>
    <row r="111" spans="1:10" ht="25.5" customHeight="1">
      <c r="A111" s="45" t="s">
        <v>219</v>
      </c>
      <c r="B111" s="135" t="s">
        <v>220</v>
      </c>
      <c r="C111" s="135"/>
      <c r="D111" s="135"/>
      <c r="E111" s="135"/>
      <c r="F111" s="135"/>
      <c r="G111" s="136"/>
      <c r="H111" s="136"/>
      <c r="I111" s="136">
        <f>G111*0.029</f>
        <v>0</v>
      </c>
      <c r="J111" s="136"/>
    </row>
    <row r="112" spans="1:10" ht="25.5" customHeight="1">
      <c r="A112" s="45" t="s">
        <v>221</v>
      </c>
      <c r="B112" s="135" t="s">
        <v>222</v>
      </c>
      <c r="C112" s="135"/>
      <c r="D112" s="135"/>
      <c r="E112" s="135"/>
      <c r="F112" s="135"/>
      <c r="G112" s="136"/>
      <c r="H112" s="136"/>
      <c r="I112" s="136">
        <f>G112*0</f>
        <v>0</v>
      </c>
      <c r="J112" s="136"/>
    </row>
    <row r="113" spans="1:10" ht="25.5" customHeight="1">
      <c r="A113" s="45" t="s">
        <v>223</v>
      </c>
      <c r="B113" s="135" t="s">
        <v>224</v>
      </c>
      <c r="C113" s="135"/>
      <c r="D113" s="135"/>
      <c r="E113" s="135"/>
      <c r="F113" s="135"/>
      <c r="G113" s="136"/>
      <c r="H113" s="136"/>
      <c r="I113" s="136">
        <f>G113*0.002</f>
        <v>0</v>
      </c>
      <c r="J113" s="136"/>
    </row>
    <row r="114" spans="1:10" ht="25.5" customHeight="1">
      <c r="A114" s="45" t="s">
        <v>225</v>
      </c>
      <c r="B114" s="135" t="s">
        <v>226</v>
      </c>
      <c r="C114" s="135"/>
      <c r="D114" s="135"/>
      <c r="E114" s="135"/>
      <c r="F114" s="135"/>
      <c r="G114" s="136"/>
      <c r="H114" s="136"/>
      <c r="I114" s="136"/>
      <c r="J114" s="136"/>
    </row>
    <row r="115" spans="1:10" ht="25.5" customHeight="1">
      <c r="A115" s="45" t="s">
        <v>227</v>
      </c>
      <c r="B115" s="135" t="s">
        <v>226</v>
      </c>
      <c r="C115" s="135"/>
      <c r="D115" s="135"/>
      <c r="E115" s="135"/>
      <c r="F115" s="135"/>
      <c r="G115" s="136"/>
      <c r="H115" s="136"/>
      <c r="I115" s="136"/>
      <c r="J115" s="136"/>
    </row>
    <row r="116" spans="1:10" ht="25.5" customHeight="1">
      <c r="A116" s="45">
        <v>3</v>
      </c>
      <c r="B116" s="135" t="s">
        <v>228</v>
      </c>
      <c r="C116" s="135"/>
      <c r="D116" s="135"/>
      <c r="E116" s="135"/>
      <c r="F116" s="135"/>
      <c r="G116" s="136"/>
      <c r="H116" s="136"/>
      <c r="I116" s="136">
        <f>G116*0.051</f>
        <v>0</v>
      </c>
      <c r="J116" s="136"/>
    </row>
    <row r="117" spans="1:10" ht="13.5" customHeight="1">
      <c r="A117" s="137" t="s">
        <v>195</v>
      </c>
      <c r="B117" s="137"/>
      <c r="C117" s="137"/>
      <c r="D117" s="137"/>
      <c r="E117" s="137"/>
      <c r="F117" s="137"/>
      <c r="G117" s="138" t="s">
        <v>196</v>
      </c>
      <c r="H117" s="138"/>
      <c r="I117" s="136">
        <f>I104+I109+I116</f>
        <v>0</v>
      </c>
      <c r="J117" s="136"/>
    </row>
    <row r="118" spans="1:10">
      <c r="A118" s="52"/>
      <c r="B118" s="52"/>
      <c r="C118" s="42"/>
      <c r="D118" s="42"/>
      <c r="E118" s="42"/>
      <c r="F118" s="42"/>
      <c r="G118" s="42"/>
      <c r="H118" s="42"/>
      <c r="I118" s="42"/>
      <c r="J118" s="42"/>
    </row>
    <row r="119" spans="1:10" ht="37.5" customHeight="1">
      <c r="A119" s="139" t="s">
        <v>229</v>
      </c>
      <c r="B119" s="139"/>
      <c r="C119" s="139"/>
      <c r="D119" s="139"/>
      <c r="E119" s="139"/>
      <c r="F119" s="139"/>
      <c r="G119" s="139"/>
      <c r="H119" s="139"/>
      <c r="I119" s="139"/>
      <c r="J119" s="139"/>
    </row>
    <row r="120" spans="1:10">
      <c r="A120" s="42"/>
      <c r="B120" s="42"/>
      <c r="C120" s="42"/>
      <c r="D120" s="42"/>
      <c r="E120" s="42"/>
      <c r="F120" s="42"/>
      <c r="G120" s="42"/>
      <c r="H120" s="42"/>
      <c r="I120" s="42"/>
      <c r="J120" s="42"/>
    </row>
    <row r="121" spans="1:10" ht="13.5" customHeight="1">
      <c r="A121" s="141" t="s">
        <v>302</v>
      </c>
      <c r="B121" s="139"/>
      <c r="C121" s="139"/>
      <c r="D121" s="139"/>
      <c r="E121" s="139"/>
      <c r="F121" s="139"/>
      <c r="G121" s="139"/>
      <c r="H121" s="139"/>
      <c r="I121" s="139"/>
      <c r="J121" s="139"/>
    </row>
    <row r="122" spans="1:10">
      <c r="A122" s="42"/>
      <c r="B122" s="42"/>
      <c r="C122" s="42"/>
      <c r="D122" s="42"/>
      <c r="E122" s="42"/>
      <c r="F122" s="42"/>
      <c r="G122" s="42"/>
      <c r="H122" s="42"/>
      <c r="I122" s="42"/>
      <c r="J122" s="42"/>
    </row>
    <row r="123" spans="1:10" ht="13.5" customHeight="1">
      <c r="A123" s="139" t="s">
        <v>185</v>
      </c>
      <c r="B123" s="139"/>
      <c r="C123" s="139"/>
      <c r="D123" s="139"/>
      <c r="E123" s="139"/>
      <c r="F123" s="139"/>
      <c r="G123" s="139"/>
      <c r="H123" s="139"/>
      <c r="I123" s="139"/>
      <c r="J123" s="139"/>
    </row>
    <row r="124" spans="1:10">
      <c r="A124" s="42"/>
      <c r="B124" s="42"/>
      <c r="C124" s="42"/>
      <c r="D124" s="42"/>
      <c r="E124" s="42"/>
      <c r="F124" s="42"/>
      <c r="G124" s="42"/>
      <c r="H124" s="42"/>
      <c r="I124" s="42"/>
      <c r="J124" s="42"/>
    </row>
    <row r="125" spans="1:10" ht="13.5" customHeight="1">
      <c r="A125" s="138" t="s">
        <v>27</v>
      </c>
      <c r="B125" s="138" t="s">
        <v>186</v>
      </c>
      <c r="C125" s="138" t="s">
        <v>187</v>
      </c>
      <c r="D125" s="138" t="s">
        <v>188</v>
      </c>
      <c r="E125" s="138"/>
      <c r="F125" s="138"/>
      <c r="G125" s="138"/>
      <c r="H125" s="138" t="s">
        <v>189</v>
      </c>
      <c r="I125" s="138" t="s">
        <v>190</v>
      </c>
      <c r="J125" s="138" t="s">
        <v>191</v>
      </c>
    </row>
    <row r="126" spans="1:10" ht="13.5" customHeight="1">
      <c r="A126" s="138"/>
      <c r="B126" s="138"/>
      <c r="C126" s="138"/>
      <c r="D126" s="138" t="s">
        <v>64</v>
      </c>
      <c r="E126" s="138" t="s">
        <v>65</v>
      </c>
      <c r="F126" s="138"/>
      <c r="G126" s="138"/>
      <c r="H126" s="138"/>
      <c r="I126" s="138"/>
      <c r="J126" s="138"/>
    </row>
    <row r="127" spans="1:10" ht="51" customHeight="1">
      <c r="A127" s="138"/>
      <c r="B127" s="138"/>
      <c r="C127" s="138"/>
      <c r="D127" s="138"/>
      <c r="E127" s="44" t="s">
        <v>192</v>
      </c>
      <c r="F127" s="44" t="s">
        <v>193</v>
      </c>
      <c r="G127" s="44" t="s">
        <v>194</v>
      </c>
      <c r="H127" s="138"/>
      <c r="I127" s="138"/>
      <c r="J127" s="138"/>
    </row>
    <row r="128" spans="1:10">
      <c r="A128" s="44">
        <v>1</v>
      </c>
      <c r="B128" s="44">
        <v>2</v>
      </c>
      <c r="C128" s="44">
        <v>3</v>
      </c>
      <c r="D128" s="44">
        <v>4</v>
      </c>
      <c r="E128" s="44">
        <v>5</v>
      </c>
      <c r="F128" s="44">
        <v>6</v>
      </c>
      <c r="G128" s="44">
        <v>7</v>
      </c>
      <c r="H128" s="44">
        <v>8</v>
      </c>
      <c r="I128" s="44">
        <v>9</v>
      </c>
      <c r="J128" s="44">
        <v>10</v>
      </c>
    </row>
    <row r="129" spans="1:10">
      <c r="A129" s="56">
        <v>1</v>
      </c>
      <c r="B129" s="54" t="s">
        <v>295</v>
      </c>
      <c r="C129" s="59">
        <v>182.5</v>
      </c>
      <c r="D129" s="48">
        <f>SUM(E129:G129)</f>
        <v>20448.292000000001</v>
      </c>
      <c r="E129" s="55">
        <v>12690</v>
      </c>
      <c r="F129" s="55">
        <v>2900.72</v>
      </c>
      <c r="G129" s="55">
        <v>4857.5720000000001</v>
      </c>
      <c r="H129" s="55"/>
      <c r="I129" s="55">
        <v>1.1140000000000001</v>
      </c>
      <c r="J129" s="48">
        <f>C129*D129*(1+H129/100)*I129*12</f>
        <v>49886880.060720004</v>
      </c>
    </row>
    <row r="130" spans="1:10">
      <c r="A130" s="56">
        <v>2</v>
      </c>
      <c r="B130" s="54" t="s">
        <v>296</v>
      </c>
      <c r="C130" s="59">
        <v>499</v>
      </c>
      <c r="D130" s="55">
        <f>SUM(E130:G130)</f>
        <v>17000.460370000001</v>
      </c>
      <c r="E130" s="55">
        <v>10439</v>
      </c>
      <c r="F130" s="55">
        <v>2550</v>
      </c>
      <c r="G130" s="55">
        <v>4011.4603699999998</v>
      </c>
      <c r="H130" s="55"/>
      <c r="I130" s="55">
        <v>1.1174653999999999</v>
      </c>
      <c r="J130" s="55">
        <f>C130*D130*(1+H130/100)*I130*12</f>
        <v>113756588.37030661</v>
      </c>
    </row>
    <row r="131" spans="1:10">
      <c r="A131" s="56">
        <v>3</v>
      </c>
      <c r="B131" s="54" t="s">
        <v>303</v>
      </c>
      <c r="C131" s="59">
        <v>2.75</v>
      </c>
      <c r="D131" s="48">
        <f>SUM(E131:G131)</f>
        <v>15820.364</v>
      </c>
      <c r="E131" s="55">
        <v>9295</v>
      </c>
      <c r="F131" s="55">
        <v>2515</v>
      </c>
      <c r="G131" s="55">
        <v>4010.364</v>
      </c>
      <c r="H131" s="55"/>
      <c r="I131" s="55">
        <v>1.1000000000000001</v>
      </c>
      <c r="J131" s="48">
        <f>C131*D131*(1+H131/100)*I131*12</f>
        <v>574279.2132</v>
      </c>
    </row>
    <row r="132" spans="1:10">
      <c r="A132" s="56">
        <v>4</v>
      </c>
      <c r="B132" s="54" t="s">
        <v>297</v>
      </c>
      <c r="C132" s="59">
        <v>412.75</v>
      </c>
      <c r="D132" s="48">
        <f>SUM(E132:G132)</f>
        <v>11504.017899999999</v>
      </c>
      <c r="E132" s="55">
        <v>7007</v>
      </c>
      <c r="F132" s="55">
        <v>1415</v>
      </c>
      <c r="G132" s="55">
        <v>3082.0178999999998</v>
      </c>
      <c r="H132" s="55"/>
      <c r="I132" s="55">
        <v>1.1000000000000001</v>
      </c>
      <c r="J132" s="48">
        <f>C132*D132*(1+H132/100)*I132*12</f>
        <v>62677340.724570006</v>
      </c>
    </row>
    <row r="133" spans="1:10" ht="13.5" customHeight="1">
      <c r="A133" s="137" t="s">
        <v>195</v>
      </c>
      <c r="B133" s="137"/>
      <c r="C133" s="44" t="s">
        <v>196</v>
      </c>
      <c r="D133" s="49">
        <f>SUM(D129:D132)</f>
        <v>64773.134270000002</v>
      </c>
      <c r="E133" s="44" t="s">
        <v>196</v>
      </c>
      <c r="F133" s="44" t="s">
        <v>196</v>
      </c>
      <c r="G133" s="44" t="s">
        <v>196</v>
      </c>
      <c r="H133" s="44" t="s">
        <v>196</v>
      </c>
      <c r="I133" s="44" t="s">
        <v>196</v>
      </c>
      <c r="J133" s="48">
        <f>SUM(J129:J132)</f>
        <v>226895088.36879662</v>
      </c>
    </row>
    <row r="134" spans="1:10">
      <c r="A134" s="42"/>
      <c r="B134" s="42"/>
      <c r="C134" s="42"/>
      <c r="D134" s="42"/>
      <c r="E134" s="42"/>
      <c r="F134" s="42"/>
      <c r="G134" s="42"/>
      <c r="H134" s="42"/>
      <c r="I134" s="42"/>
      <c r="J134" s="42"/>
    </row>
    <row r="135" spans="1:10" ht="13.5" customHeight="1">
      <c r="A135" s="139" t="s">
        <v>197</v>
      </c>
      <c r="B135" s="139"/>
      <c r="C135" s="139"/>
      <c r="D135" s="139"/>
      <c r="E135" s="139"/>
      <c r="F135" s="139"/>
      <c r="G135" s="139"/>
      <c r="H135" s="139"/>
      <c r="I135" s="139"/>
      <c r="J135" s="139"/>
    </row>
    <row r="136" spans="1:10">
      <c r="A136" s="42"/>
      <c r="B136" s="42"/>
      <c r="C136" s="42"/>
      <c r="D136" s="42"/>
      <c r="E136" s="42"/>
      <c r="F136" s="42"/>
      <c r="G136" s="42"/>
      <c r="H136" s="42"/>
      <c r="I136" s="42"/>
      <c r="J136" s="42"/>
    </row>
    <row r="137" spans="1:10" ht="25.5" customHeight="1">
      <c r="A137" s="44" t="s">
        <v>27</v>
      </c>
      <c r="B137" s="138" t="s">
        <v>198</v>
      </c>
      <c r="C137" s="138"/>
      <c r="D137" s="138"/>
      <c r="E137" s="138" t="s">
        <v>199</v>
      </c>
      <c r="F137" s="138"/>
      <c r="G137" s="44" t="s">
        <v>200</v>
      </c>
      <c r="H137" s="44" t="s">
        <v>201</v>
      </c>
      <c r="I137" s="138" t="s">
        <v>202</v>
      </c>
      <c r="J137" s="138"/>
    </row>
    <row r="138" spans="1:10">
      <c r="A138" s="44">
        <v>1</v>
      </c>
      <c r="B138" s="138">
        <v>2</v>
      </c>
      <c r="C138" s="138"/>
      <c r="D138" s="138"/>
      <c r="E138" s="138">
        <v>3</v>
      </c>
      <c r="F138" s="138"/>
      <c r="G138" s="44">
        <v>4</v>
      </c>
      <c r="H138" s="44">
        <v>5</v>
      </c>
      <c r="I138" s="138">
        <v>6</v>
      </c>
      <c r="J138" s="138"/>
    </row>
    <row r="139" spans="1:10">
      <c r="A139" s="57">
        <v>1</v>
      </c>
      <c r="B139" s="142" t="s">
        <v>304</v>
      </c>
      <c r="C139" s="143"/>
      <c r="D139" s="144"/>
      <c r="E139" s="145">
        <v>100</v>
      </c>
      <c r="F139" s="146"/>
      <c r="G139" s="50">
        <v>17</v>
      </c>
      <c r="H139" s="50">
        <v>80</v>
      </c>
      <c r="I139" s="136">
        <f>E139*G139*H139</f>
        <v>136000</v>
      </c>
      <c r="J139" s="136"/>
    </row>
    <row r="140" spans="1:10">
      <c r="A140" s="57">
        <v>2</v>
      </c>
      <c r="B140" s="142" t="s">
        <v>305</v>
      </c>
      <c r="C140" s="143"/>
      <c r="D140" s="144"/>
      <c r="E140" s="145">
        <v>900</v>
      </c>
      <c r="F140" s="146"/>
      <c r="G140" s="50">
        <v>43</v>
      </c>
      <c r="H140" s="50">
        <v>1</v>
      </c>
      <c r="I140" s="136">
        <f>E140*G140*H140</f>
        <v>38700</v>
      </c>
      <c r="J140" s="136"/>
    </row>
    <row r="141" spans="1:10">
      <c r="A141" s="45"/>
      <c r="B141" s="135"/>
      <c r="C141" s="135"/>
      <c r="D141" s="135"/>
      <c r="E141" s="136"/>
      <c r="F141" s="136"/>
      <c r="G141" s="50"/>
      <c r="H141" s="50"/>
      <c r="I141" s="136"/>
      <c r="J141" s="136"/>
    </row>
    <row r="142" spans="1:10" ht="13.5" customHeight="1">
      <c r="A142" s="137" t="s">
        <v>195</v>
      </c>
      <c r="B142" s="137"/>
      <c r="C142" s="137"/>
      <c r="D142" s="137"/>
      <c r="E142" s="138" t="s">
        <v>196</v>
      </c>
      <c r="F142" s="138"/>
      <c r="G142" s="44" t="s">
        <v>196</v>
      </c>
      <c r="H142" s="44" t="s">
        <v>196</v>
      </c>
      <c r="I142" s="136">
        <f>SUM(I139:I141)</f>
        <v>174700</v>
      </c>
      <c r="J142" s="136"/>
    </row>
    <row r="143" spans="1:10">
      <c r="A143" s="42"/>
      <c r="B143" s="42"/>
      <c r="C143" s="42"/>
      <c r="D143" s="42"/>
      <c r="E143" s="42"/>
      <c r="F143" s="42"/>
      <c r="G143" s="42"/>
      <c r="H143" s="42"/>
      <c r="I143" s="42"/>
      <c r="J143" s="42"/>
    </row>
    <row r="144" spans="1:10" ht="13.35" customHeight="1">
      <c r="A144" s="139" t="s">
        <v>203</v>
      </c>
      <c r="B144" s="139"/>
      <c r="C144" s="139"/>
      <c r="D144" s="139"/>
      <c r="E144" s="139"/>
      <c r="F144" s="139"/>
      <c r="G144" s="139"/>
      <c r="H144" s="139"/>
      <c r="I144" s="139"/>
      <c r="J144" s="139"/>
    </row>
    <row r="145" spans="1:10">
      <c r="A145" s="42"/>
      <c r="B145" s="42"/>
      <c r="C145" s="42"/>
      <c r="D145" s="42"/>
      <c r="E145" s="42"/>
      <c r="F145" s="42"/>
      <c r="G145" s="42"/>
      <c r="H145" s="42"/>
      <c r="I145" s="42"/>
      <c r="J145" s="42"/>
    </row>
    <row r="146" spans="1:10" ht="49.5" customHeight="1">
      <c r="A146" s="44" t="s">
        <v>27</v>
      </c>
      <c r="B146" s="138" t="s">
        <v>198</v>
      </c>
      <c r="C146" s="138"/>
      <c r="D146" s="138"/>
      <c r="E146" s="44" t="s">
        <v>204</v>
      </c>
      <c r="F146" s="44" t="s">
        <v>205</v>
      </c>
      <c r="G146" s="138" t="s">
        <v>206</v>
      </c>
      <c r="H146" s="138"/>
      <c r="I146" s="138" t="s">
        <v>202</v>
      </c>
      <c r="J146" s="138"/>
    </row>
    <row r="147" spans="1:10">
      <c r="A147" s="44">
        <v>1</v>
      </c>
      <c r="B147" s="138">
        <v>2</v>
      </c>
      <c r="C147" s="138"/>
      <c r="D147" s="138"/>
      <c r="E147" s="44">
        <v>3</v>
      </c>
      <c r="F147" s="44">
        <v>4</v>
      </c>
      <c r="G147" s="138">
        <v>5</v>
      </c>
      <c r="H147" s="138"/>
      <c r="I147" s="138">
        <v>6</v>
      </c>
      <c r="J147" s="138"/>
    </row>
    <row r="148" spans="1:10">
      <c r="A148" s="57">
        <v>1</v>
      </c>
      <c r="B148" s="135" t="s">
        <v>306</v>
      </c>
      <c r="C148" s="135"/>
      <c r="D148" s="135"/>
      <c r="E148" s="50">
        <v>104</v>
      </c>
      <c r="F148" s="50">
        <v>12</v>
      </c>
      <c r="G148" s="136">
        <v>50</v>
      </c>
      <c r="H148" s="136"/>
      <c r="I148" s="136">
        <f>E148*F148*G148</f>
        <v>62400</v>
      </c>
      <c r="J148" s="136"/>
    </row>
    <row r="149" spans="1:10">
      <c r="A149" s="45"/>
      <c r="B149" s="135"/>
      <c r="C149" s="135"/>
      <c r="D149" s="135"/>
      <c r="E149" s="50"/>
      <c r="F149" s="50"/>
      <c r="G149" s="136"/>
      <c r="H149" s="136"/>
      <c r="I149" s="136"/>
      <c r="J149" s="136"/>
    </row>
    <row r="150" spans="1:10">
      <c r="A150" s="45"/>
      <c r="B150" s="135"/>
      <c r="C150" s="135"/>
      <c r="D150" s="135"/>
      <c r="E150" s="50"/>
      <c r="F150" s="50"/>
      <c r="G150" s="136"/>
      <c r="H150" s="136"/>
      <c r="I150" s="136"/>
      <c r="J150" s="136"/>
    </row>
    <row r="151" spans="1:10" ht="13.5" customHeight="1">
      <c r="A151" s="137" t="s">
        <v>195</v>
      </c>
      <c r="B151" s="137"/>
      <c r="C151" s="137"/>
      <c r="D151" s="137"/>
      <c r="E151" s="44" t="s">
        <v>196</v>
      </c>
      <c r="F151" s="44" t="s">
        <v>196</v>
      </c>
      <c r="G151" s="138" t="s">
        <v>196</v>
      </c>
      <c r="H151" s="138"/>
      <c r="I151" s="136">
        <f>SUM(I148:I150)</f>
        <v>62400</v>
      </c>
      <c r="J151" s="136"/>
    </row>
    <row r="152" spans="1:10">
      <c r="A152" s="42"/>
      <c r="B152" s="42"/>
      <c r="C152" s="42"/>
      <c r="D152" s="42"/>
      <c r="E152" s="42"/>
      <c r="F152" s="42"/>
      <c r="G152" s="42"/>
      <c r="H152" s="42"/>
      <c r="I152" s="42"/>
      <c r="J152" s="42"/>
    </row>
    <row r="153" spans="1:10" ht="25.5" customHeight="1">
      <c r="A153" s="139" t="s">
        <v>207</v>
      </c>
      <c r="B153" s="139"/>
      <c r="C153" s="139"/>
      <c r="D153" s="139"/>
      <c r="E153" s="139"/>
      <c r="F153" s="139"/>
      <c r="G153" s="139"/>
      <c r="H153" s="139"/>
      <c r="I153" s="139"/>
      <c r="J153" s="139"/>
    </row>
    <row r="154" spans="1:10">
      <c r="A154" s="42"/>
      <c r="B154" s="42"/>
      <c r="C154" s="42"/>
      <c r="D154" s="42"/>
      <c r="E154" s="42"/>
      <c r="F154" s="42"/>
      <c r="G154" s="42"/>
      <c r="H154" s="42"/>
      <c r="I154" s="42"/>
      <c r="J154" s="42"/>
    </row>
    <row r="155" spans="1:10" ht="25.5" customHeight="1">
      <c r="A155" s="44" t="s">
        <v>27</v>
      </c>
      <c r="B155" s="138" t="s">
        <v>208</v>
      </c>
      <c r="C155" s="138"/>
      <c r="D155" s="138"/>
      <c r="E155" s="138"/>
      <c r="F155" s="138"/>
      <c r="G155" s="138" t="s">
        <v>209</v>
      </c>
      <c r="H155" s="138"/>
      <c r="I155" s="138" t="s">
        <v>210</v>
      </c>
      <c r="J155" s="138"/>
    </row>
    <row r="156" spans="1:10">
      <c r="A156" s="44">
        <v>1</v>
      </c>
      <c r="B156" s="138">
        <v>2</v>
      </c>
      <c r="C156" s="138"/>
      <c r="D156" s="138"/>
      <c r="E156" s="138"/>
      <c r="F156" s="138"/>
      <c r="G156" s="138">
        <v>3</v>
      </c>
      <c r="H156" s="138"/>
      <c r="I156" s="138">
        <v>4</v>
      </c>
      <c r="J156" s="138"/>
    </row>
    <row r="157" spans="1:10" ht="13.5" customHeight="1">
      <c r="A157" s="45">
        <v>1</v>
      </c>
      <c r="B157" s="135" t="s">
        <v>211</v>
      </c>
      <c r="C157" s="135"/>
      <c r="D157" s="135"/>
      <c r="E157" s="135"/>
      <c r="F157" s="135"/>
      <c r="G157" s="138" t="s">
        <v>196</v>
      </c>
      <c r="H157" s="138"/>
      <c r="I157" s="136">
        <f>SUM(I159:I161)</f>
        <v>49916919.441399999</v>
      </c>
      <c r="J157" s="136"/>
    </row>
    <row r="158" spans="1:10" ht="13.5" customHeight="1">
      <c r="A158" s="51"/>
      <c r="B158" s="135" t="s">
        <v>65</v>
      </c>
      <c r="C158" s="135"/>
      <c r="D158" s="135"/>
      <c r="E158" s="135"/>
      <c r="F158" s="135"/>
      <c r="G158" s="138" t="s">
        <v>196</v>
      </c>
      <c r="H158" s="138"/>
      <c r="I158" s="138" t="s">
        <v>196</v>
      </c>
      <c r="J158" s="138"/>
    </row>
    <row r="159" spans="1:10" ht="13.5" customHeight="1">
      <c r="A159" s="45" t="s">
        <v>212</v>
      </c>
      <c r="B159" s="135" t="s">
        <v>213</v>
      </c>
      <c r="C159" s="135"/>
      <c r="D159" s="135"/>
      <c r="E159" s="135"/>
      <c r="F159" s="135"/>
      <c r="G159" s="136">
        <v>226895088.37</v>
      </c>
      <c r="H159" s="136"/>
      <c r="I159" s="136">
        <f>G159*0.22</f>
        <v>49916919.441399999</v>
      </c>
      <c r="J159" s="136"/>
    </row>
    <row r="160" spans="1:10" ht="13.5" customHeight="1">
      <c r="A160" s="45" t="s">
        <v>214</v>
      </c>
      <c r="B160" s="135" t="s">
        <v>215</v>
      </c>
      <c r="C160" s="135"/>
      <c r="D160" s="135"/>
      <c r="E160" s="135"/>
      <c r="F160" s="135"/>
      <c r="G160" s="136"/>
      <c r="H160" s="136"/>
      <c r="I160" s="136">
        <f>G160*0.1</f>
        <v>0</v>
      </c>
      <c r="J160" s="136"/>
    </row>
    <row r="161" spans="1:10" ht="25.5" customHeight="1">
      <c r="A161" s="45" t="s">
        <v>216</v>
      </c>
      <c r="B161" s="135" t="s">
        <v>217</v>
      </c>
      <c r="C161" s="135"/>
      <c r="D161" s="135"/>
      <c r="E161" s="135"/>
      <c r="F161" s="135"/>
      <c r="G161" s="136"/>
      <c r="H161" s="136"/>
      <c r="I161" s="136"/>
      <c r="J161" s="136"/>
    </row>
    <row r="162" spans="1:10" ht="13.5" customHeight="1">
      <c r="A162" s="45">
        <v>2</v>
      </c>
      <c r="B162" s="135" t="s">
        <v>218</v>
      </c>
      <c r="C162" s="135"/>
      <c r="D162" s="135"/>
      <c r="E162" s="135"/>
      <c r="F162" s="135"/>
      <c r="G162" s="138" t="s">
        <v>196</v>
      </c>
      <c r="H162" s="138"/>
      <c r="I162" s="136">
        <f>SUM(I164:I168)</f>
        <v>7033747.7394700004</v>
      </c>
      <c r="J162" s="136"/>
    </row>
    <row r="163" spans="1:10" ht="13.5" customHeight="1">
      <c r="A163" s="45"/>
      <c r="B163" s="135" t="s">
        <v>65</v>
      </c>
      <c r="C163" s="135"/>
      <c r="D163" s="135"/>
      <c r="E163" s="135"/>
      <c r="F163" s="135"/>
      <c r="G163" s="138" t="s">
        <v>196</v>
      </c>
      <c r="H163" s="138"/>
      <c r="I163" s="138" t="s">
        <v>196</v>
      </c>
      <c r="J163" s="138"/>
    </row>
    <row r="164" spans="1:10" ht="25.5" customHeight="1">
      <c r="A164" s="45" t="s">
        <v>219</v>
      </c>
      <c r="B164" s="135" t="s">
        <v>220</v>
      </c>
      <c r="C164" s="135"/>
      <c r="D164" s="135"/>
      <c r="E164" s="135"/>
      <c r="F164" s="135"/>
      <c r="G164" s="136">
        <v>226895088.37</v>
      </c>
      <c r="H164" s="136"/>
      <c r="I164" s="136">
        <f>G164*0.029</f>
        <v>6579957.5627300004</v>
      </c>
      <c r="J164" s="136"/>
    </row>
    <row r="165" spans="1:10" ht="25.5" customHeight="1">
      <c r="A165" s="45" t="s">
        <v>221</v>
      </c>
      <c r="B165" s="135" t="s">
        <v>222</v>
      </c>
      <c r="C165" s="135"/>
      <c r="D165" s="135"/>
      <c r="E165" s="135"/>
      <c r="F165" s="135"/>
      <c r="G165" s="136"/>
      <c r="H165" s="136"/>
      <c r="I165" s="136">
        <f>G165*0</f>
        <v>0</v>
      </c>
      <c r="J165" s="136"/>
    </row>
    <row r="166" spans="1:10" ht="25.5" customHeight="1">
      <c r="A166" s="45" t="s">
        <v>223</v>
      </c>
      <c r="B166" s="135" t="s">
        <v>224</v>
      </c>
      <c r="C166" s="135"/>
      <c r="D166" s="135"/>
      <c r="E166" s="135"/>
      <c r="F166" s="135"/>
      <c r="G166" s="136">
        <v>226895088.37</v>
      </c>
      <c r="H166" s="136"/>
      <c r="I166" s="136">
        <f>G166*0.002</f>
        <v>453790.17674000002</v>
      </c>
      <c r="J166" s="136"/>
    </row>
    <row r="167" spans="1:10" ht="25.5" customHeight="1">
      <c r="A167" s="45" t="s">
        <v>225</v>
      </c>
      <c r="B167" s="135" t="s">
        <v>226</v>
      </c>
      <c r="C167" s="135"/>
      <c r="D167" s="135"/>
      <c r="E167" s="135"/>
      <c r="F167" s="135"/>
      <c r="G167" s="136"/>
      <c r="H167" s="136"/>
      <c r="I167" s="136"/>
      <c r="J167" s="136"/>
    </row>
    <row r="168" spans="1:10" ht="25.5" customHeight="1">
      <c r="A168" s="45" t="s">
        <v>227</v>
      </c>
      <c r="B168" s="135" t="s">
        <v>226</v>
      </c>
      <c r="C168" s="135"/>
      <c r="D168" s="135"/>
      <c r="E168" s="135"/>
      <c r="F168" s="135"/>
      <c r="G168" s="136"/>
      <c r="H168" s="136"/>
      <c r="I168" s="136"/>
      <c r="J168" s="136"/>
    </row>
    <row r="169" spans="1:10" ht="25.5" customHeight="1">
      <c r="A169" s="45">
        <v>3</v>
      </c>
      <c r="B169" s="135" t="s">
        <v>228</v>
      </c>
      <c r="C169" s="135"/>
      <c r="D169" s="135"/>
      <c r="E169" s="135"/>
      <c r="F169" s="135"/>
      <c r="G169" s="136">
        <v>226895088.37</v>
      </c>
      <c r="H169" s="136"/>
      <c r="I169" s="136">
        <f>G169*0.051</f>
        <v>11571649.50687</v>
      </c>
      <c r="J169" s="136"/>
    </row>
    <row r="170" spans="1:10" ht="13.5" customHeight="1">
      <c r="A170" s="137" t="s">
        <v>195</v>
      </c>
      <c r="B170" s="137"/>
      <c r="C170" s="137"/>
      <c r="D170" s="137"/>
      <c r="E170" s="137"/>
      <c r="F170" s="137"/>
      <c r="G170" s="138" t="s">
        <v>196</v>
      </c>
      <c r="H170" s="138"/>
      <c r="I170" s="136">
        <f>I157+I162+I169</f>
        <v>68522316.687739998</v>
      </c>
      <c r="J170" s="136"/>
    </row>
    <row r="171" spans="1:10">
      <c r="A171" s="52"/>
      <c r="B171" s="52"/>
      <c r="C171" s="42"/>
      <c r="D171" s="42"/>
      <c r="E171" s="42"/>
      <c r="F171" s="42"/>
      <c r="G171" s="42"/>
      <c r="H171" s="42"/>
      <c r="I171" s="42"/>
      <c r="J171" s="42"/>
    </row>
    <row r="172" spans="1:10" ht="37.5" customHeight="1">
      <c r="A172" s="139" t="s">
        <v>229</v>
      </c>
      <c r="B172" s="139"/>
      <c r="C172" s="139"/>
      <c r="D172" s="139"/>
      <c r="E172" s="139"/>
      <c r="F172" s="139"/>
      <c r="G172" s="139"/>
      <c r="H172" s="139"/>
      <c r="I172" s="139"/>
      <c r="J172" s="139"/>
    </row>
    <row r="173" spans="1:10">
      <c r="A173" s="42"/>
      <c r="B173" s="42"/>
      <c r="C173" s="42"/>
      <c r="D173" s="42"/>
      <c r="E173" s="42"/>
      <c r="F173" s="42"/>
      <c r="G173" s="42"/>
      <c r="H173" s="42"/>
      <c r="I173" s="42"/>
      <c r="J173" s="42"/>
    </row>
    <row r="174" spans="1:10" ht="25.5" customHeight="1">
      <c r="A174" s="141" t="s">
        <v>307</v>
      </c>
      <c r="B174" s="139"/>
      <c r="C174" s="139"/>
      <c r="D174" s="139"/>
      <c r="E174" s="139"/>
      <c r="F174" s="139"/>
      <c r="G174" s="139"/>
      <c r="H174" s="139"/>
      <c r="I174" s="139"/>
      <c r="J174" s="139"/>
    </row>
    <row r="175" spans="1:10">
      <c r="A175" s="42"/>
      <c r="B175" s="42"/>
      <c r="C175" s="42"/>
      <c r="D175" s="42"/>
      <c r="E175" s="42"/>
      <c r="F175" s="42"/>
      <c r="G175" s="42"/>
      <c r="H175" s="42"/>
      <c r="I175" s="42"/>
      <c r="J175" s="42"/>
    </row>
    <row r="176" spans="1:10" ht="13.5" customHeight="1">
      <c r="A176" s="139" t="s">
        <v>185</v>
      </c>
      <c r="B176" s="139"/>
      <c r="C176" s="139"/>
      <c r="D176" s="139"/>
      <c r="E176" s="139"/>
      <c r="F176" s="139"/>
      <c r="G176" s="139"/>
      <c r="H176" s="139"/>
      <c r="I176" s="139"/>
      <c r="J176" s="139"/>
    </row>
    <row r="177" spans="1:10">
      <c r="A177" s="42"/>
      <c r="B177" s="42"/>
      <c r="C177" s="42"/>
      <c r="D177" s="42"/>
      <c r="E177" s="42"/>
      <c r="F177" s="42"/>
      <c r="G177" s="42"/>
      <c r="H177" s="42"/>
      <c r="I177" s="42"/>
      <c r="J177" s="42"/>
    </row>
    <row r="178" spans="1:10" ht="13.5" customHeight="1">
      <c r="A178" s="138" t="s">
        <v>27</v>
      </c>
      <c r="B178" s="138" t="s">
        <v>186</v>
      </c>
      <c r="C178" s="138" t="s">
        <v>187</v>
      </c>
      <c r="D178" s="138" t="s">
        <v>188</v>
      </c>
      <c r="E178" s="138"/>
      <c r="F178" s="138"/>
      <c r="G178" s="138"/>
      <c r="H178" s="138" t="s">
        <v>189</v>
      </c>
      <c r="I178" s="138" t="s">
        <v>190</v>
      </c>
      <c r="J178" s="138" t="s">
        <v>191</v>
      </c>
    </row>
    <row r="179" spans="1:10" ht="13.5" customHeight="1">
      <c r="A179" s="138"/>
      <c r="B179" s="138"/>
      <c r="C179" s="138"/>
      <c r="D179" s="138" t="s">
        <v>64</v>
      </c>
      <c r="E179" s="138" t="s">
        <v>65</v>
      </c>
      <c r="F179" s="138"/>
      <c r="G179" s="138"/>
      <c r="H179" s="138"/>
      <c r="I179" s="138"/>
      <c r="J179" s="138"/>
    </row>
    <row r="180" spans="1:10" ht="50.25" customHeight="1">
      <c r="A180" s="138"/>
      <c r="B180" s="138"/>
      <c r="C180" s="138"/>
      <c r="D180" s="138"/>
      <c r="E180" s="44" t="s">
        <v>192</v>
      </c>
      <c r="F180" s="44" t="s">
        <v>193</v>
      </c>
      <c r="G180" s="44" t="s">
        <v>194</v>
      </c>
      <c r="H180" s="138"/>
      <c r="I180" s="138"/>
      <c r="J180" s="138"/>
    </row>
    <row r="181" spans="1:10">
      <c r="A181" s="44">
        <v>1</v>
      </c>
      <c r="B181" s="44">
        <v>2</v>
      </c>
      <c r="C181" s="44">
        <v>3</v>
      </c>
      <c r="D181" s="44">
        <v>4</v>
      </c>
      <c r="E181" s="44">
        <v>5</v>
      </c>
      <c r="F181" s="44">
        <v>6</v>
      </c>
      <c r="G181" s="44">
        <v>7</v>
      </c>
      <c r="H181" s="44">
        <v>8</v>
      </c>
      <c r="I181" s="44">
        <v>9</v>
      </c>
      <c r="J181" s="44">
        <v>10</v>
      </c>
    </row>
    <row r="182" spans="1:10">
      <c r="A182" s="56">
        <v>1</v>
      </c>
      <c r="B182" s="54" t="s">
        <v>295</v>
      </c>
      <c r="C182" s="59">
        <v>18</v>
      </c>
      <c r="D182" s="48">
        <f>SUM(E182:G182)</f>
        <v>20460.23084</v>
      </c>
      <c r="E182" s="55">
        <v>10940</v>
      </c>
      <c r="F182" s="55">
        <v>2887.72</v>
      </c>
      <c r="G182" s="55">
        <v>6632.5108399999999</v>
      </c>
      <c r="H182" s="55"/>
      <c r="I182" s="55">
        <v>1.1140000000000001</v>
      </c>
      <c r="J182" s="48">
        <f>C182*D182*(1+H182/100)*I182*12</f>
        <v>4923222.5856441604</v>
      </c>
    </row>
    <row r="183" spans="1:10" customFormat="1">
      <c r="A183" s="56">
        <v>2</v>
      </c>
      <c r="B183" s="54" t="s">
        <v>296</v>
      </c>
      <c r="C183" s="59">
        <v>23.25</v>
      </c>
      <c r="D183" s="48">
        <f>SUM(E183:G183)</f>
        <v>14643.1</v>
      </c>
      <c r="E183" s="55">
        <v>7650</v>
      </c>
      <c r="F183" s="55">
        <v>2399</v>
      </c>
      <c r="G183" s="55">
        <v>4594.1000000000004</v>
      </c>
      <c r="H183" s="55"/>
      <c r="I183" s="55">
        <v>1.1174653999999999</v>
      </c>
      <c r="J183" s="48">
        <f>C183*D183*(1+H183/100)*I183*12</f>
        <v>4565320.9700484602</v>
      </c>
    </row>
    <row r="184" spans="1:10" customFormat="1">
      <c r="A184" s="56">
        <v>3</v>
      </c>
      <c r="B184" s="54" t="s">
        <v>303</v>
      </c>
      <c r="C184" s="59">
        <v>10.75</v>
      </c>
      <c r="D184" s="55">
        <f>SUM(E184:G184)</f>
        <v>9470.6400900000008</v>
      </c>
      <c r="E184" s="55">
        <v>5185.6400899999999</v>
      </c>
      <c r="F184" s="55">
        <v>1300</v>
      </c>
      <c r="G184" s="55">
        <v>2985</v>
      </c>
      <c r="H184" s="55"/>
      <c r="I184" s="55">
        <v>1.1000000000000001</v>
      </c>
      <c r="J184" s="55">
        <f>C184*D184*(1+H184/100)*I184*12</f>
        <v>1343883.8287710003</v>
      </c>
    </row>
    <row r="185" spans="1:10" customFormat="1">
      <c r="A185" s="56">
        <v>4</v>
      </c>
      <c r="B185" s="54" t="s">
        <v>297</v>
      </c>
      <c r="C185" s="59">
        <v>9.5</v>
      </c>
      <c r="D185" s="48">
        <f>SUM(E185:G185)</f>
        <v>8545.5499999999993</v>
      </c>
      <c r="E185" s="55">
        <v>5407</v>
      </c>
      <c r="F185" s="55">
        <v>1020</v>
      </c>
      <c r="G185" s="55">
        <v>2118.5500000000002</v>
      </c>
      <c r="H185" s="55"/>
      <c r="I185" s="55">
        <v>1.1000000000000001</v>
      </c>
      <c r="J185" s="48">
        <f>C185*D185*(1+H185/100)*I185*12</f>
        <v>1071611.97</v>
      </c>
    </row>
    <row r="186" spans="1:10" customFormat="1" ht="13.5" customHeight="1">
      <c r="A186" s="137" t="s">
        <v>195</v>
      </c>
      <c r="B186" s="137"/>
      <c r="C186" s="44" t="s">
        <v>196</v>
      </c>
      <c r="D186" s="49">
        <f>SUM(D182:D185)</f>
        <v>53119.520929999999</v>
      </c>
      <c r="E186" s="44" t="s">
        <v>196</v>
      </c>
      <c r="F186" s="44" t="s">
        <v>196</v>
      </c>
      <c r="G186" s="44" t="s">
        <v>196</v>
      </c>
      <c r="H186" s="44" t="s">
        <v>196</v>
      </c>
      <c r="I186" s="44" t="s">
        <v>196</v>
      </c>
      <c r="J186" s="48">
        <f>SUM(J182:J185)</f>
        <v>11904039.354463622</v>
      </c>
    </row>
    <row r="187" spans="1:10" customFormat="1">
      <c r="A187" s="42"/>
      <c r="B187" s="42"/>
      <c r="C187" s="42"/>
      <c r="D187" s="42"/>
      <c r="E187" s="42"/>
      <c r="F187" s="42"/>
      <c r="G187" s="42"/>
      <c r="H187" s="42"/>
      <c r="I187" s="42"/>
      <c r="J187" s="42"/>
    </row>
    <row r="188" spans="1:10" customFormat="1" ht="13.5" customHeight="1">
      <c r="A188" s="139" t="s">
        <v>197</v>
      </c>
      <c r="B188" s="139"/>
      <c r="C188" s="139"/>
      <c r="D188" s="139"/>
      <c r="E188" s="139"/>
      <c r="F188" s="139"/>
      <c r="G188" s="139"/>
      <c r="H188" s="139"/>
      <c r="I188" s="139"/>
      <c r="J188" s="139"/>
    </row>
    <row r="189" spans="1:10" customFormat="1">
      <c r="A189" s="42"/>
      <c r="B189" s="42"/>
      <c r="C189" s="42"/>
      <c r="D189" s="42"/>
      <c r="E189" s="42"/>
      <c r="F189" s="42"/>
      <c r="G189" s="42"/>
      <c r="H189" s="42"/>
      <c r="I189" s="42"/>
      <c r="J189" s="42"/>
    </row>
    <row r="190" spans="1:10" customFormat="1" ht="25.5" customHeight="1">
      <c r="A190" s="44" t="s">
        <v>27</v>
      </c>
      <c r="B190" s="138" t="s">
        <v>198</v>
      </c>
      <c r="C190" s="138"/>
      <c r="D190" s="138"/>
      <c r="E190" s="138" t="s">
        <v>199</v>
      </c>
      <c r="F190" s="138"/>
      <c r="G190" s="44" t="s">
        <v>200</v>
      </c>
      <c r="H190" s="44" t="s">
        <v>201</v>
      </c>
      <c r="I190" s="138" t="s">
        <v>202</v>
      </c>
      <c r="J190" s="138"/>
    </row>
    <row r="191" spans="1:10" customFormat="1">
      <c r="A191" s="44">
        <v>1</v>
      </c>
      <c r="B191" s="138">
        <v>2</v>
      </c>
      <c r="C191" s="138"/>
      <c r="D191" s="138"/>
      <c r="E191" s="138">
        <v>3</v>
      </c>
      <c r="F191" s="138"/>
      <c r="G191" s="44">
        <v>4</v>
      </c>
      <c r="H191" s="44">
        <v>5</v>
      </c>
      <c r="I191" s="138">
        <v>6</v>
      </c>
      <c r="J191" s="138"/>
    </row>
    <row r="192" spans="1:10" customFormat="1">
      <c r="A192" s="57">
        <v>1</v>
      </c>
      <c r="B192" s="135" t="s">
        <v>304</v>
      </c>
      <c r="C192" s="135"/>
      <c r="D192" s="135"/>
      <c r="E192" s="136">
        <v>100</v>
      </c>
      <c r="F192" s="136"/>
      <c r="G192" s="50">
        <v>50</v>
      </c>
      <c r="H192" s="50">
        <v>18</v>
      </c>
      <c r="I192" s="136">
        <f>E192*G192*H192</f>
        <v>90000</v>
      </c>
      <c r="J192" s="136"/>
    </row>
    <row r="193" spans="1:10" customFormat="1">
      <c r="A193" s="57">
        <v>2</v>
      </c>
      <c r="B193" s="135" t="s">
        <v>308</v>
      </c>
      <c r="C193" s="135"/>
      <c r="D193" s="135"/>
      <c r="E193" s="136">
        <v>800</v>
      </c>
      <c r="F193" s="136"/>
      <c r="G193" s="50">
        <v>200</v>
      </c>
      <c r="H193" s="50">
        <v>1</v>
      </c>
      <c r="I193" s="136">
        <f>E193*G193*H193</f>
        <v>160000</v>
      </c>
      <c r="J193" s="136"/>
    </row>
    <row r="194" spans="1:10" customFormat="1">
      <c r="A194" s="45"/>
      <c r="B194" s="135"/>
      <c r="C194" s="135"/>
      <c r="D194" s="135"/>
      <c r="E194" s="136"/>
      <c r="F194" s="136"/>
      <c r="G194" s="50"/>
      <c r="H194" s="50"/>
      <c r="I194" s="136"/>
      <c r="J194" s="136"/>
    </row>
    <row r="195" spans="1:10" customFormat="1" ht="13.5" customHeight="1">
      <c r="A195" s="137" t="s">
        <v>195</v>
      </c>
      <c r="B195" s="137"/>
      <c r="C195" s="137"/>
      <c r="D195" s="137"/>
      <c r="E195" s="138" t="s">
        <v>196</v>
      </c>
      <c r="F195" s="138"/>
      <c r="G195" s="44" t="s">
        <v>196</v>
      </c>
      <c r="H195" s="44" t="s">
        <v>196</v>
      </c>
      <c r="I195" s="136">
        <f>SUM(I192:I194)</f>
        <v>250000</v>
      </c>
      <c r="J195" s="136"/>
    </row>
    <row r="196" spans="1:10" customFormat="1">
      <c r="A196" s="42"/>
      <c r="B196" s="42"/>
      <c r="C196" s="42"/>
      <c r="D196" s="42"/>
      <c r="E196" s="42"/>
      <c r="F196" s="42"/>
      <c r="G196" s="42"/>
      <c r="H196" s="42"/>
      <c r="I196" s="42"/>
      <c r="J196" s="42"/>
    </row>
    <row r="197" spans="1:10" customFormat="1" ht="13.35" customHeight="1">
      <c r="A197" s="139" t="s">
        <v>203</v>
      </c>
      <c r="B197" s="139"/>
      <c r="C197" s="139"/>
      <c r="D197" s="139"/>
      <c r="E197" s="139"/>
      <c r="F197" s="139"/>
      <c r="G197" s="139"/>
      <c r="H197" s="139"/>
      <c r="I197" s="139"/>
      <c r="J197" s="139"/>
    </row>
    <row r="198" spans="1:10" customFormat="1">
      <c r="A198" s="42"/>
      <c r="B198" s="42"/>
      <c r="C198" s="42"/>
      <c r="D198" s="42"/>
      <c r="E198" s="42"/>
      <c r="F198" s="42"/>
      <c r="G198" s="42"/>
      <c r="H198" s="42"/>
      <c r="I198" s="42"/>
      <c r="J198" s="42"/>
    </row>
    <row r="199" spans="1:10" customFormat="1" ht="49.5" customHeight="1">
      <c r="A199" s="44" t="s">
        <v>27</v>
      </c>
      <c r="B199" s="138" t="s">
        <v>198</v>
      </c>
      <c r="C199" s="138"/>
      <c r="D199" s="138"/>
      <c r="E199" s="44" t="s">
        <v>204</v>
      </c>
      <c r="F199" s="44" t="s">
        <v>205</v>
      </c>
      <c r="G199" s="138" t="s">
        <v>206</v>
      </c>
      <c r="H199" s="138"/>
      <c r="I199" s="138" t="s">
        <v>202</v>
      </c>
      <c r="J199" s="138"/>
    </row>
    <row r="200" spans="1:10" customFormat="1">
      <c r="A200" s="44">
        <v>1</v>
      </c>
      <c r="B200" s="138">
        <v>2</v>
      </c>
      <c r="C200" s="138"/>
      <c r="D200" s="138"/>
      <c r="E200" s="44">
        <v>3</v>
      </c>
      <c r="F200" s="44">
        <v>4</v>
      </c>
      <c r="G200" s="138">
        <v>5</v>
      </c>
      <c r="H200" s="138"/>
      <c r="I200" s="138">
        <v>6</v>
      </c>
      <c r="J200" s="138"/>
    </row>
    <row r="201" spans="1:10" customFormat="1">
      <c r="A201" s="45"/>
      <c r="B201" s="135"/>
      <c r="C201" s="135"/>
      <c r="D201" s="135"/>
      <c r="E201" s="50"/>
      <c r="F201" s="50"/>
      <c r="G201" s="136"/>
      <c r="H201" s="136"/>
      <c r="I201" s="136"/>
      <c r="J201" s="136"/>
    </row>
    <row r="202" spans="1:10" customFormat="1">
      <c r="A202" s="45"/>
      <c r="B202" s="135"/>
      <c r="C202" s="135"/>
      <c r="D202" s="135"/>
      <c r="E202" s="50"/>
      <c r="F202" s="50"/>
      <c r="G202" s="136"/>
      <c r="H202" s="136"/>
      <c r="I202" s="136"/>
      <c r="J202" s="136"/>
    </row>
    <row r="203" spans="1:10" customFormat="1">
      <c r="A203" s="45"/>
      <c r="B203" s="135"/>
      <c r="C203" s="135"/>
      <c r="D203" s="135"/>
      <c r="E203" s="50"/>
      <c r="F203" s="50"/>
      <c r="G203" s="136"/>
      <c r="H203" s="136"/>
      <c r="I203" s="136"/>
      <c r="J203" s="136"/>
    </row>
    <row r="204" spans="1:10" customFormat="1" ht="13.5" customHeight="1">
      <c r="A204" s="137" t="s">
        <v>195</v>
      </c>
      <c r="B204" s="137"/>
      <c r="C204" s="137"/>
      <c r="D204" s="137"/>
      <c r="E204" s="44" t="s">
        <v>196</v>
      </c>
      <c r="F204" s="44" t="s">
        <v>196</v>
      </c>
      <c r="G204" s="138" t="s">
        <v>196</v>
      </c>
      <c r="H204" s="138"/>
      <c r="I204" s="140">
        <f>SUM(I201:I203)</f>
        <v>0</v>
      </c>
      <c r="J204" s="140"/>
    </row>
    <row r="205" spans="1:10" customFormat="1" ht="13.5" customHeight="1">
      <c r="A205" s="61"/>
      <c r="B205" s="61"/>
      <c r="C205" s="61"/>
      <c r="D205" s="61"/>
      <c r="E205" s="62"/>
      <c r="F205" s="62"/>
      <c r="G205" s="62"/>
      <c r="H205" s="62"/>
      <c r="I205" s="63"/>
      <c r="J205" s="63"/>
    </row>
    <row r="206" spans="1:10" customFormat="1" ht="13.5" customHeight="1">
      <c r="A206" s="61"/>
      <c r="B206" s="61"/>
      <c r="C206" s="61"/>
      <c r="D206" s="61"/>
      <c r="E206" s="62"/>
      <c r="F206" s="62"/>
      <c r="G206" s="62"/>
      <c r="H206" s="62"/>
      <c r="I206" s="63"/>
      <c r="J206" s="63"/>
    </row>
    <row r="207" spans="1:10" customFormat="1" ht="15.75" customHeight="1">
      <c r="A207" s="61"/>
      <c r="B207" s="61"/>
      <c r="C207" s="61"/>
      <c r="D207" s="61"/>
      <c r="E207" s="62"/>
      <c r="F207" s="62"/>
      <c r="G207" s="62"/>
      <c r="H207" s="62"/>
      <c r="I207" s="63"/>
      <c r="J207" s="63"/>
    </row>
    <row r="208" spans="1:10" customFormat="1">
      <c r="A208" s="42"/>
      <c r="B208" s="42"/>
      <c r="C208" s="42"/>
      <c r="D208" s="42"/>
      <c r="E208" s="42"/>
      <c r="F208" s="42"/>
      <c r="G208" s="42"/>
      <c r="H208" s="42"/>
      <c r="I208" s="42"/>
      <c r="J208" s="42"/>
    </row>
    <row r="209" spans="1:10" customFormat="1" ht="25.5" customHeight="1">
      <c r="A209" s="139" t="s">
        <v>207</v>
      </c>
      <c r="B209" s="139"/>
      <c r="C209" s="139"/>
      <c r="D209" s="139"/>
      <c r="E209" s="139"/>
      <c r="F209" s="139"/>
      <c r="G209" s="139"/>
      <c r="H209" s="139"/>
      <c r="I209" s="139"/>
      <c r="J209" s="139"/>
    </row>
    <row r="210" spans="1:10" customFormat="1">
      <c r="A210" s="42"/>
      <c r="B210" s="42"/>
      <c r="C210" s="42"/>
      <c r="D210" s="42"/>
      <c r="E210" s="42"/>
      <c r="F210" s="42"/>
      <c r="G210" s="42"/>
      <c r="H210" s="42"/>
      <c r="I210" s="42"/>
      <c r="J210" s="42"/>
    </row>
    <row r="211" spans="1:10" customFormat="1" ht="25.5" customHeight="1">
      <c r="A211" s="44" t="s">
        <v>27</v>
      </c>
      <c r="B211" s="138" t="s">
        <v>208</v>
      </c>
      <c r="C211" s="138"/>
      <c r="D211" s="138"/>
      <c r="E211" s="138"/>
      <c r="F211" s="138"/>
      <c r="G211" s="138" t="s">
        <v>209</v>
      </c>
      <c r="H211" s="138"/>
      <c r="I211" s="138" t="s">
        <v>210</v>
      </c>
      <c r="J211" s="138"/>
    </row>
    <row r="212" spans="1:10" customFormat="1">
      <c r="A212" s="44">
        <v>1</v>
      </c>
      <c r="B212" s="138">
        <v>2</v>
      </c>
      <c r="C212" s="138"/>
      <c r="D212" s="138"/>
      <c r="E212" s="138"/>
      <c r="F212" s="138"/>
      <c r="G212" s="138">
        <v>3</v>
      </c>
      <c r="H212" s="138"/>
      <c r="I212" s="138">
        <v>4</v>
      </c>
      <c r="J212" s="138"/>
    </row>
    <row r="213" spans="1:10" customFormat="1" ht="13.5" customHeight="1">
      <c r="A213" s="45">
        <v>1</v>
      </c>
      <c r="B213" s="135" t="s">
        <v>211</v>
      </c>
      <c r="C213" s="135"/>
      <c r="D213" s="135"/>
      <c r="E213" s="135"/>
      <c r="F213" s="135"/>
      <c r="G213" s="138" t="s">
        <v>196</v>
      </c>
      <c r="H213" s="138"/>
      <c r="I213" s="136">
        <f>SUM(I215:I217)</f>
        <v>2618888.9903131016</v>
      </c>
      <c r="J213" s="136"/>
    </row>
    <row r="214" spans="1:10" customFormat="1" ht="13.5" customHeight="1">
      <c r="A214" s="51"/>
      <c r="B214" s="135" t="s">
        <v>65</v>
      </c>
      <c r="C214" s="135"/>
      <c r="D214" s="135"/>
      <c r="E214" s="135"/>
      <c r="F214" s="135"/>
      <c r="G214" s="138" t="s">
        <v>196</v>
      </c>
      <c r="H214" s="138"/>
      <c r="I214" s="138" t="s">
        <v>196</v>
      </c>
      <c r="J214" s="138"/>
    </row>
    <row r="215" spans="1:10" customFormat="1" ht="13.5" customHeight="1">
      <c r="A215" s="45" t="s">
        <v>212</v>
      </c>
      <c r="B215" s="135" t="s">
        <v>213</v>
      </c>
      <c r="C215" s="135"/>
      <c r="D215" s="135"/>
      <c r="E215" s="135"/>
      <c r="F215" s="135"/>
      <c r="G215" s="136">
        <v>11904039.35</v>
      </c>
      <c r="H215" s="136"/>
      <c r="I215" s="136">
        <f>G215*0.220000028</f>
        <v>2618888.9903131016</v>
      </c>
      <c r="J215" s="136"/>
    </row>
    <row r="216" spans="1:10" customFormat="1" ht="13.5" customHeight="1">
      <c r="A216" s="45" t="s">
        <v>214</v>
      </c>
      <c r="B216" s="135" t="s">
        <v>215</v>
      </c>
      <c r="C216" s="135"/>
      <c r="D216" s="135"/>
      <c r="E216" s="135"/>
      <c r="F216" s="135"/>
      <c r="G216" s="136"/>
      <c r="H216" s="136"/>
      <c r="I216" s="136">
        <f>G216*0.1</f>
        <v>0</v>
      </c>
      <c r="J216" s="136"/>
    </row>
    <row r="217" spans="1:10" customFormat="1" ht="25.5" customHeight="1">
      <c r="A217" s="45" t="s">
        <v>216</v>
      </c>
      <c r="B217" s="135" t="s">
        <v>217</v>
      </c>
      <c r="C217" s="135"/>
      <c r="D217" s="135"/>
      <c r="E217" s="135"/>
      <c r="F217" s="135"/>
      <c r="G217" s="136"/>
      <c r="H217" s="136"/>
      <c r="I217" s="136"/>
      <c r="J217" s="136"/>
    </row>
    <row r="218" spans="1:10" customFormat="1" ht="13.5" customHeight="1">
      <c r="A218" s="45">
        <v>2</v>
      </c>
      <c r="B218" s="135" t="s">
        <v>218</v>
      </c>
      <c r="C218" s="135"/>
      <c r="D218" s="135"/>
      <c r="E218" s="135"/>
      <c r="F218" s="135"/>
      <c r="G218" s="138" t="s">
        <v>196</v>
      </c>
      <c r="H218" s="138"/>
      <c r="I218" s="136">
        <f>SUM(I220:I224)</f>
        <v>369025.21984999999</v>
      </c>
      <c r="J218" s="136"/>
    </row>
    <row r="219" spans="1:10" customFormat="1" ht="13.5" customHeight="1">
      <c r="A219" s="45"/>
      <c r="B219" s="135" t="s">
        <v>65</v>
      </c>
      <c r="C219" s="135"/>
      <c r="D219" s="135"/>
      <c r="E219" s="135"/>
      <c r="F219" s="135"/>
      <c r="G219" s="138" t="s">
        <v>196</v>
      </c>
      <c r="H219" s="138"/>
      <c r="I219" s="138" t="s">
        <v>196</v>
      </c>
      <c r="J219" s="138"/>
    </row>
    <row r="220" spans="1:10" customFormat="1" ht="25.5" customHeight="1">
      <c r="A220" s="45" t="s">
        <v>219</v>
      </c>
      <c r="B220" s="135" t="s">
        <v>220</v>
      </c>
      <c r="C220" s="135"/>
      <c r="D220" s="135"/>
      <c r="E220" s="135"/>
      <c r="F220" s="135"/>
      <c r="G220" s="136">
        <v>11904039.35</v>
      </c>
      <c r="H220" s="136"/>
      <c r="I220" s="136">
        <f>G220*0.029</f>
        <v>345217.14114999998</v>
      </c>
      <c r="J220" s="136"/>
    </row>
    <row r="221" spans="1:10" customFormat="1" ht="25.5" customHeight="1">
      <c r="A221" s="45" t="s">
        <v>221</v>
      </c>
      <c r="B221" s="135" t="s">
        <v>222</v>
      </c>
      <c r="C221" s="135"/>
      <c r="D221" s="135"/>
      <c r="E221" s="135"/>
      <c r="F221" s="135"/>
      <c r="G221" s="136"/>
      <c r="H221" s="136"/>
      <c r="I221" s="136">
        <f>G221*0</f>
        <v>0</v>
      </c>
      <c r="J221" s="136"/>
    </row>
    <row r="222" spans="1:10" customFormat="1" ht="25.5" customHeight="1">
      <c r="A222" s="45" t="s">
        <v>223</v>
      </c>
      <c r="B222" s="135" t="s">
        <v>224</v>
      </c>
      <c r="C222" s="135"/>
      <c r="D222" s="135"/>
      <c r="E222" s="135"/>
      <c r="F222" s="135"/>
      <c r="G222" s="136">
        <v>11904039.35</v>
      </c>
      <c r="H222" s="136"/>
      <c r="I222" s="136">
        <f>G222*0.002</f>
        <v>23808.078699999998</v>
      </c>
      <c r="J222" s="136"/>
    </row>
    <row r="223" spans="1:10" customFormat="1" ht="25.5" customHeight="1">
      <c r="A223" s="45" t="s">
        <v>225</v>
      </c>
      <c r="B223" s="135" t="s">
        <v>226</v>
      </c>
      <c r="C223" s="135"/>
      <c r="D223" s="135"/>
      <c r="E223" s="135"/>
      <c r="F223" s="135"/>
      <c r="G223" s="136"/>
      <c r="H223" s="136"/>
      <c r="I223" s="136"/>
      <c r="J223" s="136"/>
    </row>
    <row r="224" spans="1:10" customFormat="1" ht="25.5" customHeight="1">
      <c r="A224" s="45" t="s">
        <v>227</v>
      </c>
      <c r="B224" s="135" t="s">
        <v>226</v>
      </c>
      <c r="C224" s="135"/>
      <c r="D224" s="135"/>
      <c r="E224" s="135"/>
      <c r="F224" s="135"/>
      <c r="G224" s="136"/>
      <c r="H224" s="136"/>
      <c r="I224" s="136"/>
      <c r="J224" s="136"/>
    </row>
    <row r="225" spans="1:10" customFormat="1" ht="25.5" customHeight="1">
      <c r="A225" s="45">
        <v>3</v>
      </c>
      <c r="B225" s="135" t="s">
        <v>228</v>
      </c>
      <c r="C225" s="135"/>
      <c r="D225" s="135"/>
      <c r="E225" s="135"/>
      <c r="F225" s="135"/>
      <c r="G225" s="136">
        <v>11904039.35</v>
      </c>
      <c r="H225" s="136"/>
      <c r="I225" s="136">
        <f>G225*0.051</f>
        <v>607106.00684999989</v>
      </c>
      <c r="J225" s="136"/>
    </row>
    <row r="226" spans="1:10" customFormat="1" ht="13.5" customHeight="1">
      <c r="A226" s="137" t="s">
        <v>195</v>
      </c>
      <c r="B226" s="137"/>
      <c r="C226" s="137"/>
      <c r="D226" s="137"/>
      <c r="E226" s="137"/>
      <c r="F226" s="137"/>
      <c r="G226" s="138" t="s">
        <v>196</v>
      </c>
      <c r="H226" s="138"/>
      <c r="I226" s="136">
        <f>I213+I218+I225</f>
        <v>3595020.2170131016</v>
      </c>
      <c r="J226" s="136"/>
    </row>
    <row r="227" spans="1:10" customFormat="1">
      <c r="A227" s="52"/>
      <c r="B227" s="52"/>
      <c r="C227" s="42"/>
      <c r="D227" s="42"/>
      <c r="E227" s="42"/>
      <c r="F227" s="42"/>
      <c r="G227" s="42"/>
      <c r="H227" s="42"/>
      <c r="I227" s="42"/>
      <c r="J227" s="42"/>
    </row>
    <row r="228" spans="1:10" customFormat="1" ht="37.5" customHeight="1">
      <c r="A228" s="139" t="s">
        <v>229</v>
      </c>
      <c r="B228" s="139"/>
      <c r="C228" s="139"/>
      <c r="D228" s="139"/>
      <c r="E228" s="139"/>
      <c r="F228" s="139"/>
      <c r="G228" s="139"/>
      <c r="H228" s="139"/>
      <c r="I228" s="139"/>
      <c r="J228" s="139"/>
    </row>
    <row r="230" spans="1:10" customFormat="1" ht="13.5" customHeight="1">
      <c r="A230" s="139" t="s">
        <v>230</v>
      </c>
      <c r="B230" s="139"/>
      <c r="C230" s="139"/>
      <c r="D230" s="139"/>
      <c r="E230" s="139"/>
      <c r="F230" s="139"/>
      <c r="G230" s="139"/>
      <c r="H230" s="139"/>
      <c r="I230" s="139"/>
      <c r="J230" s="139"/>
    </row>
    <row r="231" spans="1:10" customFormat="1">
      <c r="A231" s="42"/>
      <c r="B231" s="42"/>
      <c r="C231" s="42"/>
      <c r="D231" s="42"/>
      <c r="E231" s="42"/>
      <c r="F231" s="42"/>
      <c r="G231" s="42"/>
      <c r="H231" s="42"/>
      <c r="I231" s="42"/>
      <c r="J231" s="42"/>
    </row>
    <row r="232" spans="1:10" customFormat="1" ht="13.5" customHeight="1">
      <c r="A232" s="139" t="s">
        <v>185</v>
      </c>
      <c r="B232" s="139"/>
      <c r="C232" s="139"/>
      <c r="D232" s="139"/>
      <c r="E232" s="139"/>
      <c r="F232" s="139"/>
      <c r="G232" s="139"/>
      <c r="H232" s="139"/>
      <c r="I232" s="139"/>
      <c r="J232" s="139"/>
    </row>
    <row r="233" spans="1:10" customFormat="1">
      <c r="A233" s="42"/>
      <c r="B233" s="42"/>
      <c r="C233" s="42"/>
      <c r="D233" s="42"/>
      <c r="E233" s="42"/>
      <c r="F233" s="42"/>
      <c r="G233" s="42"/>
      <c r="H233" s="42"/>
      <c r="I233" s="42"/>
      <c r="J233" s="42"/>
    </row>
    <row r="234" spans="1:10" customFormat="1" ht="13.5" customHeight="1">
      <c r="A234" s="138" t="s">
        <v>27</v>
      </c>
      <c r="B234" s="138" t="s">
        <v>186</v>
      </c>
      <c r="C234" s="138" t="s">
        <v>187</v>
      </c>
      <c r="D234" s="138" t="s">
        <v>188</v>
      </c>
      <c r="E234" s="138"/>
      <c r="F234" s="138"/>
      <c r="G234" s="138"/>
      <c r="H234" s="138" t="s">
        <v>189</v>
      </c>
      <c r="I234" s="138" t="s">
        <v>190</v>
      </c>
      <c r="J234" s="138" t="s">
        <v>191</v>
      </c>
    </row>
    <row r="235" spans="1:10" customFormat="1" ht="13.5" customHeight="1">
      <c r="A235" s="138"/>
      <c r="B235" s="138"/>
      <c r="C235" s="138"/>
      <c r="D235" s="138" t="s">
        <v>64</v>
      </c>
      <c r="E235" s="138" t="s">
        <v>65</v>
      </c>
      <c r="F235" s="138"/>
      <c r="G235" s="138"/>
      <c r="H235" s="138"/>
      <c r="I235" s="138"/>
      <c r="J235" s="138"/>
    </row>
    <row r="236" spans="1:10" customFormat="1" ht="50.25" customHeight="1">
      <c r="A236" s="138"/>
      <c r="B236" s="138"/>
      <c r="C236" s="138"/>
      <c r="D236" s="138"/>
      <c r="E236" s="44" t="s">
        <v>192</v>
      </c>
      <c r="F236" s="44" t="s">
        <v>193</v>
      </c>
      <c r="G236" s="44" t="s">
        <v>194</v>
      </c>
      <c r="H236" s="138"/>
      <c r="I236" s="138"/>
      <c r="J236" s="138"/>
    </row>
    <row r="237" spans="1:10" customFormat="1">
      <c r="A237" s="44">
        <v>1</v>
      </c>
      <c r="B237" s="44">
        <v>2</v>
      </c>
      <c r="C237" s="44">
        <v>3</v>
      </c>
      <c r="D237" s="44">
        <v>4</v>
      </c>
      <c r="E237" s="44">
        <v>5</v>
      </c>
      <c r="F237" s="44">
        <v>6</v>
      </c>
      <c r="G237" s="44">
        <v>7</v>
      </c>
      <c r="H237" s="44">
        <v>8</v>
      </c>
      <c r="I237" s="44">
        <v>9</v>
      </c>
      <c r="J237" s="44">
        <v>10</v>
      </c>
    </row>
    <row r="238" spans="1:10" customFormat="1">
      <c r="A238" s="56">
        <v>1</v>
      </c>
      <c r="B238" s="54" t="s">
        <v>295</v>
      </c>
      <c r="C238" s="59">
        <v>8</v>
      </c>
      <c r="D238" s="48">
        <f>SUM(E238:G238)</f>
        <v>29388.720000000001</v>
      </c>
      <c r="E238" s="55">
        <v>12690</v>
      </c>
      <c r="F238" s="55">
        <v>3900.72</v>
      </c>
      <c r="G238" s="55">
        <v>12798</v>
      </c>
      <c r="H238" s="55"/>
      <c r="I238" s="55">
        <v>1.12764339</v>
      </c>
      <c r="J238" s="48">
        <f>C238*D238*(1+H238/100)*I238*12</f>
        <v>3181439.6014618371</v>
      </c>
    </row>
    <row r="239" spans="1:10" customFormat="1">
      <c r="A239" s="56">
        <v>2</v>
      </c>
      <c r="B239" s="54" t="s">
        <v>296</v>
      </c>
      <c r="C239" s="59">
        <v>9</v>
      </c>
      <c r="D239" s="48">
        <f>SUM(E239:G239)</f>
        <v>25561.060010000001</v>
      </c>
      <c r="E239" s="55">
        <v>10439</v>
      </c>
      <c r="F239" s="55">
        <v>3550</v>
      </c>
      <c r="G239" s="55">
        <v>11572.060009999999</v>
      </c>
      <c r="H239" s="55"/>
      <c r="I239" s="55">
        <v>1.1200000000000001</v>
      </c>
      <c r="J239" s="48">
        <f>C239*D239*(1+H239/100)*I239*12</f>
        <v>3091865.8188096005</v>
      </c>
    </row>
    <row r="240" spans="1:10" customFormat="1">
      <c r="A240" s="56">
        <v>3</v>
      </c>
      <c r="B240" s="54" t="s">
        <v>297</v>
      </c>
      <c r="C240" s="59">
        <v>3</v>
      </c>
      <c r="D240" s="48">
        <f>SUM(E240:G240)</f>
        <v>12804.02</v>
      </c>
      <c r="E240" s="55">
        <v>7007</v>
      </c>
      <c r="F240" s="55">
        <v>2415</v>
      </c>
      <c r="G240" s="55">
        <v>3382.02</v>
      </c>
      <c r="H240" s="55"/>
      <c r="I240" s="55">
        <v>1.100025</v>
      </c>
      <c r="J240" s="48">
        <f>C240*D240*(1+H240/100)*I240*12</f>
        <v>507050.71561800002</v>
      </c>
    </row>
    <row r="241" spans="1:10" customFormat="1" ht="13.5" customHeight="1">
      <c r="A241" s="137" t="s">
        <v>195</v>
      </c>
      <c r="B241" s="137"/>
      <c r="C241" s="44" t="s">
        <v>196</v>
      </c>
      <c r="D241" s="49">
        <f>SUM(D238:D240)</f>
        <v>67753.800010000006</v>
      </c>
      <c r="E241" s="44" t="s">
        <v>196</v>
      </c>
      <c r="F241" s="44" t="s">
        <v>196</v>
      </c>
      <c r="G241" s="44" t="s">
        <v>196</v>
      </c>
      <c r="H241" s="44" t="s">
        <v>196</v>
      </c>
      <c r="I241" s="44" t="s">
        <v>196</v>
      </c>
      <c r="J241" s="48">
        <f>SUM(J238:J240)</f>
        <v>6780356.135889438</v>
      </c>
    </row>
    <row r="242" spans="1:10" customFormat="1">
      <c r="A242" s="42"/>
      <c r="B242" s="42"/>
      <c r="C242" s="42"/>
      <c r="D242" s="42"/>
      <c r="E242" s="42"/>
      <c r="F242" s="42"/>
      <c r="G242" s="42"/>
      <c r="H242" s="42"/>
      <c r="I242" s="42"/>
      <c r="J242" s="42"/>
    </row>
    <row r="243" spans="1:10" customFormat="1" ht="13.5" customHeight="1">
      <c r="A243" s="139" t="s">
        <v>197</v>
      </c>
      <c r="B243" s="139"/>
      <c r="C243" s="139"/>
      <c r="D243" s="139"/>
      <c r="E243" s="139"/>
      <c r="F243" s="139"/>
      <c r="G243" s="139"/>
      <c r="H243" s="139"/>
      <c r="I243" s="139"/>
      <c r="J243" s="139"/>
    </row>
    <row r="244" spans="1:10" customForma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</row>
    <row r="245" spans="1:10" customFormat="1" ht="25.5" customHeight="1">
      <c r="A245" s="44" t="s">
        <v>27</v>
      </c>
      <c r="B245" s="138" t="s">
        <v>198</v>
      </c>
      <c r="C245" s="138"/>
      <c r="D245" s="138"/>
      <c r="E245" s="138" t="s">
        <v>199</v>
      </c>
      <c r="F245" s="138"/>
      <c r="G245" s="44" t="s">
        <v>200</v>
      </c>
      <c r="H245" s="44" t="s">
        <v>201</v>
      </c>
      <c r="I245" s="138" t="s">
        <v>202</v>
      </c>
      <c r="J245" s="138"/>
    </row>
    <row r="246" spans="1:10" customFormat="1">
      <c r="A246" s="44">
        <v>1</v>
      </c>
      <c r="B246" s="138">
        <v>2</v>
      </c>
      <c r="C246" s="138"/>
      <c r="D246" s="138"/>
      <c r="E246" s="138">
        <v>3</v>
      </c>
      <c r="F246" s="138"/>
      <c r="G246" s="44">
        <v>4</v>
      </c>
      <c r="H246" s="44">
        <v>5</v>
      </c>
      <c r="I246" s="138">
        <v>6</v>
      </c>
      <c r="J246" s="138"/>
    </row>
    <row r="247" spans="1:10" customFormat="1">
      <c r="A247" s="45"/>
      <c r="B247" s="135"/>
      <c r="C247" s="135"/>
      <c r="D247" s="135"/>
      <c r="E247" s="136"/>
      <c r="F247" s="136"/>
      <c r="G247" s="50"/>
      <c r="H247" s="50"/>
      <c r="I247" s="136"/>
      <c r="J247" s="136"/>
    </row>
    <row r="248" spans="1:10" customFormat="1">
      <c r="A248" s="45"/>
      <c r="B248" s="135"/>
      <c r="C248" s="135"/>
      <c r="D248" s="135"/>
      <c r="E248" s="136"/>
      <c r="F248" s="136"/>
      <c r="G248" s="50"/>
      <c r="H248" s="50"/>
      <c r="I248" s="136"/>
      <c r="J248" s="136"/>
    </row>
    <row r="249" spans="1:10" customFormat="1">
      <c r="A249" s="45"/>
      <c r="B249" s="135"/>
      <c r="C249" s="135"/>
      <c r="D249" s="135"/>
      <c r="E249" s="136"/>
      <c r="F249" s="136"/>
      <c r="G249" s="50"/>
      <c r="H249" s="50"/>
      <c r="I249" s="136"/>
      <c r="J249" s="136"/>
    </row>
    <row r="250" spans="1:10" customFormat="1" ht="13.5" customHeight="1">
      <c r="A250" s="137" t="s">
        <v>195</v>
      </c>
      <c r="B250" s="137"/>
      <c r="C250" s="137"/>
      <c r="D250" s="137"/>
      <c r="E250" s="138" t="s">
        <v>196</v>
      </c>
      <c r="F250" s="138"/>
      <c r="G250" s="44" t="s">
        <v>196</v>
      </c>
      <c r="H250" s="44" t="s">
        <v>196</v>
      </c>
      <c r="I250" s="136">
        <f>SUM(I247:I249)</f>
        <v>0</v>
      </c>
      <c r="J250" s="136"/>
    </row>
    <row r="251" spans="1:10" customForma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</row>
    <row r="252" spans="1:10" customFormat="1" ht="13.35" customHeight="1">
      <c r="A252" s="139" t="s">
        <v>203</v>
      </c>
      <c r="B252" s="139"/>
      <c r="C252" s="139"/>
      <c r="D252" s="139"/>
      <c r="E252" s="139"/>
      <c r="F252" s="139"/>
      <c r="G252" s="139"/>
      <c r="H252" s="139"/>
      <c r="I252" s="139"/>
      <c r="J252" s="139"/>
    </row>
    <row r="253" spans="1:10" customForma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</row>
    <row r="254" spans="1:10" customFormat="1" ht="49.5" customHeight="1">
      <c r="A254" s="44" t="s">
        <v>27</v>
      </c>
      <c r="B254" s="138" t="s">
        <v>198</v>
      </c>
      <c r="C254" s="138"/>
      <c r="D254" s="138"/>
      <c r="E254" s="44" t="s">
        <v>204</v>
      </c>
      <c r="F254" s="44" t="s">
        <v>205</v>
      </c>
      <c r="G254" s="138" t="s">
        <v>206</v>
      </c>
      <c r="H254" s="138"/>
      <c r="I254" s="138" t="s">
        <v>202</v>
      </c>
      <c r="J254" s="138"/>
    </row>
    <row r="255" spans="1:10" customFormat="1">
      <c r="A255" s="44">
        <v>1</v>
      </c>
      <c r="B255" s="138">
        <v>2</v>
      </c>
      <c r="C255" s="138"/>
      <c r="D255" s="138"/>
      <c r="E255" s="44">
        <v>3</v>
      </c>
      <c r="F255" s="44">
        <v>4</v>
      </c>
      <c r="G255" s="138">
        <v>5</v>
      </c>
      <c r="H255" s="138"/>
      <c r="I255" s="138">
        <v>6</v>
      </c>
      <c r="J255" s="138"/>
    </row>
    <row r="256" spans="1:10" customFormat="1">
      <c r="A256" s="45"/>
      <c r="B256" s="135"/>
      <c r="C256" s="135"/>
      <c r="D256" s="135"/>
      <c r="E256" s="50"/>
      <c r="F256" s="50"/>
      <c r="G256" s="136"/>
      <c r="H256" s="136"/>
      <c r="I256" s="136"/>
      <c r="J256" s="136"/>
    </row>
    <row r="257" spans="1:10" customFormat="1">
      <c r="A257" s="45"/>
      <c r="B257" s="135"/>
      <c r="C257" s="135"/>
      <c r="D257" s="135"/>
      <c r="E257" s="50"/>
      <c r="F257" s="50"/>
      <c r="G257" s="136"/>
      <c r="H257" s="136"/>
      <c r="I257" s="136"/>
      <c r="J257" s="136"/>
    </row>
    <row r="258" spans="1:10" customFormat="1">
      <c r="A258" s="45"/>
      <c r="B258" s="135"/>
      <c r="C258" s="135"/>
      <c r="D258" s="135"/>
      <c r="E258" s="50"/>
      <c r="F258" s="50"/>
      <c r="G258" s="136"/>
      <c r="H258" s="136"/>
      <c r="I258" s="136"/>
      <c r="J258" s="136"/>
    </row>
    <row r="259" spans="1:10" customFormat="1" ht="13.5" customHeight="1">
      <c r="A259" s="137" t="s">
        <v>195</v>
      </c>
      <c r="B259" s="137"/>
      <c r="C259" s="137"/>
      <c r="D259" s="137"/>
      <c r="E259" s="44" t="s">
        <v>196</v>
      </c>
      <c r="F259" s="44" t="s">
        <v>196</v>
      </c>
      <c r="G259" s="138" t="s">
        <v>196</v>
      </c>
      <c r="H259" s="138"/>
      <c r="I259" s="140">
        <f>SUM(I256:I258)</f>
        <v>0</v>
      </c>
      <c r="J259" s="140"/>
    </row>
    <row r="260" spans="1:10" customForma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</row>
    <row r="261" spans="1:10" customFormat="1" ht="25.5" customHeight="1">
      <c r="A261" s="139" t="s">
        <v>207</v>
      </c>
      <c r="B261" s="139"/>
      <c r="C261" s="139"/>
      <c r="D261" s="139"/>
      <c r="E261" s="139"/>
      <c r="F261" s="139"/>
      <c r="G261" s="139"/>
      <c r="H261" s="139"/>
      <c r="I261" s="139"/>
      <c r="J261" s="139"/>
    </row>
    <row r="262" spans="1:10" customForma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</row>
    <row r="263" spans="1:10" customFormat="1" ht="25.5" customHeight="1">
      <c r="A263" s="44" t="s">
        <v>27</v>
      </c>
      <c r="B263" s="138" t="s">
        <v>208</v>
      </c>
      <c r="C263" s="138"/>
      <c r="D263" s="138"/>
      <c r="E263" s="138"/>
      <c r="F263" s="138"/>
      <c r="G263" s="138" t="s">
        <v>209</v>
      </c>
      <c r="H263" s="138"/>
      <c r="I263" s="138" t="s">
        <v>210</v>
      </c>
      <c r="J263" s="138"/>
    </row>
    <row r="264" spans="1:10" customFormat="1">
      <c r="A264" s="44">
        <v>1</v>
      </c>
      <c r="B264" s="138">
        <v>2</v>
      </c>
      <c r="C264" s="138"/>
      <c r="D264" s="138"/>
      <c r="E264" s="138"/>
      <c r="F264" s="138"/>
      <c r="G264" s="138">
        <v>3</v>
      </c>
      <c r="H264" s="138"/>
      <c r="I264" s="138">
        <v>4</v>
      </c>
      <c r="J264" s="138"/>
    </row>
    <row r="265" spans="1:10" customFormat="1" ht="13.5" customHeight="1">
      <c r="A265" s="45">
        <v>1</v>
      </c>
      <c r="B265" s="135" t="s">
        <v>211</v>
      </c>
      <c r="C265" s="135"/>
      <c r="D265" s="135"/>
      <c r="E265" s="135"/>
      <c r="F265" s="135"/>
      <c r="G265" s="138" t="s">
        <v>196</v>
      </c>
      <c r="H265" s="138"/>
      <c r="I265" s="136">
        <f>SUM(I267:I269)</f>
        <v>1491678.3516800001</v>
      </c>
      <c r="J265" s="136"/>
    </row>
    <row r="266" spans="1:10" customFormat="1" ht="13.5" customHeight="1">
      <c r="A266" s="51"/>
      <c r="B266" s="135" t="s">
        <v>65</v>
      </c>
      <c r="C266" s="135"/>
      <c r="D266" s="135"/>
      <c r="E266" s="135"/>
      <c r="F266" s="135"/>
      <c r="G266" s="138" t="s">
        <v>196</v>
      </c>
      <c r="H266" s="138"/>
      <c r="I266" s="138" t="s">
        <v>196</v>
      </c>
      <c r="J266" s="138"/>
    </row>
    <row r="267" spans="1:10" customFormat="1" ht="13.5" customHeight="1">
      <c r="A267" s="45" t="s">
        <v>212</v>
      </c>
      <c r="B267" s="135" t="s">
        <v>213</v>
      </c>
      <c r="C267" s="135"/>
      <c r="D267" s="135"/>
      <c r="E267" s="135"/>
      <c r="F267" s="135"/>
      <c r="G267" s="136">
        <v>6780356.1440000003</v>
      </c>
      <c r="H267" s="136"/>
      <c r="I267" s="136">
        <f>G267*0.22</f>
        <v>1491678.3516800001</v>
      </c>
      <c r="J267" s="136"/>
    </row>
    <row r="268" spans="1:10" customFormat="1" ht="13.5" customHeight="1">
      <c r="A268" s="45" t="s">
        <v>214</v>
      </c>
      <c r="B268" s="135" t="s">
        <v>215</v>
      </c>
      <c r="C268" s="135"/>
      <c r="D268" s="135"/>
      <c r="E268" s="135"/>
      <c r="F268" s="135"/>
      <c r="G268" s="136"/>
      <c r="H268" s="136"/>
      <c r="I268" s="136">
        <f>G268*0.1</f>
        <v>0</v>
      </c>
      <c r="J268" s="136"/>
    </row>
    <row r="269" spans="1:10" customFormat="1" ht="25.5" customHeight="1">
      <c r="A269" s="45" t="s">
        <v>216</v>
      </c>
      <c r="B269" s="135" t="s">
        <v>217</v>
      </c>
      <c r="C269" s="135"/>
      <c r="D269" s="135"/>
      <c r="E269" s="135"/>
      <c r="F269" s="135"/>
      <c r="G269" s="136"/>
      <c r="H269" s="136"/>
      <c r="I269" s="136"/>
      <c r="J269" s="136"/>
    </row>
    <row r="270" spans="1:10" customFormat="1" ht="13.5" customHeight="1">
      <c r="A270" s="45">
        <v>2</v>
      </c>
      <c r="B270" s="135" t="s">
        <v>218</v>
      </c>
      <c r="C270" s="135"/>
      <c r="D270" s="135"/>
      <c r="E270" s="135"/>
      <c r="F270" s="135"/>
      <c r="G270" s="138" t="s">
        <v>196</v>
      </c>
      <c r="H270" s="138"/>
      <c r="I270" s="136">
        <f>SUM(I272:I276)</f>
        <v>210191.04034000001</v>
      </c>
      <c r="J270" s="136"/>
    </row>
    <row r="271" spans="1:10" customFormat="1" ht="13.5" customHeight="1">
      <c r="A271" s="45"/>
      <c r="B271" s="135" t="s">
        <v>65</v>
      </c>
      <c r="C271" s="135"/>
      <c r="D271" s="135"/>
      <c r="E271" s="135"/>
      <c r="F271" s="135"/>
      <c r="G271" s="138" t="s">
        <v>196</v>
      </c>
      <c r="H271" s="138"/>
      <c r="I271" s="138" t="s">
        <v>196</v>
      </c>
      <c r="J271" s="138"/>
    </row>
    <row r="272" spans="1:10" customFormat="1" ht="25.5" customHeight="1">
      <c r="A272" s="45" t="s">
        <v>219</v>
      </c>
      <c r="B272" s="135" t="s">
        <v>220</v>
      </c>
      <c r="C272" s="135"/>
      <c r="D272" s="135"/>
      <c r="E272" s="135"/>
      <c r="F272" s="135"/>
      <c r="G272" s="136">
        <v>6780356.1399999997</v>
      </c>
      <c r="H272" s="136"/>
      <c r="I272" s="136">
        <f>G272*0.029</f>
        <v>196630.32806</v>
      </c>
      <c r="J272" s="136"/>
    </row>
    <row r="273" spans="1:10" customFormat="1" ht="25.5" customHeight="1">
      <c r="A273" s="45" t="s">
        <v>221</v>
      </c>
      <c r="B273" s="135" t="s">
        <v>222</v>
      </c>
      <c r="C273" s="135"/>
      <c r="D273" s="135"/>
      <c r="E273" s="135"/>
      <c r="F273" s="135"/>
      <c r="G273" s="136"/>
      <c r="H273" s="136"/>
      <c r="I273" s="136">
        <f>G273*0</f>
        <v>0</v>
      </c>
      <c r="J273" s="136"/>
    </row>
    <row r="274" spans="1:10" customFormat="1" ht="25.5" customHeight="1">
      <c r="A274" s="45" t="s">
        <v>223</v>
      </c>
      <c r="B274" s="135" t="s">
        <v>224</v>
      </c>
      <c r="C274" s="135"/>
      <c r="D274" s="135"/>
      <c r="E274" s="135"/>
      <c r="F274" s="135"/>
      <c r="G274" s="136">
        <v>6780356.1399999997</v>
      </c>
      <c r="H274" s="136"/>
      <c r="I274" s="136">
        <f>G274*0.002</f>
        <v>13560.71228</v>
      </c>
      <c r="J274" s="136"/>
    </row>
    <row r="275" spans="1:10" customFormat="1" ht="25.5" customHeight="1">
      <c r="A275" s="45" t="s">
        <v>225</v>
      </c>
      <c r="B275" s="135" t="s">
        <v>226</v>
      </c>
      <c r="C275" s="135"/>
      <c r="D275" s="135"/>
      <c r="E275" s="135"/>
      <c r="F275" s="135"/>
      <c r="G275" s="136"/>
      <c r="H275" s="136"/>
      <c r="I275" s="136"/>
      <c r="J275" s="136"/>
    </row>
    <row r="276" spans="1:10" customFormat="1" ht="25.5" customHeight="1">
      <c r="A276" s="45" t="s">
        <v>227</v>
      </c>
      <c r="B276" s="135" t="s">
        <v>226</v>
      </c>
      <c r="C276" s="135"/>
      <c r="D276" s="135"/>
      <c r="E276" s="135"/>
      <c r="F276" s="135"/>
      <c r="G276" s="136"/>
      <c r="H276" s="136"/>
      <c r="I276" s="136"/>
      <c r="J276" s="136"/>
    </row>
    <row r="277" spans="1:10" customFormat="1" ht="25.5" customHeight="1">
      <c r="A277" s="45">
        <v>3</v>
      </c>
      <c r="B277" s="135" t="s">
        <v>228</v>
      </c>
      <c r="C277" s="135"/>
      <c r="D277" s="135"/>
      <c r="E277" s="135"/>
      <c r="F277" s="135"/>
      <c r="G277" s="136">
        <v>6780356.1399999997</v>
      </c>
      <c r="H277" s="136"/>
      <c r="I277" s="136">
        <f>G277*0.051</f>
        <v>345798.16313999996</v>
      </c>
      <c r="J277" s="136"/>
    </row>
    <row r="278" spans="1:10" customFormat="1" ht="13.5" customHeight="1">
      <c r="A278" s="137" t="s">
        <v>195</v>
      </c>
      <c r="B278" s="137"/>
      <c r="C278" s="137"/>
      <c r="D278" s="137"/>
      <c r="E278" s="137"/>
      <c r="F278" s="137"/>
      <c r="G278" s="138" t="s">
        <v>196</v>
      </c>
      <c r="H278" s="138"/>
      <c r="I278" s="136">
        <f>I265+I270+I277</f>
        <v>2047667.55516</v>
      </c>
      <c r="J278" s="136"/>
    </row>
    <row r="279" spans="1:10" customFormat="1">
      <c r="A279" s="52"/>
      <c r="B279" s="52"/>
      <c r="C279" s="42"/>
      <c r="D279" s="42"/>
      <c r="E279" s="42"/>
      <c r="F279" s="42"/>
      <c r="G279" s="42"/>
      <c r="H279" s="42"/>
      <c r="I279" s="42"/>
      <c r="J279" s="42"/>
    </row>
    <row r="280" spans="1:10" customFormat="1" ht="37.5" customHeight="1">
      <c r="A280" s="139" t="s">
        <v>229</v>
      </c>
      <c r="B280" s="139"/>
      <c r="C280" s="139"/>
      <c r="D280" s="139"/>
      <c r="E280" s="139"/>
      <c r="F280" s="139"/>
      <c r="G280" s="139"/>
      <c r="H280" s="139"/>
      <c r="I280" s="139"/>
      <c r="J280" s="139"/>
    </row>
    <row r="281" spans="1:10" customFormat="1">
      <c r="A281" s="42"/>
      <c r="B281" s="42"/>
      <c r="C281" s="42"/>
      <c r="D281" s="42"/>
      <c r="E281" s="42"/>
      <c r="F281" s="42"/>
      <c r="G281" s="42"/>
      <c r="H281" s="42"/>
      <c r="I281" s="42"/>
      <c r="J281" s="42"/>
    </row>
    <row r="282" spans="1:10" customFormat="1" ht="25.5" customHeight="1">
      <c r="A282" s="139" t="s">
        <v>231</v>
      </c>
      <c r="B282" s="139"/>
      <c r="C282" s="139"/>
      <c r="D282" s="139"/>
      <c r="E282" s="139"/>
      <c r="F282" s="139"/>
      <c r="G282" s="139"/>
      <c r="H282" s="139"/>
      <c r="I282" s="139"/>
      <c r="J282" s="139"/>
    </row>
    <row r="283" spans="1:10" customForma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</row>
    <row r="284" spans="1:10" customFormat="1" ht="13.5" customHeight="1">
      <c r="A284" s="139" t="s">
        <v>185</v>
      </c>
      <c r="B284" s="139"/>
      <c r="C284" s="139"/>
      <c r="D284" s="139"/>
      <c r="E284" s="139"/>
      <c r="F284" s="139"/>
      <c r="G284" s="139"/>
      <c r="H284" s="139"/>
      <c r="I284" s="139"/>
      <c r="J284" s="139"/>
    </row>
    <row r="285" spans="1:10" customForma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</row>
    <row r="286" spans="1:10" customFormat="1" ht="13.5" customHeight="1">
      <c r="A286" s="138" t="s">
        <v>27</v>
      </c>
      <c r="B286" s="138" t="s">
        <v>186</v>
      </c>
      <c r="C286" s="138" t="s">
        <v>187</v>
      </c>
      <c r="D286" s="138" t="s">
        <v>188</v>
      </c>
      <c r="E286" s="138"/>
      <c r="F286" s="138"/>
      <c r="G286" s="138"/>
      <c r="H286" s="138" t="s">
        <v>189</v>
      </c>
      <c r="I286" s="138" t="s">
        <v>190</v>
      </c>
      <c r="J286" s="138" t="s">
        <v>191</v>
      </c>
    </row>
    <row r="287" spans="1:10" customFormat="1" ht="13.5" customHeight="1">
      <c r="A287" s="138"/>
      <c r="B287" s="138"/>
      <c r="C287" s="138"/>
      <c r="D287" s="138" t="s">
        <v>64</v>
      </c>
      <c r="E287" s="138" t="s">
        <v>65</v>
      </c>
      <c r="F287" s="138"/>
      <c r="G287" s="138"/>
      <c r="H287" s="138"/>
      <c r="I287" s="138"/>
      <c r="J287" s="138"/>
    </row>
    <row r="288" spans="1:10" customFormat="1" ht="50.25" customHeight="1">
      <c r="A288" s="138"/>
      <c r="B288" s="138"/>
      <c r="C288" s="138"/>
      <c r="D288" s="138"/>
      <c r="E288" s="44" t="s">
        <v>192</v>
      </c>
      <c r="F288" s="44" t="s">
        <v>193</v>
      </c>
      <c r="G288" s="44" t="s">
        <v>194</v>
      </c>
      <c r="H288" s="138"/>
      <c r="I288" s="138"/>
      <c r="J288" s="138"/>
    </row>
    <row r="289" spans="1:10" customFormat="1">
      <c r="A289" s="44">
        <v>1</v>
      </c>
      <c r="B289" s="44">
        <v>2</v>
      </c>
      <c r="C289" s="44">
        <v>3</v>
      </c>
      <c r="D289" s="44">
        <v>4</v>
      </c>
      <c r="E289" s="44">
        <v>5</v>
      </c>
      <c r="F289" s="44">
        <v>6</v>
      </c>
      <c r="G289" s="44">
        <v>7</v>
      </c>
      <c r="H289" s="44">
        <v>8</v>
      </c>
      <c r="I289" s="44">
        <v>9</v>
      </c>
      <c r="J289" s="44">
        <v>10</v>
      </c>
    </row>
    <row r="290" spans="1:10" customFormat="1">
      <c r="A290" s="45"/>
      <c r="B290" s="46"/>
      <c r="C290" s="47"/>
      <c r="D290" s="48">
        <f>SUM(E290:G290)</f>
        <v>0</v>
      </c>
      <c r="E290" s="48"/>
      <c r="F290" s="48"/>
      <c r="G290" s="48"/>
      <c r="H290" s="48"/>
      <c r="I290" s="48"/>
      <c r="J290" s="48">
        <f>C290*D290*(1+H290/100)*I290*12</f>
        <v>0</v>
      </c>
    </row>
    <row r="291" spans="1:10" customFormat="1">
      <c r="A291" s="45"/>
      <c r="B291" s="46"/>
      <c r="C291" s="47"/>
      <c r="D291" s="48">
        <f>SUM(E291:G291)</f>
        <v>0</v>
      </c>
      <c r="E291" s="48"/>
      <c r="F291" s="48"/>
      <c r="G291" s="48"/>
      <c r="H291" s="48"/>
      <c r="I291" s="48"/>
      <c r="J291" s="48">
        <f>C291*D291*(1+H291/100)*I291*12</f>
        <v>0</v>
      </c>
    </row>
    <row r="292" spans="1:10" customFormat="1">
      <c r="A292" s="45"/>
      <c r="B292" s="46"/>
      <c r="C292" s="47"/>
      <c r="D292" s="48">
        <f>SUM(E292:G292)</f>
        <v>0</v>
      </c>
      <c r="E292" s="48"/>
      <c r="F292" s="48"/>
      <c r="G292" s="48"/>
      <c r="H292" s="48"/>
      <c r="I292" s="48"/>
      <c r="J292" s="48">
        <f>C292*D292*(1+H292/100)*I292*12</f>
        <v>0</v>
      </c>
    </row>
    <row r="293" spans="1:10" customFormat="1" ht="13.5" customHeight="1">
      <c r="A293" s="137" t="s">
        <v>195</v>
      </c>
      <c r="B293" s="137"/>
      <c r="C293" s="44" t="s">
        <v>196</v>
      </c>
      <c r="D293" s="49">
        <f>SUM(D290:D292)</f>
        <v>0</v>
      </c>
      <c r="E293" s="44" t="s">
        <v>196</v>
      </c>
      <c r="F293" s="44" t="s">
        <v>196</v>
      </c>
      <c r="G293" s="44" t="s">
        <v>196</v>
      </c>
      <c r="H293" s="44" t="s">
        <v>196</v>
      </c>
      <c r="I293" s="44" t="s">
        <v>196</v>
      </c>
      <c r="J293" s="48">
        <f>SUM(J290:J292)</f>
        <v>0</v>
      </c>
    </row>
    <row r="294" spans="1:10" customForma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</row>
    <row r="295" spans="1:10" customFormat="1" ht="13.5" customHeight="1">
      <c r="A295" s="139" t="s">
        <v>197</v>
      </c>
      <c r="B295" s="139"/>
      <c r="C295" s="139"/>
      <c r="D295" s="139"/>
      <c r="E295" s="139"/>
      <c r="F295" s="139"/>
      <c r="G295" s="139"/>
      <c r="H295" s="139"/>
      <c r="I295" s="139"/>
      <c r="J295" s="139"/>
    </row>
    <row r="296" spans="1:10" customForma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</row>
    <row r="297" spans="1:10" customFormat="1" ht="25.5" customHeight="1">
      <c r="A297" s="44" t="s">
        <v>27</v>
      </c>
      <c r="B297" s="138" t="s">
        <v>198</v>
      </c>
      <c r="C297" s="138"/>
      <c r="D297" s="138"/>
      <c r="E297" s="138" t="s">
        <v>199</v>
      </c>
      <c r="F297" s="138"/>
      <c r="G297" s="44" t="s">
        <v>200</v>
      </c>
      <c r="H297" s="44" t="s">
        <v>201</v>
      </c>
      <c r="I297" s="138" t="s">
        <v>202</v>
      </c>
      <c r="J297" s="138"/>
    </row>
    <row r="298" spans="1:10" customFormat="1">
      <c r="A298" s="44">
        <v>1</v>
      </c>
      <c r="B298" s="138">
        <v>2</v>
      </c>
      <c r="C298" s="138"/>
      <c r="D298" s="138"/>
      <c r="E298" s="138">
        <v>3</v>
      </c>
      <c r="F298" s="138"/>
      <c r="G298" s="44">
        <v>4</v>
      </c>
      <c r="H298" s="44">
        <v>5</v>
      </c>
      <c r="I298" s="138">
        <v>6</v>
      </c>
      <c r="J298" s="138"/>
    </row>
    <row r="299" spans="1:10" customFormat="1">
      <c r="A299" s="45"/>
      <c r="B299" s="135"/>
      <c r="C299" s="135"/>
      <c r="D299" s="135"/>
      <c r="E299" s="136"/>
      <c r="F299" s="136"/>
      <c r="G299" s="50"/>
      <c r="H299" s="50"/>
      <c r="I299" s="136"/>
      <c r="J299" s="136"/>
    </row>
    <row r="300" spans="1:10" customFormat="1">
      <c r="A300" s="45"/>
      <c r="B300" s="135"/>
      <c r="C300" s="135"/>
      <c r="D300" s="135"/>
      <c r="E300" s="136"/>
      <c r="F300" s="136"/>
      <c r="G300" s="50"/>
      <c r="H300" s="50"/>
      <c r="I300" s="136"/>
      <c r="J300" s="136"/>
    </row>
    <row r="301" spans="1:10" customFormat="1">
      <c r="A301" s="45"/>
      <c r="B301" s="135"/>
      <c r="C301" s="135"/>
      <c r="D301" s="135"/>
      <c r="E301" s="136"/>
      <c r="F301" s="136"/>
      <c r="G301" s="50"/>
      <c r="H301" s="50"/>
      <c r="I301" s="136"/>
      <c r="J301" s="136"/>
    </row>
    <row r="302" spans="1:10" customFormat="1" ht="13.5" customHeight="1">
      <c r="A302" s="137" t="s">
        <v>195</v>
      </c>
      <c r="B302" s="137"/>
      <c r="C302" s="137"/>
      <c r="D302" s="137"/>
      <c r="E302" s="138" t="s">
        <v>196</v>
      </c>
      <c r="F302" s="138"/>
      <c r="G302" s="44" t="s">
        <v>196</v>
      </c>
      <c r="H302" s="44" t="s">
        <v>196</v>
      </c>
      <c r="I302" s="136">
        <f>SUM(I299:I301)</f>
        <v>0</v>
      </c>
      <c r="J302" s="136"/>
    </row>
    <row r="303" spans="1:10" customForma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</row>
    <row r="304" spans="1:10" customFormat="1" ht="13.35" customHeight="1">
      <c r="A304" s="139" t="s">
        <v>203</v>
      </c>
      <c r="B304" s="139"/>
      <c r="C304" s="139"/>
      <c r="D304" s="139"/>
      <c r="E304" s="139"/>
      <c r="F304" s="139"/>
      <c r="G304" s="139"/>
      <c r="H304" s="139"/>
      <c r="I304" s="139"/>
      <c r="J304" s="139"/>
    </row>
    <row r="305" spans="1:10" customForma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</row>
    <row r="306" spans="1:10" customFormat="1" ht="49.5" customHeight="1">
      <c r="A306" s="44" t="s">
        <v>27</v>
      </c>
      <c r="B306" s="138" t="s">
        <v>198</v>
      </c>
      <c r="C306" s="138"/>
      <c r="D306" s="138"/>
      <c r="E306" s="44" t="s">
        <v>204</v>
      </c>
      <c r="F306" s="44" t="s">
        <v>205</v>
      </c>
      <c r="G306" s="138" t="s">
        <v>206</v>
      </c>
      <c r="H306" s="138"/>
      <c r="I306" s="138" t="s">
        <v>202</v>
      </c>
      <c r="J306" s="138"/>
    </row>
    <row r="307" spans="1:10" customFormat="1">
      <c r="A307" s="44">
        <v>1</v>
      </c>
      <c r="B307" s="138">
        <v>2</v>
      </c>
      <c r="C307" s="138"/>
      <c r="D307" s="138"/>
      <c r="E307" s="44">
        <v>3</v>
      </c>
      <c r="F307" s="44">
        <v>4</v>
      </c>
      <c r="G307" s="138">
        <v>5</v>
      </c>
      <c r="H307" s="138"/>
      <c r="I307" s="138">
        <v>6</v>
      </c>
      <c r="J307" s="138"/>
    </row>
    <row r="308" spans="1:10" customFormat="1">
      <c r="A308" s="45"/>
      <c r="B308" s="135"/>
      <c r="C308" s="135"/>
      <c r="D308" s="135"/>
      <c r="E308" s="50"/>
      <c r="F308" s="50"/>
      <c r="G308" s="136"/>
      <c r="H308" s="136"/>
      <c r="I308" s="136"/>
      <c r="J308" s="136"/>
    </row>
    <row r="309" spans="1:10" customFormat="1">
      <c r="A309" s="45"/>
      <c r="B309" s="135"/>
      <c r="C309" s="135"/>
      <c r="D309" s="135"/>
      <c r="E309" s="50"/>
      <c r="F309" s="50"/>
      <c r="G309" s="136"/>
      <c r="H309" s="136"/>
      <c r="I309" s="136"/>
      <c r="J309" s="136"/>
    </row>
    <row r="310" spans="1:10" customFormat="1">
      <c r="A310" s="45"/>
      <c r="B310" s="135"/>
      <c r="C310" s="135"/>
      <c r="D310" s="135"/>
      <c r="E310" s="50"/>
      <c r="F310" s="50"/>
      <c r="G310" s="136"/>
      <c r="H310" s="136"/>
      <c r="I310" s="136"/>
      <c r="J310" s="136"/>
    </row>
    <row r="311" spans="1:10" customFormat="1" ht="13.5" customHeight="1">
      <c r="A311" s="137" t="s">
        <v>195</v>
      </c>
      <c r="B311" s="137"/>
      <c r="C311" s="137"/>
      <c r="D311" s="137"/>
      <c r="E311" s="44" t="s">
        <v>196</v>
      </c>
      <c r="F311" s="44" t="s">
        <v>196</v>
      </c>
      <c r="G311" s="138" t="s">
        <v>196</v>
      </c>
      <c r="H311" s="138"/>
      <c r="I311" s="140">
        <f>SUM(I308:I310)</f>
        <v>0</v>
      </c>
      <c r="J311" s="140"/>
    </row>
    <row r="312" spans="1:10" customForma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</row>
    <row r="313" spans="1:10" customFormat="1" ht="25.5" customHeight="1">
      <c r="A313" s="139" t="s">
        <v>207</v>
      </c>
      <c r="B313" s="139"/>
      <c r="C313" s="139"/>
      <c r="D313" s="139"/>
      <c r="E313" s="139"/>
      <c r="F313" s="139"/>
      <c r="G313" s="139"/>
      <c r="H313" s="139"/>
      <c r="I313" s="139"/>
      <c r="J313" s="139"/>
    </row>
    <row r="314" spans="1:10" customForma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</row>
    <row r="315" spans="1:10" customFormat="1" ht="25.5" customHeight="1">
      <c r="A315" s="44" t="s">
        <v>27</v>
      </c>
      <c r="B315" s="138" t="s">
        <v>208</v>
      </c>
      <c r="C315" s="138"/>
      <c r="D315" s="138"/>
      <c r="E315" s="138"/>
      <c r="F315" s="138"/>
      <c r="G315" s="138" t="s">
        <v>209</v>
      </c>
      <c r="H315" s="138"/>
      <c r="I315" s="138" t="s">
        <v>210</v>
      </c>
      <c r="J315" s="138"/>
    </row>
    <row r="316" spans="1:10" customFormat="1">
      <c r="A316" s="44">
        <v>1</v>
      </c>
      <c r="B316" s="138">
        <v>2</v>
      </c>
      <c r="C316" s="138"/>
      <c r="D316" s="138"/>
      <c r="E316" s="138"/>
      <c r="F316" s="138"/>
      <c r="G316" s="138">
        <v>3</v>
      </c>
      <c r="H316" s="138"/>
      <c r="I316" s="138">
        <v>4</v>
      </c>
      <c r="J316" s="138"/>
    </row>
    <row r="317" spans="1:10" customFormat="1" ht="13.5" customHeight="1">
      <c r="A317" s="45">
        <v>1</v>
      </c>
      <c r="B317" s="135" t="s">
        <v>211</v>
      </c>
      <c r="C317" s="135"/>
      <c r="D317" s="135"/>
      <c r="E317" s="135"/>
      <c r="F317" s="135"/>
      <c r="G317" s="138" t="s">
        <v>196</v>
      </c>
      <c r="H317" s="138"/>
      <c r="I317" s="136">
        <f>SUM(I319:I321)</f>
        <v>0</v>
      </c>
      <c r="J317" s="136"/>
    </row>
    <row r="318" spans="1:10" customFormat="1" ht="13.5" customHeight="1">
      <c r="A318" s="51"/>
      <c r="B318" s="135" t="s">
        <v>65</v>
      </c>
      <c r="C318" s="135"/>
      <c r="D318" s="135"/>
      <c r="E318" s="135"/>
      <c r="F318" s="135"/>
      <c r="G318" s="138" t="s">
        <v>196</v>
      </c>
      <c r="H318" s="138"/>
      <c r="I318" s="138" t="s">
        <v>196</v>
      </c>
      <c r="J318" s="138"/>
    </row>
    <row r="319" spans="1:10" customFormat="1" ht="13.5" customHeight="1">
      <c r="A319" s="45" t="s">
        <v>212</v>
      </c>
      <c r="B319" s="135" t="s">
        <v>213</v>
      </c>
      <c r="C319" s="135"/>
      <c r="D319" s="135"/>
      <c r="E319" s="135"/>
      <c r="F319" s="135"/>
      <c r="G319" s="136"/>
      <c r="H319" s="136"/>
      <c r="I319" s="136">
        <f>G319*0.22</f>
        <v>0</v>
      </c>
      <c r="J319" s="136"/>
    </row>
    <row r="320" spans="1:10" customFormat="1" ht="13.5" customHeight="1">
      <c r="A320" s="45" t="s">
        <v>214</v>
      </c>
      <c r="B320" s="135" t="s">
        <v>215</v>
      </c>
      <c r="C320" s="135"/>
      <c r="D320" s="135"/>
      <c r="E320" s="135"/>
      <c r="F320" s="135"/>
      <c r="G320" s="136"/>
      <c r="H320" s="136"/>
      <c r="I320" s="136">
        <f>G320*0.1</f>
        <v>0</v>
      </c>
      <c r="J320" s="136"/>
    </row>
    <row r="321" spans="1:10" customFormat="1" ht="25.5" customHeight="1">
      <c r="A321" s="45" t="s">
        <v>216</v>
      </c>
      <c r="B321" s="135" t="s">
        <v>217</v>
      </c>
      <c r="C321" s="135"/>
      <c r="D321" s="135"/>
      <c r="E321" s="135"/>
      <c r="F321" s="135"/>
      <c r="G321" s="136"/>
      <c r="H321" s="136"/>
      <c r="I321" s="136"/>
      <c r="J321" s="136"/>
    </row>
    <row r="322" spans="1:10" customFormat="1" ht="13.5" customHeight="1">
      <c r="A322" s="45">
        <v>2</v>
      </c>
      <c r="B322" s="135" t="s">
        <v>218</v>
      </c>
      <c r="C322" s="135"/>
      <c r="D322" s="135"/>
      <c r="E322" s="135"/>
      <c r="F322" s="135"/>
      <c r="G322" s="138" t="s">
        <v>196</v>
      </c>
      <c r="H322" s="138"/>
      <c r="I322" s="136">
        <f>SUM(I324:I328)</f>
        <v>0</v>
      </c>
      <c r="J322" s="136"/>
    </row>
    <row r="323" spans="1:10" customFormat="1" ht="13.5" customHeight="1">
      <c r="A323" s="45"/>
      <c r="B323" s="135" t="s">
        <v>65</v>
      </c>
      <c r="C323" s="135"/>
      <c r="D323" s="135"/>
      <c r="E323" s="135"/>
      <c r="F323" s="135"/>
      <c r="G323" s="138" t="s">
        <v>196</v>
      </c>
      <c r="H323" s="138"/>
      <c r="I323" s="138" t="s">
        <v>196</v>
      </c>
      <c r="J323" s="138"/>
    </row>
    <row r="324" spans="1:10" customFormat="1" ht="25.5" customHeight="1">
      <c r="A324" s="45" t="s">
        <v>219</v>
      </c>
      <c r="B324" s="135" t="s">
        <v>220</v>
      </c>
      <c r="C324" s="135"/>
      <c r="D324" s="135"/>
      <c r="E324" s="135"/>
      <c r="F324" s="135"/>
      <c r="G324" s="136"/>
      <c r="H324" s="136"/>
      <c r="I324" s="136">
        <f>G324*0.029</f>
        <v>0</v>
      </c>
      <c r="J324" s="136"/>
    </row>
    <row r="325" spans="1:10" customFormat="1" ht="25.5" customHeight="1">
      <c r="A325" s="45" t="s">
        <v>221</v>
      </c>
      <c r="B325" s="135" t="s">
        <v>222</v>
      </c>
      <c r="C325" s="135"/>
      <c r="D325" s="135"/>
      <c r="E325" s="135"/>
      <c r="F325" s="135"/>
      <c r="G325" s="136"/>
      <c r="H325" s="136"/>
      <c r="I325" s="136">
        <f>G325*0</f>
        <v>0</v>
      </c>
      <c r="J325" s="136"/>
    </row>
    <row r="326" spans="1:10" customFormat="1" ht="25.5" customHeight="1">
      <c r="A326" s="45" t="s">
        <v>223</v>
      </c>
      <c r="B326" s="135" t="s">
        <v>224</v>
      </c>
      <c r="C326" s="135"/>
      <c r="D326" s="135"/>
      <c r="E326" s="135"/>
      <c r="F326" s="135"/>
      <c r="G326" s="136"/>
      <c r="H326" s="136"/>
      <c r="I326" s="136">
        <f>G326*0.002</f>
        <v>0</v>
      </c>
      <c r="J326" s="136"/>
    </row>
    <row r="327" spans="1:10" customFormat="1" ht="25.5" customHeight="1">
      <c r="A327" s="45" t="s">
        <v>225</v>
      </c>
      <c r="B327" s="135" t="s">
        <v>226</v>
      </c>
      <c r="C327" s="135"/>
      <c r="D327" s="135"/>
      <c r="E327" s="135"/>
      <c r="F327" s="135"/>
      <c r="G327" s="136"/>
      <c r="H327" s="136"/>
      <c r="I327" s="136"/>
      <c r="J327" s="136"/>
    </row>
    <row r="328" spans="1:10" customFormat="1" ht="25.5" customHeight="1">
      <c r="A328" s="45" t="s">
        <v>227</v>
      </c>
      <c r="B328" s="135" t="s">
        <v>226</v>
      </c>
      <c r="C328" s="135"/>
      <c r="D328" s="135"/>
      <c r="E328" s="135"/>
      <c r="F328" s="135"/>
      <c r="G328" s="136"/>
      <c r="H328" s="136"/>
      <c r="I328" s="136"/>
      <c r="J328" s="136"/>
    </row>
    <row r="329" spans="1:10" customFormat="1" ht="25.5" customHeight="1">
      <c r="A329" s="45">
        <v>3</v>
      </c>
      <c r="B329" s="135" t="s">
        <v>228</v>
      </c>
      <c r="C329" s="135"/>
      <c r="D329" s="135"/>
      <c r="E329" s="135"/>
      <c r="F329" s="135"/>
      <c r="G329" s="136"/>
      <c r="H329" s="136"/>
      <c r="I329" s="136">
        <f>G329*0.051</f>
        <v>0</v>
      </c>
      <c r="J329" s="136"/>
    </row>
    <row r="330" spans="1:10" customFormat="1" ht="13.5" customHeight="1">
      <c r="A330" s="137" t="s">
        <v>195</v>
      </c>
      <c r="B330" s="137"/>
      <c r="C330" s="137"/>
      <c r="D330" s="137"/>
      <c r="E330" s="137"/>
      <c r="F330" s="137"/>
      <c r="G330" s="138" t="s">
        <v>196</v>
      </c>
      <c r="H330" s="138"/>
      <c r="I330" s="136">
        <f>I317+I322+I329</f>
        <v>0</v>
      </c>
      <c r="J330" s="136"/>
    </row>
    <row r="331" spans="1:10" customFormat="1">
      <c r="A331" s="52"/>
      <c r="B331" s="52"/>
      <c r="C331" s="42"/>
      <c r="D331" s="42"/>
      <c r="E331" s="42"/>
      <c r="F331" s="42"/>
      <c r="G331" s="42"/>
      <c r="H331" s="42"/>
      <c r="I331" s="42"/>
      <c r="J331" s="42"/>
    </row>
    <row r="332" spans="1:10" customFormat="1" ht="37.5" customHeight="1">
      <c r="A332" s="139" t="s">
        <v>229</v>
      </c>
      <c r="B332" s="139"/>
      <c r="C332" s="139"/>
      <c r="D332" s="139"/>
      <c r="E332" s="139"/>
      <c r="F332" s="139"/>
      <c r="G332" s="139"/>
      <c r="H332" s="139"/>
      <c r="I332" s="139"/>
      <c r="J332" s="139"/>
    </row>
    <row r="333" spans="1:10" customFormat="1">
      <c r="A333" s="42"/>
      <c r="B333" s="42"/>
      <c r="C333" s="42"/>
      <c r="D333" s="42"/>
      <c r="E333" s="42"/>
      <c r="F333" s="42"/>
      <c r="G333" s="42"/>
      <c r="H333" s="42"/>
      <c r="I333" s="42"/>
      <c r="J333" s="42"/>
    </row>
    <row r="334" spans="1:10" customFormat="1" ht="13.5" customHeight="1">
      <c r="A334" s="139" t="s">
        <v>232</v>
      </c>
      <c r="B334" s="139"/>
      <c r="C334" s="139"/>
      <c r="D334" s="139"/>
      <c r="E334" s="139"/>
      <c r="F334" s="139"/>
      <c r="G334" s="139"/>
      <c r="H334" s="139"/>
      <c r="I334" s="139"/>
      <c r="J334" s="139"/>
    </row>
    <row r="335" spans="1:10" customFormat="1">
      <c r="A335" s="42"/>
      <c r="B335" s="42"/>
      <c r="C335" s="42"/>
      <c r="D335" s="42"/>
      <c r="E335" s="42"/>
      <c r="F335" s="42"/>
      <c r="G335" s="42"/>
      <c r="H335" s="42"/>
      <c r="I335" s="42"/>
      <c r="J335" s="42"/>
    </row>
    <row r="336" spans="1:10" customFormat="1" ht="13.5" customHeight="1">
      <c r="A336" s="139" t="s">
        <v>185</v>
      </c>
      <c r="B336" s="139"/>
      <c r="C336" s="139"/>
      <c r="D336" s="139"/>
      <c r="E336" s="139"/>
      <c r="F336" s="139"/>
      <c r="G336" s="139"/>
      <c r="H336" s="139"/>
      <c r="I336" s="139"/>
      <c r="J336" s="139"/>
    </row>
    <row r="337" spans="1:102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  <c r="JD337"/>
      <c r="JE337"/>
      <c r="JF337"/>
      <c r="JG337"/>
      <c r="JH337"/>
      <c r="JI337"/>
      <c r="JJ337"/>
      <c r="JK337"/>
      <c r="JL337"/>
      <c r="JM337"/>
      <c r="JN337"/>
      <c r="JO337"/>
      <c r="JP337"/>
      <c r="JQ337"/>
      <c r="JR337"/>
      <c r="JS337"/>
      <c r="JT337"/>
      <c r="JU337"/>
      <c r="JV337"/>
      <c r="JW337"/>
      <c r="JX337"/>
      <c r="JY337"/>
      <c r="JZ337"/>
      <c r="KA337"/>
      <c r="KB337"/>
      <c r="KC337"/>
      <c r="KD337"/>
      <c r="KE337"/>
      <c r="KF337"/>
      <c r="KG337"/>
      <c r="KH337"/>
      <c r="KI337"/>
      <c r="KJ337"/>
      <c r="KK337"/>
      <c r="KL337"/>
      <c r="KM337"/>
      <c r="KN337"/>
      <c r="KO337"/>
      <c r="KP337"/>
      <c r="KQ337"/>
      <c r="KR337"/>
      <c r="KS337"/>
      <c r="KT337"/>
      <c r="KU337"/>
      <c r="KV337"/>
      <c r="KW337"/>
      <c r="KX337"/>
      <c r="KY337"/>
      <c r="KZ337"/>
      <c r="LA337"/>
      <c r="LB337"/>
      <c r="LC337"/>
      <c r="LD337"/>
      <c r="LE337"/>
      <c r="LF337"/>
      <c r="LG337"/>
      <c r="LH337"/>
      <c r="LI337"/>
      <c r="LJ337"/>
      <c r="LK337"/>
      <c r="LL337"/>
      <c r="LM337"/>
      <c r="LN337"/>
      <c r="LO337"/>
      <c r="LP337"/>
      <c r="LQ337"/>
      <c r="LR337"/>
      <c r="LS337"/>
      <c r="LT337"/>
      <c r="LU337"/>
      <c r="LV337"/>
      <c r="LW337"/>
      <c r="LX337"/>
      <c r="LY337"/>
      <c r="LZ337"/>
      <c r="MA337"/>
      <c r="MB337"/>
      <c r="MC337"/>
      <c r="MD337"/>
      <c r="ME337"/>
      <c r="MF337"/>
      <c r="MG337"/>
      <c r="MH337"/>
      <c r="MI337"/>
      <c r="MJ337"/>
      <c r="MK337"/>
      <c r="ML337"/>
      <c r="MM337"/>
      <c r="MN337"/>
      <c r="MO337"/>
      <c r="MP337"/>
      <c r="MQ337"/>
      <c r="MR337"/>
      <c r="MS337"/>
      <c r="MT337"/>
      <c r="MU337"/>
      <c r="MV337"/>
      <c r="MW337"/>
      <c r="MX337"/>
      <c r="MY337"/>
      <c r="MZ337"/>
      <c r="NA337"/>
      <c r="NB337"/>
      <c r="NC337"/>
      <c r="ND337"/>
      <c r="NE337"/>
      <c r="NF337"/>
      <c r="NG337"/>
      <c r="NH337"/>
      <c r="NI337"/>
      <c r="NJ337"/>
      <c r="NK337"/>
      <c r="NL337"/>
      <c r="NM337"/>
      <c r="NN337"/>
      <c r="NO337"/>
      <c r="NP337"/>
      <c r="NQ337"/>
      <c r="NR337"/>
      <c r="NS337"/>
      <c r="NT337"/>
      <c r="NU337"/>
      <c r="NV337"/>
      <c r="NW337"/>
      <c r="NX337"/>
      <c r="NY337"/>
      <c r="NZ337"/>
      <c r="OA337"/>
      <c r="OB337"/>
      <c r="OC337"/>
      <c r="OD337"/>
      <c r="OE337"/>
      <c r="OF337"/>
      <c r="OG337"/>
      <c r="OH337"/>
      <c r="OI337"/>
      <c r="OJ337"/>
      <c r="OK337"/>
      <c r="OL337"/>
      <c r="OM337"/>
      <c r="ON337"/>
      <c r="OO337"/>
      <c r="OP337"/>
      <c r="OQ337"/>
      <c r="OR337"/>
      <c r="OS337"/>
      <c r="OT337"/>
      <c r="OU337"/>
      <c r="OV337"/>
      <c r="OW337"/>
      <c r="OX337"/>
      <c r="OY337"/>
      <c r="OZ337"/>
      <c r="PA337"/>
      <c r="PB337"/>
      <c r="PC337"/>
      <c r="PD337"/>
      <c r="PE337"/>
      <c r="PF337"/>
      <c r="PG337"/>
      <c r="PH337"/>
      <c r="PI337"/>
      <c r="PJ337"/>
      <c r="PK337"/>
      <c r="PL337"/>
      <c r="PM337"/>
      <c r="PN337"/>
      <c r="PO337"/>
      <c r="PP337"/>
      <c r="PQ337"/>
      <c r="PR337"/>
      <c r="PS337"/>
      <c r="PT337"/>
      <c r="PU337"/>
      <c r="PV337"/>
      <c r="PW337"/>
      <c r="PX337"/>
      <c r="PY337"/>
      <c r="PZ337"/>
      <c r="QA337"/>
      <c r="QB337"/>
      <c r="QC337"/>
      <c r="QD337"/>
      <c r="QE337"/>
      <c r="QF337"/>
      <c r="QG337"/>
      <c r="QH337"/>
      <c r="QI337"/>
      <c r="QJ337"/>
      <c r="QK337"/>
      <c r="QL337"/>
      <c r="QM337"/>
      <c r="QN337"/>
      <c r="QO337"/>
      <c r="QP337"/>
      <c r="QQ337"/>
      <c r="QR337"/>
      <c r="QS337"/>
      <c r="QT337"/>
      <c r="QU337"/>
      <c r="QV337"/>
      <c r="QW337"/>
      <c r="QX337"/>
      <c r="QY337"/>
      <c r="QZ337"/>
      <c r="RA337"/>
      <c r="RB337"/>
      <c r="RC337"/>
      <c r="RD337"/>
      <c r="RE337"/>
      <c r="RF337"/>
      <c r="RG337"/>
      <c r="RH337"/>
      <c r="RI337"/>
      <c r="RJ337"/>
      <c r="RK337"/>
      <c r="RL337"/>
      <c r="RM337"/>
      <c r="RN337"/>
      <c r="RO337"/>
      <c r="RP337"/>
      <c r="RQ337"/>
      <c r="RR337"/>
      <c r="RS337"/>
      <c r="RT337"/>
      <c r="RU337"/>
      <c r="RV337"/>
      <c r="RW337"/>
      <c r="RX337"/>
      <c r="RY337"/>
      <c r="RZ337"/>
      <c r="SA337"/>
      <c r="SB337"/>
      <c r="SC337"/>
      <c r="SD337"/>
      <c r="SE337"/>
      <c r="SF337"/>
      <c r="SG337"/>
      <c r="SH337"/>
      <c r="SI337"/>
      <c r="SJ337"/>
      <c r="SK337"/>
      <c r="SL337"/>
      <c r="SM337"/>
      <c r="SN337"/>
      <c r="SO337"/>
      <c r="SP337"/>
      <c r="SQ337"/>
      <c r="SR337"/>
      <c r="SS337"/>
      <c r="ST337"/>
      <c r="SU337"/>
      <c r="SV337"/>
      <c r="SW337"/>
      <c r="SX337"/>
      <c r="SY337"/>
      <c r="SZ337"/>
      <c r="TA337"/>
      <c r="TB337"/>
      <c r="TC337"/>
      <c r="TD337"/>
      <c r="TE337"/>
      <c r="TF337"/>
      <c r="TG337"/>
      <c r="TH337"/>
      <c r="TI337"/>
      <c r="TJ337"/>
      <c r="TK337"/>
      <c r="TL337"/>
      <c r="TM337"/>
      <c r="TN337"/>
      <c r="TO337"/>
      <c r="TP337"/>
      <c r="TQ337"/>
      <c r="TR337"/>
      <c r="TS337"/>
      <c r="TT337"/>
      <c r="TU337"/>
      <c r="TV337"/>
      <c r="TW337"/>
      <c r="TX337"/>
      <c r="TY337"/>
      <c r="TZ337"/>
      <c r="UA337"/>
      <c r="UB337"/>
      <c r="UC337"/>
      <c r="UD337"/>
      <c r="UE337"/>
      <c r="UF337"/>
      <c r="UG337"/>
      <c r="UH337"/>
      <c r="UI337"/>
      <c r="UJ337"/>
      <c r="UK337"/>
      <c r="UL337"/>
      <c r="UM337"/>
      <c r="UN337"/>
      <c r="UO337"/>
      <c r="UP337"/>
      <c r="UQ337"/>
      <c r="UR337"/>
      <c r="US337"/>
      <c r="UT337"/>
      <c r="UU337"/>
      <c r="UV337"/>
      <c r="UW337"/>
      <c r="UX337"/>
      <c r="UY337"/>
      <c r="UZ337"/>
      <c r="VA337"/>
      <c r="VB337"/>
      <c r="VC337"/>
      <c r="VD337"/>
      <c r="VE337"/>
      <c r="VF337"/>
      <c r="VG337"/>
      <c r="VH337"/>
      <c r="VI337"/>
      <c r="VJ337"/>
      <c r="VK337"/>
      <c r="VL337"/>
      <c r="VM337"/>
      <c r="VN337"/>
      <c r="VO337"/>
      <c r="VP337"/>
      <c r="VQ337"/>
      <c r="VR337"/>
      <c r="VS337"/>
      <c r="VT337"/>
      <c r="VU337"/>
      <c r="VV337"/>
      <c r="VW337"/>
      <c r="VX337"/>
      <c r="VY337"/>
      <c r="VZ337"/>
      <c r="WA337"/>
      <c r="WB337"/>
      <c r="WC337"/>
      <c r="WD337"/>
      <c r="WE337"/>
      <c r="WF337"/>
      <c r="WG337"/>
      <c r="WH337"/>
      <c r="WI337"/>
      <c r="WJ337"/>
      <c r="WK337"/>
      <c r="WL337"/>
      <c r="WM337"/>
      <c r="WN337"/>
      <c r="WO337"/>
      <c r="WP337"/>
      <c r="WQ337"/>
      <c r="WR337"/>
      <c r="WS337"/>
      <c r="WT337"/>
      <c r="WU337"/>
      <c r="WV337"/>
      <c r="WW337"/>
      <c r="WX337"/>
      <c r="WY337"/>
      <c r="WZ337"/>
      <c r="XA337"/>
      <c r="XB337"/>
      <c r="XC337"/>
      <c r="XD337"/>
      <c r="XE337"/>
      <c r="XF337"/>
      <c r="XG337"/>
      <c r="XH337"/>
      <c r="XI337"/>
      <c r="XJ337"/>
      <c r="XK337"/>
      <c r="XL337"/>
      <c r="XM337"/>
      <c r="XN337"/>
      <c r="XO337"/>
      <c r="XP337"/>
      <c r="XQ337"/>
      <c r="XR337"/>
      <c r="XS337"/>
      <c r="XT337"/>
      <c r="XU337"/>
      <c r="XV337"/>
      <c r="XW337"/>
      <c r="XX337"/>
      <c r="XY337"/>
      <c r="XZ337"/>
      <c r="YA337"/>
      <c r="YB337"/>
      <c r="YC337"/>
      <c r="YD337"/>
      <c r="YE337"/>
      <c r="YF337"/>
      <c r="YG337"/>
      <c r="YH337"/>
      <c r="YI337"/>
      <c r="YJ337"/>
      <c r="YK337"/>
      <c r="YL337"/>
      <c r="YM337"/>
      <c r="YN337"/>
      <c r="YO337"/>
      <c r="YP337"/>
      <c r="YQ337"/>
      <c r="YR337"/>
      <c r="YS337"/>
      <c r="YT337"/>
      <c r="YU337"/>
      <c r="YV337"/>
      <c r="YW337"/>
      <c r="YX337"/>
      <c r="YY337"/>
      <c r="YZ337"/>
      <c r="ZA337"/>
      <c r="ZB337"/>
      <c r="ZC337"/>
      <c r="ZD337"/>
      <c r="ZE337"/>
      <c r="ZF337"/>
      <c r="ZG337"/>
      <c r="ZH337"/>
      <c r="ZI337"/>
      <c r="ZJ337"/>
      <c r="ZK337"/>
      <c r="ZL337"/>
      <c r="ZM337"/>
      <c r="ZN337"/>
      <c r="ZO337"/>
      <c r="ZP337"/>
      <c r="ZQ337"/>
      <c r="ZR337"/>
      <c r="ZS337"/>
      <c r="ZT337"/>
      <c r="ZU337"/>
      <c r="ZV337"/>
      <c r="ZW337"/>
      <c r="ZX337"/>
      <c r="ZY337"/>
      <c r="ZZ337"/>
      <c r="AAA337"/>
      <c r="AAB337"/>
      <c r="AAC337"/>
      <c r="AAD337"/>
      <c r="AAE337"/>
      <c r="AAF337"/>
      <c r="AAG337"/>
      <c r="AAH337"/>
      <c r="AAI337"/>
      <c r="AAJ337"/>
      <c r="AAK337"/>
      <c r="AAL337"/>
      <c r="AAM337"/>
      <c r="AAN337"/>
      <c r="AAO337"/>
      <c r="AAP337"/>
      <c r="AAQ337"/>
      <c r="AAR337"/>
      <c r="AAS337"/>
      <c r="AAT337"/>
      <c r="AAU337"/>
      <c r="AAV337"/>
      <c r="AAW337"/>
      <c r="AAX337"/>
      <c r="AAY337"/>
      <c r="AAZ337"/>
      <c r="ABA337"/>
      <c r="ABB337"/>
      <c r="ABC337"/>
      <c r="ABD337"/>
      <c r="ABE337"/>
      <c r="ABF337"/>
      <c r="ABG337"/>
      <c r="ABH337"/>
      <c r="ABI337"/>
      <c r="ABJ337"/>
      <c r="ABK337"/>
      <c r="ABL337"/>
      <c r="ABM337"/>
      <c r="ABN337"/>
      <c r="ABO337"/>
      <c r="ABP337"/>
      <c r="ABQ337"/>
      <c r="ABR337"/>
      <c r="ABS337"/>
      <c r="ABT337"/>
      <c r="ABU337"/>
      <c r="ABV337"/>
      <c r="ABW337"/>
      <c r="ABX337"/>
      <c r="ABY337"/>
      <c r="ABZ337"/>
      <c r="ACA337"/>
      <c r="ACB337"/>
      <c r="ACC337"/>
      <c r="ACD337"/>
      <c r="ACE337"/>
      <c r="ACF337"/>
      <c r="ACG337"/>
      <c r="ACH337"/>
      <c r="ACI337"/>
      <c r="ACJ337"/>
      <c r="ACK337"/>
      <c r="ACL337"/>
      <c r="ACM337"/>
      <c r="ACN337"/>
      <c r="ACO337"/>
      <c r="ACP337"/>
      <c r="ACQ337"/>
      <c r="ACR337"/>
      <c r="ACS337"/>
      <c r="ACT337"/>
      <c r="ACU337"/>
      <c r="ACV337"/>
      <c r="ACW337"/>
      <c r="ACX337"/>
      <c r="ACY337"/>
      <c r="ACZ337"/>
      <c r="ADA337"/>
      <c r="ADB337"/>
      <c r="ADC337"/>
      <c r="ADD337"/>
      <c r="ADE337"/>
      <c r="ADF337"/>
      <c r="ADG337"/>
      <c r="ADH337"/>
      <c r="ADI337"/>
      <c r="ADJ337"/>
      <c r="ADK337"/>
      <c r="ADL337"/>
      <c r="ADM337"/>
      <c r="ADN337"/>
      <c r="ADO337"/>
      <c r="ADP337"/>
      <c r="ADQ337"/>
      <c r="ADR337"/>
      <c r="ADS337"/>
      <c r="ADT337"/>
      <c r="ADU337"/>
      <c r="ADV337"/>
      <c r="ADW337"/>
      <c r="ADX337"/>
      <c r="ADY337"/>
      <c r="ADZ337"/>
      <c r="AEA337"/>
      <c r="AEB337"/>
      <c r="AEC337"/>
      <c r="AED337"/>
      <c r="AEE337"/>
      <c r="AEF337"/>
      <c r="AEG337"/>
      <c r="AEH337"/>
      <c r="AEI337"/>
      <c r="AEJ337"/>
      <c r="AEK337"/>
      <c r="AEL337"/>
      <c r="AEM337"/>
      <c r="AEN337"/>
      <c r="AEO337"/>
      <c r="AEP337"/>
      <c r="AEQ337"/>
      <c r="AER337"/>
      <c r="AES337"/>
      <c r="AET337"/>
      <c r="AEU337"/>
      <c r="AEV337"/>
      <c r="AEW337"/>
      <c r="AEX337"/>
      <c r="AEY337"/>
      <c r="AEZ337"/>
      <c r="AFA337"/>
      <c r="AFB337"/>
      <c r="AFC337"/>
      <c r="AFD337"/>
      <c r="AFE337"/>
      <c r="AFF337"/>
      <c r="AFG337"/>
      <c r="AFH337"/>
      <c r="AFI337"/>
      <c r="AFJ337"/>
      <c r="AFK337"/>
      <c r="AFL337"/>
      <c r="AFM337"/>
      <c r="AFN337"/>
      <c r="AFO337"/>
      <c r="AFP337"/>
      <c r="AFQ337"/>
      <c r="AFR337"/>
      <c r="AFS337"/>
      <c r="AFT337"/>
      <c r="AFU337"/>
      <c r="AFV337"/>
      <c r="AFW337"/>
      <c r="AFX337"/>
      <c r="AFY337"/>
      <c r="AFZ337"/>
      <c r="AGA337"/>
      <c r="AGB337"/>
      <c r="AGC337"/>
      <c r="AGD337"/>
      <c r="AGE337"/>
      <c r="AGF337"/>
      <c r="AGG337"/>
      <c r="AGH337"/>
      <c r="AGI337"/>
      <c r="AGJ337"/>
      <c r="AGK337"/>
      <c r="AGL337"/>
      <c r="AGM337"/>
      <c r="AGN337"/>
      <c r="AGO337"/>
      <c r="AGP337"/>
      <c r="AGQ337"/>
      <c r="AGR337"/>
      <c r="AGS337"/>
      <c r="AGT337"/>
      <c r="AGU337"/>
      <c r="AGV337"/>
      <c r="AGW337"/>
      <c r="AGX337"/>
      <c r="AGY337"/>
      <c r="AGZ337"/>
      <c r="AHA337"/>
      <c r="AHB337"/>
      <c r="AHC337"/>
      <c r="AHD337"/>
      <c r="AHE337"/>
      <c r="AHF337"/>
      <c r="AHG337"/>
      <c r="AHH337"/>
      <c r="AHI337"/>
      <c r="AHJ337"/>
      <c r="AHK337"/>
      <c r="AHL337"/>
      <c r="AHM337"/>
      <c r="AHN337"/>
      <c r="AHO337"/>
      <c r="AHP337"/>
      <c r="AHQ337"/>
      <c r="AHR337"/>
      <c r="AHS337"/>
      <c r="AHT337"/>
      <c r="AHU337"/>
      <c r="AHV337"/>
      <c r="AHW337"/>
      <c r="AHX337"/>
      <c r="AHY337"/>
      <c r="AHZ337"/>
      <c r="AIA337"/>
      <c r="AIB337"/>
      <c r="AIC337"/>
      <c r="AID337"/>
      <c r="AIE337"/>
      <c r="AIF337"/>
      <c r="AIG337"/>
      <c r="AIH337"/>
      <c r="AII337"/>
      <c r="AIJ337"/>
      <c r="AIK337"/>
      <c r="AIL337"/>
      <c r="AIM337"/>
      <c r="AIN337"/>
      <c r="AIO337"/>
      <c r="AIP337"/>
      <c r="AIQ337"/>
      <c r="AIR337"/>
      <c r="AIS337"/>
      <c r="AIT337"/>
      <c r="AIU337"/>
      <c r="AIV337"/>
      <c r="AIW337"/>
      <c r="AIX337"/>
      <c r="AIY337"/>
      <c r="AIZ337"/>
      <c r="AJA337"/>
      <c r="AJB337"/>
      <c r="AJC337"/>
      <c r="AJD337"/>
      <c r="AJE337"/>
      <c r="AJF337"/>
      <c r="AJG337"/>
      <c r="AJH337"/>
      <c r="AJI337"/>
      <c r="AJJ337"/>
      <c r="AJK337"/>
      <c r="AJL337"/>
      <c r="AJM337"/>
      <c r="AJN337"/>
      <c r="AJO337"/>
      <c r="AJP337"/>
      <c r="AJQ337"/>
      <c r="AJR337"/>
      <c r="AJS337"/>
      <c r="AJT337"/>
      <c r="AJU337"/>
      <c r="AJV337"/>
      <c r="AJW337"/>
      <c r="AJX337"/>
      <c r="AJY337"/>
      <c r="AJZ337"/>
      <c r="AKA337"/>
      <c r="AKB337"/>
      <c r="AKC337"/>
      <c r="AKD337"/>
      <c r="AKE337"/>
      <c r="AKF337"/>
      <c r="AKG337"/>
      <c r="AKH337"/>
      <c r="AKI337"/>
      <c r="AKJ337"/>
      <c r="AKK337"/>
      <c r="AKL337"/>
      <c r="AKM337"/>
      <c r="AKN337"/>
      <c r="AKO337"/>
      <c r="AKP337"/>
      <c r="AKQ337"/>
      <c r="AKR337"/>
      <c r="AKS337"/>
      <c r="AKT337"/>
      <c r="AKU337"/>
      <c r="AKV337"/>
      <c r="AKW337"/>
      <c r="AKX337"/>
      <c r="AKY337"/>
      <c r="AKZ337"/>
      <c r="ALA337"/>
      <c r="ALB337"/>
      <c r="ALC337"/>
      <c r="ALD337"/>
      <c r="ALE337"/>
      <c r="ALF337"/>
      <c r="ALG337"/>
      <c r="ALH337"/>
      <c r="ALI337"/>
      <c r="ALJ337"/>
      <c r="ALK337"/>
      <c r="ALL337"/>
      <c r="ALM337"/>
      <c r="ALN337"/>
      <c r="ALO337"/>
      <c r="ALP337"/>
      <c r="ALQ337"/>
      <c r="ALR337"/>
      <c r="ALS337"/>
      <c r="ALT337"/>
      <c r="ALU337"/>
      <c r="ALV337"/>
      <c r="ALW337"/>
      <c r="ALX337"/>
      <c r="ALY337"/>
      <c r="ALZ337"/>
      <c r="AMA337"/>
      <c r="AMB337"/>
      <c r="AMC337"/>
      <c r="AMD337"/>
      <c r="AME337"/>
      <c r="AMF337"/>
      <c r="AMG337"/>
      <c r="AMH337"/>
      <c r="AMI337"/>
      <c r="AMJ337"/>
      <c r="AMK337"/>
    </row>
    <row r="338" spans="1:1025" ht="13.5" customHeight="1">
      <c r="A338" s="138" t="s">
        <v>27</v>
      </c>
      <c r="B338" s="138" t="s">
        <v>186</v>
      </c>
      <c r="C338" s="138" t="s">
        <v>187</v>
      </c>
      <c r="D338" s="138" t="s">
        <v>188</v>
      </c>
      <c r="E338" s="138"/>
      <c r="F338" s="138"/>
      <c r="G338" s="138"/>
      <c r="H338" s="138" t="s">
        <v>189</v>
      </c>
      <c r="I338" s="138" t="s">
        <v>190</v>
      </c>
      <c r="J338" s="138" t="s">
        <v>191</v>
      </c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  <c r="JB338"/>
      <c r="JC338"/>
      <c r="JD338"/>
      <c r="JE338"/>
      <c r="JF338"/>
      <c r="JG338"/>
      <c r="JH338"/>
      <c r="JI338"/>
      <c r="JJ338"/>
      <c r="JK338"/>
      <c r="JL338"/>
      <c r="JM338"/>
      <c r="JN338"/>
      <c r="JO338"/>
      <c r="JP338"/>
      <c r="JQ338"/>
      <c r="JR338"/>
      <c r="JS338"/>
      <c r="JT338"/>
      <c r="JU338"/>
      <c r="JV338"/>
      <c r="JW338"/>
      <c r="JX338"/>
      <c r="JY338"/>
      <c r="JZ338"/>
      <c r="KA338"/>
      <c r="KB338"/>
      <c r="KC338"/>
      <c r="KD338"/>
      <c r="KE338"/>
      <c r="KF338"/>
      <c r="KG338"/>
      <c r="KH338"/>
      <c r="KI338"/>
      <c r="KJ338"/>
      <c r="KK338"/>
      <c r="KL338"/>
      <c r="KM338"/>
      <c r="KN338"/>
      <c r="KO338"/>
      <c r="KP338"/>
      <c r="KQ338"/>
      <c r="KR338"/>
      <c r="KS338"/>
      <c r="KT338"/>
      <c r="KU338"/>
      <c r="KV338"/>
      <c r="KW338"/>
      <c r="KX338"/>
      <c r="KY338"/>
      <c r="KZ338"/>
      <c r="LA338"/>
      <c r="LB338"/>
      <c r="LC338"/>
      <c r="LD338"/>
      <c r="LE338"/>
      <c r="LF338"/>
      <c r="LG338"/>
      <c r="LH338"/>
      <c r="LI338"/>
      <c r="LJ338"/>
      <c r="LK338"/>
      <c r="LL338"/>
      <c r="LM338"/>
      <c r="LN338"/>
      <c r="LO338"/>
      <c r="LP338"/>
      <c r="LQ338"/>
      <c r="LR338"/>
      <c r="LS338"/>
      <c r="LT338"/>
      <c r="LU338"/>
      <c r="LV338"/>
      <c r="LW338"/>
      <c r="LX338"/>
      <c r="LY338"/>
      <c r="LZ338"/>
      <c r="MA338"/>
      <c r="MB338"/>
      <c r="MC338"/>
      <c r="MD338"/>
      <c r="ME338"/>
      <c r="MF338"/>
      <c r="MG338"/>
      <c r="MH338"/>
      <c r="MI338"/>
      <c r="MJ338"/>
      <c r="MK338"/>
      <c r="ML338"/>
      <c r="MM338"/>
      <c r="MN338"/>
      <c r="MO338"/>
      <c r="MP338"/>
      <c r="MQ338"/>
      <c r="MR338"/>
      <c r="MS338"/>
      <c r="MT338"/>
      <c r="MU338"/>
      <c r="MV338"/>
      <c r="MW338"/>
      <c r="MX338"/>
      <c r="MY338"/>
      <c r="MZ338"/>
      <c r="NA338"/>
      <c r="NB338"/>
      <c r="NC338"/>
      <c r="ND338"/>
      <c r="NE338"/>
      <c r="NF338"/>
      <c r="NG338"/>
      <c r="NH338"/>
      <c r="NI338"/>
      <c r="NJ338"/>
      <c r="NK338"/>
      <c r="NL338"/>
      <c r="NM338"/>
      <c r="NN338"/>
      <c r="NO338"/>
      <c r="NP338"/>
      <c r="NQ338"/>
      <c r="NR338"/>
      <c r="NS338"/>
      <c r="NT338"/>
      <c r="NU338"/>
      <c r="NV338"/>
      <c r="NW338"/>
      <c r="NX338"/>
      <c r="NY338"/>
      <c r="NZ338"/>
      <c r="OA338"/>
      <c r="OB338"/>
      <c r="OC338"/>
      <c r="OD338"/>
      <c r="OE338"/>
      <c r="OF338"/>
      <c r="OG338"/>
      <c r="OH338"/>
      <c r="OI338"/>
      <c r="OJ338"/>
      <c r="OK338"/>
      <c r="OL338"/>
      <c r="OM338"/>
      <c r="ON338"/>
      <c r="OO338"/>
      <c r="OP338"/>
      <c r="OQ338"/>
      <c r="OR338"/>
      <c r="OS338"/>
      <c r="OT338"/>
      <c r="OU338"/>
      <c r="OV338"/>
      <c r="OW338"/>
      <c r="OX338"/>
      <c r="OY338"/>
      <c r="OZ338"/>
      <c r="PA338"/>
      <c r="PB338"/>
      <c r="PC338"/>
      <c r="PD338"/>
      <c r="PE338"/>
      <c r="PF338"/>
      <c r="PG338"/>
      <c r="PH338"/>
      <c r="PI338"/>
      <c r="PJ338"/>
      <c r="PK338"/>
      <c r="PL338"/>
      <c r="PM338"/>
      <c r="PN338"/>
      <c r="PO338"/>
      <c r="PP338"/>
      <c r="PQ338"/>
      <c r="PR338"/>
      <c r="PS338"/>
      <c r="PT338"/>
      <c r="PU338"/>
      <c r="PV338"/>
      <c r="PW338"/>
      <c r="PX338"/>
      <c r="PY338"/>
      <c r="PZ338"/>
      <c r="QA338"/>
      <c r="QB338"/>
      <c r="QC338"/>
      <c r="QD338"/>
      <c r="QE338"/>
      <c r="QF338"/>
      <c r="QG338"/>
      <c r="QH338"/>
      <c r="QI338"/>
      <c r="QJ338"/>
      <c r="QK338"/>
      <c r="QL338"/>
      <c r="QM338"/>
      <c r="QN338"/>
      <c r="QO338"/>
      <c r="QP338"/>
      <c r="QQ338"/>
      <c r="QR338"/>
      <c r="QS338"/>
      <c r="QT338"/>
      <c r="QU338"/>
      <c r="QV338"/>
      <c r="QW338"/>
      <c r="QX338"/>
      <c r="QY338"/>
      <c r="QZ338"/>
      <c r="RA338"/>
      <c r="RB338"/>
      <c r="RC338"/>
      <c r="RD338"/>
      <c r="RE338"/>
      <c r="RF338"/>
      <c r="RG338"/>
      <c r="RH338"/>
      <c r="RI338"/>
      <c r="RJ338"/>
      <c r="RK338"/>
      <c r="RL338"/>
      <c r="RM338"/>
      <c r="RN338"/>
      <c r="RO338"/>
      <c r="RP338"/>
      <c r="RQ338"/>
      <c r="RR338"/>
      <c r="RS338"/>
      <c r="RT338"/>
      <c r="RU338"/>
      <c r="RV338"/>
      <c r="RW338"/>
      <c r="RX338"/>
      <c r="RY338"/>
      <c r="RZ338"/>
      <c r="SA338"/>
      <c r="SB338"/>
      <c r="SC338"/>
      <c r="SD338"/>
      <c r="SE338"/>
      <c r="SF338"/>
      <c r="SG338"/>
      <c r="SH338"/>
      <c r="SI338"/>
      <c r="SJ338"/>
      <c r="SK338"/>
      <c r="SL338"/>
      <c r="SM338"/>
      <c r="SN338"/>
      <c r="SO338"/>
      <c r="SP338"/>
      <c r="SQ338"/>
      <c r="SR338"/>
      <c r="SS338"/>
      <c r="ST338"/>
      <c r="SU338"/>
      <c r="SV338"/>
      <c r="SW338"/>
      <c r="SX338"/>
      <c r="SY338"/>
      <c r="SZ338"/>
      <c r="TA338"/>
      <c r="TB338"/>
      <c r="TC338"/>
      <c r="TD338"/>
      <c r="TE338"/>
      <c r="TF338"/>
      <c r="TG338"/>
      <c r="TH338"/>
      <c r="TI338"/>
      <c r="TJ338"/>
      <c r="TK338"/>
      <c r="TL338"/>
      <c r="TM338"/>
      <c r="TN338"/>
      <c r="TO338"/>
      <c r="TP338"/>
      <c r="TQ338"/>
      <c r="TR338"/>
      <c r="TS338"/>
      <c r="TT338"/>
      <c r="TU338"/>
      <c r="TV338"/>
      <c r="TW338"/>
      <c r="TX338"/>
      <c r="TY338"/>
      <c r="TZ338"/>
      <c r="UA338"/>
      <c r="UB338"/>
      <c r="UC338"/>
      <c r="UD338"/>
      <c r="UE338"/>
      <c r="UF338"/>
      <c r="UG338"/>
      <c r="UH338"/>
      <c r="UI338"/>
      <c r="UJ338"/>
      <c r="UK338"/>
      <c r="UL338"/>
      <c r="UM338"/>
      <c r="UN338"/>
      <c r="UO338"/>
      <c r="UP338"/>
      <c r="UQ338"/>
      <c r="UR338"/>
      <c r="US338"/>
      <c r="UT338"/>
      <c r="UU338"/>
      <c r="UV338"/>
      <c r="UW338"/>
      <c r="UX338"/>
      <c r="UY338"/>
      <c r="UZ338"/>
      <c r="VA338"/>
      <c r="VB338"/>
      <c r="VC338"/>
      <c r="VD338"/>
      <c r="VE338"/>
      <c r="VF338"/>
      <c r="VG338"/>
      <c r="VH338"/>
      <c r="VI338"/>
      <c r="VJ338"/>
      <c r="VK338"/>
      <c r="VL338"/>
      <c r="VM338"/>
      <c r="VN338"/>
      <c r="VO338"/>
      <c r="VP338"/>
      <c r="VQ338"/>
      <c r="VR338"/>
      <c r="VS338"/>
      <c r="VT338"/>
      <c r="VU338"/>
      <c r="VV338"/>
      <c r="VW338"/>
      <c r="VX338"/>
      <c r="VY338"/>
      <c r="VZ338"/>
      <c r="WA338"/>
      <c r="WB338"/>
      <c r="WC338"/>
      <c r="WD338"/>
      <c r="WE338"/>
      <c r="WF338"/>
      <c r="WG338"/>
      <c r="WH338"/>
      <c r="WI338"/>
      <c r="WJ338"/>
      <c r="WK338"/>
      <c r="WL338"/>
      <c r="WM338"/>
      <c r="WN338"/>
      <c r="WO338"/>
      <c r="WP338"/>
      <c r="WQ338"/>
      <c r="WR338"/>
      <c r="WS338"/>
      <c r="WT338"/>
      <c r="WU338"/>
      <c r="WV338"/>
      <c r="WW338"/>
      <c r="WX338"/>
      <c r="WY338"/>
      <c r="WZ338"/>
      <c r="XA338"/>
      <c r="XB338"/>
      <c r="XC338"/>
      <c r="XD338"/>
      <c r="XE338"/>
      <c r="XF338"/>
      <c r="XG338"/>
      <c r="XH338"/>
      <c r="XI338"/>
      <c r="XJ338"/>
      <c r="XK338"/>
      <c r="XL338"/>
      <c r="XM338"/>
      <c r="XN338"/>
      <c r="XO338"/>
      <c r="XP338"/>
      <c r="XQ338"/>
      <c r="XR338"/>
      <c r="XS338"/>
      <c r="XT338"/>
      <c r="XU338"/>
      <c r="XV338"/>
      <c r="XW338"/>
      <c r="XX338"/>
      <c r="XY338"/>
      <c r="XZ338"/>
      <c r="YA338"/>
      <c r="YB338"/>
      <c r="YC338"/>
      <c r="YD338"/>
      <c r="YE338"/>
      <c r="YF338"/>
      <c r="YG338"/>
      <c r="YH338"/>
      <c r="YI338"/>
      <c r="YJ338"/>
      <c r="YK338"/>
      <c r="YL338"/>
      <c r="YM338"/>
      <c r="YN338"/>
      <c r="YO338"/>
      <c r="YP338"/>
      <c r="YQ338"/>
      <c r="YR338"/>
      <c r="YS338"/>
      <c r="YT338"/>
      <c r="YU338"/>
      <c r="YV338"/>
      <c r="YW338"/>
      <c r="YX338"/>
      <c r="YY338"/>
      <c r="YZ338"/>
      <c r="ZA338"/>
      <c r="ZB338"/>
      <c r="ZC338"/>
      <c r="ZD338"/>
      <c r="ZE338"/>
      <c r="ZF338"/>
      <c r="ZG338"/>
      <c r="ZH338"/>
      <c r="ZI338"/>
      <c r="ZJ338"/>
      <c r="ZK338"/>
      <c r="ZL338"/>
      <c r="ZM338"/>
      <c r="ZN338"/>
      <c r="ZO338"/>
      <c r="ZP338"/>
      <c r="ZQ338"/>
      <c r="ZR338"/>
      <c r="ZS338"/>
      <c r="ZT338"/>
      <c r="ZU338"/>
      <c r="ZV338"/>
      <c r="ZW338"/>
      <c r="ZX338"/>
      <c r="ZY338"/>
      <c r="ZZ338"/>
      <c r="AAA338"/>
      <c r="AAB338"/>
      <c r="AAC338"/>
      <c r="AAD338"/>
      <c r="AAE338"/>
      <c r="AAF338"/>
      <c r="AAG338"/>
      <c r="AAH338"/>
      <c r="AAI338"/>
      <c r="AAJ338"/>
      <c r="AAK338"/>
      <c r="AAL338"/>
      <c r="AAM338"/>
      <c r="AAN338"/>
      <c r="AAO338"/>
      <c r="AAP338"/>
      <c r="AAQ338"/>
      <c r="AAR338"/>
      <c r="AAS338"/>
      <c r="AAT338"/>
      <c r="AAU338"/>
      <c r="AAV338"/>
      <c r="AAW338"/>
      <c r="AAX338"/>
      <c r="AAY338"/>
      <c r="AAZ338"/>
      <c r="ABA338"/>
      <c r="ABB338"/>
      <c r="ABC338"/>
      <c r="ABD338"/>
      <c r="ABE338"/>
      <c r="ABF338"/>
      <c r="ABG338"/>
      <c r="ABH338"/>
      <c r="ABI338"/>
      <c r="ABJ338"/>
      <c r="ABK338"/>
      <c r="ABL338"/>
      <c r="ABM338"/>
      <c r="ABN338"/>
      <c r="ABO338"/>
      <c r="ABP338"/>
      <c r="ABQ338"/>
      <c r="ABR338"/>
      <c r="ABS338"/>
      <c r="ABT338"/>
      <c r="ABU338"/>
      <c r="ABV338"/>
      <c r="ABW338"/>
      <c r="ABX338"/>
      <c r="ABY338"/>
      <c r="ABZ338"/>
      <c r="ACA338"/>
      <c r="ACB338"/>
      <c r="ACC338"/>
      <c r="ACD338"/>
      <c r="ACE338"/>
      <c r="ACF338"/>
      <c r="ACG338"/>
      <c r="ACH338"/>
      <c r="ACI338"/>
      <c r="ACJ338"/>
      <c r="ACK338"/>
      <c r="ACL338"/>
      <c r="ACM338"/>
      <c r="ACN338"/>
      <c r="ACO338"/>
      <c r="ACP338"/>
      <c r="ACQ338"/>
      <c r="ACR338"/>
      <c r="ACS338"/>
      <c r="ACT338"/>
      <c r="ACU338"/>
      <c r="ACV338"/>
      <c r="ACW338"/>
      <c r="ACX338"/>
      <c r="ACY338"/>
      <c r="ACZ338"/>
      <c r="ADA338"/>
      <c r="ADB338"/>
      <c r="ADC338"/>
      <c r="ADD338"/>
      <c r="ADE338"/>
      <c r="ADF338"/>
      <c r="ADG338"/>
      <c r="ADH338"/>
      <c r="ADI338"/>
      <c r="ADJ338"/>
      <c r="ADK338"/>
      <c r="ADL338"/>
      <c r="ADM338"/>
      <c r="ADN338"/>
      <c r="ADO338"/>
      <c r="ADP338"/>
      <c r="ADQ338"/>
      <c r="ADR338"/>
      <c r="ADS338"/>
      <c r="ADT338"/>
      <c r="ADU338"/>
      <c r="ADV338"/>
      <c r="ADW338"/>
      <c r="ADX338"/>
      <c r="ADY338"/>
      <c r="ADZ338"/>
      <c r="AEA338"/>
      <c r="AEB338"/>
      <c r="AEC338"/>
      <c r="AED338"/>
      <c r="AEE338"/>
      <c r="AEF338"/>
      <c r="AEG338"/>
      <c r="AEH338"/>
      <c r="AEI338"/>
      <c r="AEJ338"/>
      <c r="AEK338"/>
      <c r="AEL338"/>
      <c r="AEM338"/>
      <c r="AEN338"/>
      <c r="AEO338"/>
      <c r="AEP338"/>
      <c r="AEQ338"/>
      <c r="AER338"/>
      <c r="AES338"/>
      <c r="AET338"/>
      <c r="AEU338"/>
      <c r="AEV338"/>
      <c r="AEW338"/>
      <c r="AEX338"/>
      <c r="AEY338"/>
      <c r="AEZ338"/>
      <c r="AFA338"/>
      <c r="AFB338"/>
      <c r="AFC338"/>
      <c r="AFD338"/>
      <c r="AFE338"/>
      <c r="AFF338"/>
      <c r="AFG338"/>
      <c r="AFH338"/>
      <c r="AFI338"/>
      <c r="AFJ338"/>
      <c r="AFK338"/>
      <c r="AFL338"/>
      <c r="AFM338"/>
      <c r="AFN338"/>
      <c r="AFO338"/>
      <c r="AFP338"/>
      <c r="AFQ338"/>
      <c r="AFR338"/>
      <c r="AFS338"/>
      <c r="AFT338"/>
      <c r="AFU338"/>
      <c r="AFV338"/>
      <c r="AFW338"/>
      <c r="AFX338"/>
      <c r="AFY338"/>
      <c r="AFZ338"/>
      <c r="AGA338"/>
      <c r="AGB338"/>
      <c r="AGC338"/>
      <c r="AGD338"/>
      <c r="AGE338"/>
      <c r="AGF338"/>
      <c r="AGG338"/>
      <c r="AGH338"/>
      <c r="AGI338"/>
      <c r="AGJ338"/>
      <c r="AGK338"/>
      <c r="AGL338"/>
      <c r="AGM338"/>
      <c r="AGN338"/>
      <c r="AGO338"/>
      <c r="AGP338"/>
      <c r="AGQ338"/>
      <c r="AGR338"/>
      <c r="AGS338"/>
      <c r="AGT338"/>
      <c r="AGU338"/>
      <c r="AGV338"/>
      <c r="AGW338"/>
      <c r="AGX338"/>
      <c r="AGY338"/>
      <c r="AGZ338"/>
      <c r="AHA338"/>
      <c r="AHB338"/>
      <c r="AHC338"/>
      <c r="AHD338"/>
      <c r="AHE338"/>
      <c r="AHF338"/>
      <c r="AHG338"/>
      <c r="AHH338"/>
      <c r="AHI338"/>
      <c r="AHJ338"/>
      <c r="AHK338"/>
      <c r="AHL338"/>
      <c r="AHM338"/>
      <c r="AHN338"/>
      <c r="AHO338"/>
      <c r="AHP338"/>
      <c r="AHQ338"/>
      <c r="AHR338"/>
      <c r="AHS338"/>
      <c r="AHT338"/>
      <c r="AHU338"/>
      <c r="AHV338"/>
      <c r="AHW338"/>
      <c r="AHX338"/>
      <c r="AHY338"/>
      <c r="AHZ338"/>
      <c r="AIA338"/>
      <c r="AIB338"/>
      <c r="AIC338"/>
      <c r="AID338"/>
      <c r="AIE338"/>
      <c r="AIF338"/>
      <c r="AIG338"/>
      <c r="AIH338"/>
      <c r="AII338"/>
      <c r="AIJ338"/>
      <c r="AIK338"/>
      <c r="AIL338"/>
      <c r="AIM338"/>
      <c r="AIN338"/>
      <c r="AIO338"/>
      <c r="AIP338"/>
      <c r="AIQ338"/>
      <c r="AIR338"/>
      <c r="AIS338"/>
      <c r="AIT338"/>
      <c r="AIU338"/>
      <c r="AIV338"/>
      <c r="AIW338"/>
      <c r="AIX338"/>
      <c r="AIY338"/>
      <c r="AIZ338"/>
      <c r="AJA338"/>
      <c r="AJB338"/>
      <c r="AJC338"/>
      <c r="AJD338"/>
      <c r="AJE338"/>
      <c r="AJF338"/>
      <c r="AJG338"/>
      <c r="AJH338"/>
      <c r="AJI338"/>
      <c r="AJJ338"/>
      <c r="AJK338"/>
      <c r="AJL338"/>
      <c r="AJM338"/>
      <c r="AJN338"/>
      <c r="AJO338"/>
      <c r="AJP338"/>
      <c r="AJQ338"/>
      <c r="AJR338"/>
      <c r="AJS338"/>
      <c r="AJT338"/>
      <c r="AJU338"/>
      <c r="AJV338"/>
      <c r="AJW338"/>
      <c r="AJX338"/>
      <c r="AJY338"/>
      <c r="AJZ338"/>
      <c r="AKA338"/>
      <c r="AKB338"/>
      <c r="AKC338"/>
      <c r="AKD338"/>
      <c r="AKE338"/>
      <c r="AKF338"/>
      <c r="AKG338"/>
      <c r="AKH338"/>
      <c r="AKI338"/>
      <c r="AKJ338"/>
      <c r="AKK338"/>
      <c r="AKL338"/>
      <c r="AKM338"/>
      <c r="AKN338"/>
      <c r="AKO338"/>
      <c r="AKP338"/>
      <c r="AKQ338"/>
      <c r="AKR338"/>
      <c r="AKS338"/>
      <c r="AKT338"/>
      <c r="AKU338"/>
      <c r="AKV338"/>
      <c r="AKW338"/>
      <c r="AKX338"/>
      <c r="AKY338"/>
      <c r="AKZ338"/>
      <c r="ALA338"/>
      <c r="ALB338"/>
      <c r="ALC338"/>
      <c r="ALD338"/>
      <c r="ALE338"/>
      <c r="ALF338"/>
      <c r="ALG338"/>
      <c r="ALH338"/>
      <c r="ALI338"/>
      <c r="ALJ338"/>
      <c r="ALK338"/>
      <c r="ALL338"/>
      <c r="ALM338"/>
      <c r="ALN338"/>
      <c r="ALO338"/>
      <c r="ALP338"/>
      <c r="ALQ338"/>
      <c r="ALR338"/>
      <c r="ALS338"/>
      <c r="ALT338"/>
      <c r="ALU338"/>
      <c r="ALV338"/>
      <c r="ALW338"/>
      <c r="ALX338"/>
      <c r="ALY338"/>
      <c r="ALZ338"/>
      <c r="AMA338"/>
      <c r="AMB338"/>
      <c r="AMC338"/>
      <c r="AMD338"/>
      <c r="AME338"/>
      <c r="AMF338"/>
      <c r="AMG338"/>
      <c r="AMH338"/>
      <c r="AMI338"/>
      <c r="AMJ338"/>
      <c r="AMK338"/>
    </row>
    <row r="339" spans="1:1025" ht="13.5" customHeight="1">
      <c r="A339" s="138"/>
      <c r="B339" s="138"/>
      <c r="C339" s="138"/>
      <c r="D339" s="138" t="s">
        <v>64</v>
      </c>
      <c r="E339" s="138" t="s">
        <v>65</v>
      </c>
      <c r="F339" s="138"/>
      <c r="G339" s="138"/>
      <c r="H339" s="138"/>
      <c r="I339" s="138"/>
      <c r="J339" s="138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  <c r="JD339"/>
      <c r="JE339"/>
      <c r="JF339"/>
      <c r="JG339"/>
      <c r="JH339"/>
      <c r="JI339"/>
      <c r="JJ339"/>
      <c r="JK339"/>
      <c r="JL339"/>
      <c r="JM339"/>
      <c r="JN339"/>
      <c r="JO339"/>
      <c r="JP339"/>
      <c r="JQ339"/>
      <c r="JR339"/>
      <c r="JS339"/>
      <c r="JT339"/>
      <c r="JU339"/>
      <c r="JV339"/>
      <c r="JW339"/>
      <c r="JX339"/>
      <c r="JY339"/>
      <c r="JZ339"/>
      <c r="KA339"/>
      <c r="KB339"/>
      <c r="KC339"/>
      <c r="KD339"/>
      <c r="KE339"/>
      <c r="KF339"/>
      <c r="KG339"/>
      <c r="KH339"/>
      <c r="KI339"/>
      <c r="KJ339"/>
      <c r="KK339"/>
      <c r="KL339"/>
      <c r="KM339"/>
      <c r="KN339"/>
      <c r="KO339"/>
      <c r="KP339"/>
      <c r="KQ339"/>
      <c r="KR339"/>
      <c r="KS339"/>
      <c r="KT339"/>
      <c r="KU339"/>
      <c r="KV339"/>
      <c r="KW339"/>
      <c r="KX339"/>
      <c r="KY339"/>
      <c r="KZ339"/>
      <c r="LA339"/>
      <c r="LB339"/>
      <c r="LC339"/>
      <c r="LD339"/>
      <c r="LE339"/>
      <c r="LF339"/>
      <c r="LG339"/>
      <c r="LH339"/>
      <c r="LI339"/>
      <c r="LJ339"/>
      <c r="LK339"/>
      <c r="LL339"/>
      <c r="LM339"/>
      <c r="LN339"/>
      <c r="LO339"/>
      <c r="LP339"/>
      <c r="LQ339"/>
      <c r="LR339"/>
      <c r="LS339"/>
      <c r="LT339"/>
      <c r="LU339"/>
      <c r="LV339"/>
      <c r="LW339"/>
      <c r="LX339"/>
      <c r="LY339"/>
      <c r="LZ339"/>
      <c r="MA339"/>
      <c r="MB339"/>
      <c r="MC339"/>
      <c r="MD339"/>
      <c r="ME339"/>
      <c r="MF339"/>
      <c r="MG339"/>
      <c r="MH339"/>
      <c r="MI339"/>
      <c r="MJ339"/>
      <c r="MK339"/>
      <c r="ML339"/>
      <c r="MM339"/>
      <c r="MN339"/>
      <c r="MO339"/>
      <c r="MP339"/>
      <c r="MQ339"/>
      <c r="MR339"/>
      <c r="MS339"/>
      <c r="MT339"/>
      <c r="MU339"/>
      <c r="MV339"/>
      <c r="MW339"/>
      <c r="MX339"/>
      <c r="MY339"/>
      <c r="MZ339"/>
      <c r="NA339"/>
      <c r="NB339"/>
      <c r="NC339"/>
      <c r="ND339"/>
      <c r="NE339"/>
      <c r="NF339"/>
      <c r="NG339"/>
      <c r="NH339"/>
      <c r="NI339"/>
      <c r="NJ339"/>
      <c r="NK339"/>
      <c r="NL339"/>
      <c r="NM339"/>
      <c r="NN339"/>
      <c r="NO339"/>
      <c r="NP339"/>
      <c r="NQ339"/>
      <c r="NR339"/>
      <c r="NS339"/>
      <c r="NT339"/>
      <c r="NU339"/>
      <c r="NV339"/>
      <c r="NW339"/>
      <c r="NX339"/>
      <c r="NY339"/>
      <c r="NZ339"/>
      <c r="OA339"/>
      <c r="OB339"/>
      <c r="OC339"/>
      <c r="OD339"/>
      <c r="OE339"/>
      <c r="OF339"/>
      <c r="OG339"/>
      <c r="OH339"/>
      <c r="OI339"/>
      <c r="OJ339"/>
      <c r="OK339"/>
      <c r="OL339"/>
      <c r="OM339"/>
      <c r="ON339"/>
      <c r="OO339"/>
      <c r="OP339"/>
      <c r="OQ339"/>
      <c r="OR339"/>
      <c r="OS339"/>
      <c r="OT339"/>
      <c r="OU339"/>
      <c r="OV339"/>
      <c r="OW339"/>
      <c r="OX339"/>
      <c r="OY339"/>
      <c r="OZ339"/>
      <c r="PA339"/>
      <c r="PB339"/>
      <c r="PC339"/>
      <c r="PD339"/>
      <c r="PE339"/>
      <c r="PF339"/>
      <c r="PG339"/>
      <c r="PH339"/>
      <c r="PI339"/>
      <c r="PJ339"/>
      <c r="PK339"/>
      <c r="PL339"/>
      <c r="PM339"/>
      <c r="PN339"/>
      <c r="PO339"/>
      <c r="PP339"/>
      <c r="PQ339"/>
      <c r="PR339"/>
      <c r="PS339"/>
      <c r="PT339"/>
      <c r="PU339"/>
      <c r="PV339"/>
      <c r="PW339"/>
      <c r="PX339"/>
      <c r="PY339"/>
      <c r="PZ339"/>
      <c r="QA339"/>
      <c r="QB339"/>
      <c r="QC339"/>
      <c r="QD339"/>
      <c r="QE339"/>
      <c r="QF339"/>
      <c r="QG339"/>
      <c r="QH339"/>
      <c r="QI339"/>
      <c r="QJ339"/>
      <c r="QK339"/>
      <c r="QL339"/>
      <c r="QM339"/>
      <c r="QN339"/>
      <c r="QO339"/>
      <c r="QP339"/>
      <c r="QQ339"/>
      <c r="QR339"/>
      <c r="QS339"/>
      <c r="QT339"/>
      <c r="QU339"/>
      <c r="QV339"/>
      <c r="QW339"/>
      <c r="QX339"/>
      <c r="QY339"/>
      <c r="QZ339"/>
      <c r="RA339"/>
      <c r="RB339"/>
      <c r="RC339"/>
      <c r="RD339"/>
      <c r="RE339"/>
      <c r="RF339"/>
      <c r="RG339"/>
      <c r="RH339"/>
      <c r="RI339"/>
      <c r="RJ339"/>
      <c r="RK339"/>
      <c r="RL339"/>
      <c r="RM339"/>
      <c r="RN339"/>
      <c r="RO339"/>
      <c r="RP339"/>
      <c r="RQ339"/>
      <c r="RR339"/>
      <c r="RS339"/>
      <c r="RT339"/>
      <c r="RU339"/>
      <c r="RV339"/>
      <c r="RW339"/>
      <c r="RX339"/>
      <c r="RY339"/>
      <c r="RZ339"/>
      <c r="SA339"/>
      <c r="SB339"/>
      <c r="SC339"/>
      <c r="SD339"/>
      <c r="SE339"/>
      <c r="SF339"/>
      <c r="SG339"/>
      <c r="SH339"/>
      <c r="SI339"/>
      <c r="SJ339"/>
      <c r="SK339"/>
      <c r="SL339"/>
      <c r="SM339"/>
      <c r="SN339"/>
      <c r="SO339"/>
      <c r="SP339"/>
      <c r="SQ339"/>
      <c r="SR339"/>
      <c r="SS339"/>
      <c r="ST339"/>
      <c r="SU339"/>
      <c r="SV339"/>
      <c r="SW339"/>
      <c r="SX339"/>
      <c r="SY339"/>
      <c r="SZ339"/>
      <c r="TA339"/>
      <c r="TB339"/>
      <c r="TC339"/>
      <c r="TD339"/>
      <c r="TE339"/>
      <c r="TF339"/>
      <c r="TG339"/>
      <c r="TH339"/>
      <c r="TI339"/>
      <c r="TJ339"/>
      <c r="TK339"/>
      <c r="TL339"/>
      <c r="TM339"/>
      <c r="TN339"/>
      <c r="TO339"/>
      <c r="TP339"/>
      <c r="TQ339"/>
      <c r="TR339"/>
      <c r="TS339"/>
      <c r="TT339"/>
      <c r="TU339"/>
      <c r="TV339"/>
      <c r="TW339"/>
      <c r="TX339"/>
      <c r="TY339"/>
      <c r="TZ339"/>
      <c r="UA339"/>
      <c r="UB339"/>
      <c r="UC339"/>
      <c r="UD339"/>
      <c r="UE339"/>
      <c r="UF339"/>
      <c r="UG339"/>
      <c r="UH339"/>
      <c r="UI339"/>
      <c r="UJ339"/>
      <c r="UK339"/>
      <c r="UL339"/>
      <c r="UM339"/>
      <c r="UN339"/>
      <c r="UO339"/>
      <c r="UP339"/>
      <c r="UQ339"/>
      <c r="UR339"/>
      <c r="US339"/>
      <c r="UT339"/>
      <c r="UU339"/>
      <c r="UV339"/>
      <c r="UW339"/>
      <c r="UX339"/>
      <c r="UY339"/>
      <c r="UZ339"/>
      <c r="VA339"/>
      <c r="VB339"/>
      <c r="VC339"/>
      <c r="VD339"/>
      <c r="VE339"/>
      <c r="VF339"/>
      <c r="VG339"/>
      <c r="VH339"/>
      <c r="VI339"/>
      <c r="VJ339"/>
      <c r="VK339"/>
      <c r="VL339"/>
      <c r="VM339"/>
      <c r="VN339"/>
      <c r="VO339"/>
      <c r="VP339"/>
      <c r="VQ339"/>
      <c r="VR339"/>
      <c r="VS339"/>
      <c r="VT339"/>
      <c r="VU339"/>
      <c r="VV339"/>
      <c r="VW339"/>
      <c r="VX339"/>
      <c r="VY339"/>
      <c r="VZ339"/>
      <c r="WA339"/>
      <c r="WB339"/>
      <c r="WC339"/>
      <c r="WD339"/>
      <c r="WE339"/>
      <c r="WF339"/>
      <c r="WG339"/>
      <c r="WH339"/>
      <c r="WI339"/>
      <c r="WJ339"/>
      <c r="WK339"/>
      <c r="WL339"/>
      <c r="WM339"/>
      <c r="WN339"/>
      <c r="WO339"/>
      <c r="WP339"/>
      <c r="WQ339"/>
      <c r="WR339"/>
      <c r="WS339"/>
      <c r="WT339"/>
      <c r="WU339"/>
      <c r="WV339"/>
      <c r="WW339"/>
      <c r="WX339"/>
      <c r="WY339"/>
      <c r="WZ339"/>
      <c r="XA339"/>
      <c r="XB339"/>
      <c r="XC339"/>
      <c r="XD339"/>
      <c r="XE339"/>
      <c r="XF339"/>
      <c r="XG339"/>
      <c r="XH339"/>
      <c r="XI339"/>
      <c r="XJ339"/>
      <c r="XK339"/>
      <c r="XL339"/>
      <c r="XM339"/>
      <c r="XN339"/>
      <c r="XO339"/>
      <c r="XP339"/>
      <c r="XQ339"/>
      <c r="XR339"/>
      <c r="XS339"/>
      <c r="XT339"/>
      <c r="XU339"/>
      <c r="XV339"/>
      <c r="XW339"/>
      <c r="XX339"/>
      <c r="XY339"/>
      <c r="XZ339"/>
      <c r="YA339"/>
      <c r="YB339"/>
      <c r="YC339"/>
      <c r="YD339"/>
      <c r="YE339"/>
      <c r="YF339"/>
      <c r="YG339"/>
      <c r="YH339"/>
      <c r="YI339"/>
      <c r="YJ339"/>
      <c r="YK339"/>
      <c r="YL339"/>
      <c r="YM339"/>
      <c r="YN339"/>
      <c r="YO339"/>
      <c r="YP339"/>
      <c r="YQ339"/>
      <c r="YR339"/>
      <c r="YS339"/>
      <c r="YT339"/>
      <c r="YU339"/>
      <c r="YV339"/>
      <c r="YW339"/>
      <c r="YX339"/>
      <c r="YY339"/>
      <c r="YZ339"/>
      <c r="ZA339"/>
      <c r="ZB339"/>
      <c r="ZC339"/>
      <c r="ZD339"/>
      <c r="ZE339"/>
      <c r="ZF339"/>
      <c r="ZG339"/>
      <c r="ZH339"/>
      <c r="ZI339"/>
      <c r="ZJ339"/>
      <c r="ZK339"/>
      <c r="ZL339"/>
      <c r="ZM339"/>
      <c r="ZN339"/>
      <c r="ZO339"/>
      <c r="ZP339"/>
      <c r="ZQ339"/>
      <c r="ZR339"/>
      <c r="ZS339"/>
      <c r="ZT339"/>
      <c r="ZU339"/>
      <c r="ZV339"/>
      <c r="ZW339"/>
      <c r="ZX339"/>
      <c r="ZY339"/>
      <c r="ZZ339"/>
      <c r="AAA339"/>
      <c r="AAB339"/>
      <c r="AAC339"/>
      <c r="AAD339"/>
      <c r="AAE339"/>
      <c r="AAF339"/>
      <c r="AAG339"/>
      <c r="AAH339"/>
      <c r="AAI339"/>
      <c r="AAJ339"/>
      <c r="AAK339"/>
      <c r="AAL339"/>
      <c r="AAM339"/>
      <c r="AAN339"/>
      <c r="AAO339"/>
      <c r="AAP339"/>
      <c r="AAQ339"/>
      <c r="AAR339"/>
      <c r="AAS339"/>
      <c r="AAT339"/>
      <c r="AAU339"/>
      <c r="AAV339"/>
      <c r="AAW339"/>
      <c r="AAX339"/>
      <c r="AAY339"/>
      <c r="AAZ339"/>
      <c r="ABA339"/>
      <c r="ABB339"/>
      <c r="ABC339"/>
      <c r="ABD339"/>
      <c r="ABE339"/>
      <c r="ABF339"/>
      <c r="ABG339"/>
      <c r="ABH339"/>
      <c r="ABI339"/>
      <c r="ABJ339"/>
      <c r="ABK339"/>
      <c r="ABL339"/>
      <c r="ABM339"/>
      <c r="ABN339"/>
      <c r="ABO339"/>
      <c r="ABP339"/>
      <c r="ABQ339"/>
      <c r="ABR339"/>
      <c r="ABS339"/>
      <c r="ABT339"/>
      <c r="ABU339"/>
      <c r="ABV339"/>
      <c r="ABW339"/>
      <c r="ABX339"/>
      <c r="ABY339"/>
      <c r="ABZ339"/>
      <c r="ACA339"/>
      <c r="ACB339"/>
      <c r="ACC339"/>
      <c r="ACD339"/>
      <c r="ACE339"/>
      <c r="ACF339"/>
      <c r="ACG339"/>
      <c r="ACH339"/>
      <c r="ACI339"/>
      <c r="ACJ339"/>
      <c r="ACK339"/>
      <c r="ACL339"/>
      <c r="ACM339"/>
      <c r="ACN339"/>
      <c r="ACO339"/>
      <c r="ACP339"/>
      <c r="ACQ339"/>
      <c r="ACR339"/>
      <c r="ACS339"/>
      <c r="ACT339"/>
      <c r="ACU339"/>
      <c r="ACV339"/>
      <c r="ACW339"/>
      <c r="ACX339"/>
      <c r="ACY339"/>
      <c r="ACZ339"/>
      <c r="ADA339"/>
      <c r="ADB339"/>
      <c r="ADC339"/>
      <c r="ADD339"/>
      <c r="ADE339"/>
      <c r="ADF339"/>
      <c r="ADG339"/>
      <c r="ADH339"/>
      <c r="ADI339"/>
      <c r="ADJ339"/>
      <c r="ADK339"/>
      <c r="ADL339"/>
      <c r="ADM339"/>
      <c r="ADN339"/>
      <c r="ADO339"/>
      <c r="ADP339"/>
      <c r="ADQ339"/>
      <c r="ADR339"/>
      <c r="ADS339"/>
      <c r="ADT339"/>
      <c r="ADU339"/>
      <c r="ADV339"/>
      <c r="ADW339"/>
      <c r="ADX339"/>
      <c r="ADY339"/>
      <c r="ADZ339"/>
      <c r="AEA339"/>
      <c r="AEB339"/>
      <c r="AEC339"/>
      <c r="AED339"/>
      <c r="AEE339"/>
      <c r="AEF339"/>
      <c r="AEG339"/>
      <c r="AEH339"/>
      <c r="AEI339"/>
      <c r="AEJ339"/>
      <c r="AEK339"/>
      <c r="AEL339"/>
      <c r="AEM339"/>
      <c r="AEN339"/>
      <c r="AEO339"/>
      <c r="AEP339"/>
      <c r="AEQ339"/>
      <c r="AER339"/>
      <c r="AES339"/>
      <c r="AET339"/>
      <c r="AEU339"/>
      <c r="AEV339"/>
      <c r="AEW339"/>
      <c r="AEX339"/>
      <c r="AEY339"/>
      <c r="AEZ339"/>
      <c r="AFA339"/>
      <c r="AFB339"/>
      <c r="AFC339"/>
      <c r="AFD339"/>
      <c r="AFE339"/>
      <c r="AFF339"/>
      <c r="AFG339"/>
      <c r="AFH339"/>
      <c r="AFI339"/>
      <c r="AFJ339"/>
      <c r="AFK339"/>
      <c r="AFL339"/>
      <c r="AFM339"/>
      <c r="AFN339"/>
      <c r="AFO339"/>
      <c r="AFP339"/>
      <c r="AFQ339"/>
      <c r="AFR339"/>
      <c r="AFS339"/>
      <c r="AFT339"/>
      <c r="AFU339"/>
      <c r="AFV339"/>
      <c r="AFW339"/>
      <c r="AFX339"/>
      <c r="AFY339"/>
      <c r="AFZ339"/>
      <c r="AGA339"/>
      <c r="AGB339"/>
      <c r="AGC339"/>
      <c r="AGD339"/>
      <c r="AGE339"/>
      <c r="AGF339"/>
      <c r="AGG339"/>
      <c r="AGH339"/>
      <c r="AGI339"/>
      <c r="AGJ339"/>
      <c r="AGK339"/>
      <c r="AGL339"/>
      <c r="AGM339"/>
      <c r="AGN339"/>
      <c r="AGO339"/>
      <c r="AGP339"/>
      <c r="AGQ339"/>
      <c r="AGR339"/>
      <c r="AGS339"/>
      <c r="AGT339"/>
      <c r="AGU339"/>
      <c r="AGV339"/>
      <c r="AGW339"/>
      <c r="AGX339"/>
      <c r="AGY339"/>
      <c r="AGZ339"/>
      <c r="AHA339"/>
      <c r="AHB339"/>
      <c r="AHC339"/>
      <c r="AHD339"/>
      <c r="AHE339"/>
      <c r="AHF339"/>
      <c r="AHG339"/>
      <c r="AHH339"/>
      <c r="AHI339"/>
      <c r="AHJ339"/>
      <c r="AHK339"/>
      <c r="AHL339"/>
      <c r="AHM339"/>
      <c r="AHN339"/>
      <c r="AHO339"/>
      <c r="AHP339"/>
      <c r="AHQ339"/>
      <c r="AHR339"/>
      <c r="AHS339"/>
      <c r="AHT339"/>
      <c r="AHU339"/>
      <c r="AHV339"/>
      <c r="AHW339"/>
      <c r="AHX339"/>
      <c r="AHY339"/>
      <c r="AHZ339"/>
      <c r="AIA339"/>
      <c r="AIB339"/>
      <c r="AIC339"/>
      <c r="AID339"/>
      <c r="AIE339"/>
      <c r="AIF339"/>
      <c r="AIG339"/>
      <c r="AIH339"/>
      <c r="AII339"/>
      <c r="AIJ339"/>
      <c r="AIK339"/>
      <c r="AIL339"/>
      <c r="AIM339"/>
      <c r="AIN339"/>
      <c r="AIO339"/>
      <c r="AIP339"/>
      <c r="AIQ339"/>
      <c r="AIR339"/>
      <c r="AIS339"/>
      <c r="AIT339"/>
      <c r="AIU339"/>
      <c r="AIV339"/>
      <c r="AIW339"/>
      <c r="AIX339"/>
      <c r="AIY339"/>
      <c r="AIZ339"/>
      <c r="AJA339"/>
      <c r="AJB339"/>
      <c r="AJC339"/>
      <c r="AJD339"/>
      <c r="AJE339"/>
      <c r="AJF339"/>
      <c r="AJG339"/>
      <c r="AJH339"/>
      <c r="AJI339"/>
      <c r="AJJ339"/>
      <c r="AJK339"/>
      <c r="AJL339"/>
      <c r="AJM339"/>
      <c r="AJN339"/>
      <c r="AJO339"/>
      <c r="AJP339"/>
      <c r="AJQ339"/>
      <c r="AJR339"/>
      <c r="AJS339"/>
      <c r="AJT339"/>
      <c r="AJU339"/>
      <c r="AJV339"/>
      <c r="AJW339"/>
      <c r="AJX339"/>
      <c r="AJY339"/>
      <c r="AJZ339"/>
      <c r="AKA339"/>
      <c r="AKB339"/>
      <c r="AKC339"/>
      <c r="AKD339"/>
      <c r="AKE339"/>
      <c r="AKF339"/>
      <c r="AKG339"/>
      <c r="AKH339"/>
      <c r="AKI339"/>
      <c r="AKJ339"/>
      <c r="AKK339"/>
      <c r="AKL339"/>
      <c r="AKM339"/>
      <c r="AKN339"/>
      <c r="AKO339"/>
      <c r="AKP339"/>
      <c r="AKQ339"/>
      <c r="AKR339"/>
      <c r="AKS339"/>
      <c r="AKT339"/>
      <c r="AKU339"/>
      <c r="AKV339"/>
      <c r="AKW339"/>
      <c r="AKX339"/>
      <c r="AKY339"/>
      <c r="AKZ339"/>
      <c r="ALA339"/>
      <c r="ALB339"/>
      <c r="ALC339"/>
      <c r="ALD339"/>
      <c r="ALE339"/>
      <c r="ALF339"/>
      <c r="ALG339"/>
      <c r="ALH339"/>
      <c r="ALI339"/>
      <c r="ALJ339"/>
      <c r="ALK339"/>
      <c r="ALL339"/>
      <c r="ALM339"/>
      <c r="ALN339"/>
      <c r="ALO339"/>
      <c r="ALP339"/>
      <c r="ALQ339"/>
      <c r="ALR339"/>
      <c r="ALS339"/>
      <c r="ALT339"/>
      <c r="ALU339"/>
      <c r="ALV339"/>
      <c r="ALW339"/>
      <c r="ALX339"/>
      <c r="ALY339"/>
      <c r="ALZ339"/>
      <c r="AMA339"/>
      <c r="AMB339"/>
      <c r="AMC339"/>
      <c r="AMD339"/>
      <c r="AME339"/>
      <c r="AMF339"/>
      <c r="AMG339"/>
      <c r="AMH339"/>
      <c r="AMI339"/>
      <c r="AMJ339"/>
      <c r="AMK339"/>
    </row>
    <row r="340" spans="1:1025" ht="49.5" customHeight="1">
      <c r="A340" s="138"/>
      <c r="B340" s="138"/>
      <c r="C340" s="138"/>
      <c r="D340" s="138"/>
      <c r="E340" s="44" t="s">
        <v>192</v>
      </c>
      <c r="F340" s="44" t="s">
        <v>193</v>
      </c>
      <c r="G340" s="44" t="s">
        <v>194</v>
      </c>
      <c r="H340" s="138"/>
      <c r="I340" s="138"/>
      <c r="J340" s="138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  <c r="JD340"/>
      <c r="JE340"/>
      <c r="JF340"/>
      <c r="JG340"/>
      <c r="JH340"/>
      <c r="JI340"/>
      <c r="JJ340"/>
      <c r="JK340"/>
      <c r="JL340"/>
      <c r="JM340"/>
      <c r="JN340"/>
      <c r="JO340"/>
      <c r="JP340"/>
      <c r="JQ340"/>
      <c r="JR340"/>
      <c r="JS340"/>
      <c r="JT340"/>
      <c r="JU340"/>
      <c r="JV340"/>
      <c r="JW340"/>
      <c r="JX340"/>
      <c r="JY340"/>
      <c r="JZ340"/>
      <c r="KA340"/>
      <c r="KB340"/>
      <c r="KC340"/>
      <c r="KD340"/>
      <c r="KE340"/>
      <c r="KF340"/>
      <c r="KG340"/>
      <c r="KH340"/>
      <c r="KI340"/>
      <c r="KJ340"/>
      <c r="KK340"/>
      <c r="KL340"/>
      <c r="KM340"/>
      <c r="KN340"/>
      <c r="KO340"/>
      <c r="KP340"/>
      <c r="KQ340"/>
      <c r="KR340"/>
      <c r="KS340"/>
      <c r="KT340"/>
      <c r="KU340"/>
      <c r="KV340"/>
      <c r="KW340"/>
      <c r="KX340"/>
      <c r="KY340"/>
      <c r="KZ340"/>
      <c r="LA340"/>
      <c r="LB340"/>
      <c r="LC340"/>
      <c r="LD340"/>
      <c r="LE340"/>
      <c r="LF340"/>
      <c r="LG340"/>
      <c r="LH340"/>
      <c r="LI340"/>
      <c r="LJ340"/>
      <c r="LK340"/>
      <c r="LL340"/>
      <c r="LM340"/>
      <c r="LN340"/>
      <c r="LO340"/>
      <c r="LP340"/>
      <c r="LQ340"/>
      <c r="LR340"/>
      <c r="LS340"/>
      <c r="LT340"/>
      <c r="LU340"/>
      <c r="LV340"/>
      <c r="LW340"/>
      <c r="LX340"/>
      <c r="LY340"/>
      <c r="LZ340"/>
      <c r="MA340"/>
      <c r="MB340"/>
      <c r="MC340"/>
      <c r="MD340"/>
      <c r="ME340"/>
      <c r="MF340"/>
      <c r="MG340"/>
      <c r="MH340"/>
      <c r="MI340"/>
      <c r="MJ340"/>
      <c r="MK340"/>
      <c r="ML340"/>
      <c r="MM340"/>
      <c r="MN340"/>
      <c r="MO340"/>
      <c r="MP340"/>
      <c r="MQ340"/>
      <c r="MR340"/>
      <c r="MS340"/>
      <c r="MT340"/>
      <c r="MU340"/>
      <c r="MV340"/>
      <c r="MW340"/>
      <c r="MX340"/>
      <c r="MY340"/>
      <c r="MZ340"/>
      <c r="NA340"/>
      <c r="NB340"/>
      <c r="NC340"/>
      <c r="ND340"/>
      <c r="NE340"/>
      <c r="NF340"/>
      <c r="NG340"/>
      <c r="NH340"/>
      <c r="NI340"/>
      <c r="NJ340"/>
      <c r="NK340"/>
      <c r="NL340"/>
      <c r="NM340"/>
      <c r="NN340"/>
      <c r="NO340"/>
      <c r="NP340"/>
      <c r="NQ340"/>
      <c r="NR340"/>
      <c r="NS340"/>
      <c r="NT340"/>
      <c r="NU340"/>
      <c r="NV340"/>
      <c r="NW340"/>
      <c r="NX340"/>
      <c r="NY340"/>
      <c r="NZ340"/>
      <c r="OA340"/>
      <c r="OB340"/>
      <c r="OC340"/>
      <c r="OD340"/>
      <c r="OE340"/>
      <c r="OF340"/>
      <c r="OG340"/>
      <c r="OH340"/>
      <c r="OI340"/>
      <c r="OJ340"/>
      <c r="OK340"/>
      <c r="OL340"/>
      <c r="OM340"/>
      <c r="ON340"/>
      <c r="OO340"/>
      <c r="OP340"/>
      <c r="OQ340"/>
      <c r="OR340"/>
      <c r="OS340"/>
      <c r="OT340"/>
      <c r="OU340"/>
      <c r="OV340"/>
      <c r="OW340"/>
      <c r="OX340"/>
      <c r="OY340"/>
      <c r="OZ340"/>
      <c r="PA340"/>
      <c r="PB340"/>
      <c r="PC340"/>
      <c r="PD340"/>
      <c r="PE340"/>
      <c r="PF340"/>
      <c r="PG340"/>
      <c r="PH340"/>
      <c r="PI340"/>
      <c r="PJ340"/>
      <c r="PK340"/>
      <c r="PL340"/>
      <c r="PM340"/>
      <c r="PN340"/>
      <c r="PO340"/>
      <c r="PP340"/>
      <c r="PQ340"/>
      <c r="PR340"/>
      <c r="PS340"/>
      <c r="PT340"/>
      <c r="PU340"/>
      <c r="PV340"/>
      <c r="PW340"/>
      <c r="PX340"/>
      <c r="PY340"/>
      <c r="PZ340"/>
      <c r="QA340"/>
      <c r="QB340"/>
      <c r="QC340"/>
      <c r="QD340"/>
      <c r="QE340"/>
      <c r="QF340"/>
      <c r="QG340"/>
      <c r="QH340"/>
      <c r="QI340"/>
      <c r="QJ340"/>
      <c r="QK340"/>
      <c r="QL340"/>
      <c r="QM340"/>
      <c r="QN340"/>
      <c r="QO340"/>
      <c r="QP340"/>
      <c r="QQ340"/>
      <c r="QR340"/>
      <c r="QS340"/>
      <c r="QT340"/>
      <c r="QU340"/>
      <c r="QV340"/>
      <c r="QW340"/>
      <c r="QX340"/>
      <c r="QY340"/>
      <c r="QZ340"/>
      <c r="RA340"/>
      <c r="RB340"/>
      <c r="RC340"/>
      <c r="RD340"/>
      <c r="RE340"/>
      <c r="RF340"/>
      <c r="RG340"/>
      <c r="RH340"/>
      <c r="RI340"/>
      <c r="RJ340"/>
      <c r="RK340"/>
      <c r="RL340"/>
      <c r="RM340"/>
      <c r="RN340"/>
      <c r="RO340"/>
      <c r="RP340"/>
      <c r="RQ340"/>
      <c r="RR340"/>
      <c r="RS340"/>
      <c r="RT340"/>
      <c r="RU340"/>
      <c r="RV340"/>
      <c r="RW340"/>
      <c r="RX340"/>
      <c r="RY340"/>
      <c r="RZ340"/>
      <c r="SA340"/>
      <c r="SB340"/>
      <c r="SC340"/>
      <c r="SD340"/>
      <c r="SE340"/>
      <c r="SF340"/>
      <c r="SG340"/>
      <c r="SH340"/>
      <c r="SI340"/>
      <c r="SJ340"/>
      <c r="SK340"/>
      <c r="SL340"/>
      <c r="SM340"/>
      <c r="SN340"/>
      <c r="SO340"/>
      <c r="SP340"/>
      <c r="SQ340"/>
      <c r="SR340"/>
      <c r="SS340"/>
      <c r="ST340"/>
      <c r="SU340"/>
      <c r="SV340"/>
      <c r="SW340"/>
      <c r="SX340"/>
      <c r="SY340"/>
      <c r="SZ340"/>
      <c r="TA340"/>
      <c r="TB340"/>
      <c r="TC340"/>
      <c r="TD340"/>
      <c r="TE340"/>
      <c r="TF340"/>
      <c r="TG340"/>
      <c r="TH340"/>
      <c r="TI340"/>
      <c r="TJ340"/>
      <c r="TK340"/>
      <c r="TL340"/>
      <c r="TM340"/>
      <c r="TN340"/>
      <c r="TO340"/>
      <c r="TP340"/>
      <c r="TQ340"/>
      <c r="TR340"/>
      <c r="TS340"/>
      <c r="TT340"/>
      <c r="TU340"/>
      <c r="TV340"/>
      <c r="TW340"/>
      <c r="TX340"/>
      <c r="TY340"/>
      <c r="TZ340"/>
      <c r="UA340"/>
      <c r="UB340"/>
      <c r="UC340"/>
      <c r="UD340"/>
      <c r="UE340"/>
      <c r="UF340"/>
      <c r="UG340"/>
      <c r="UH340"/>
      <c r="UI340"/>
      <c r="UJ340"/>
      <c r="UK340"/>
      <c r="UL340"/>
      <c r="UM340"/>
      <c r="UN340"/>
      <c r="UO340"/>
      <c r="UP340"/>
      <c r="UQ340"/>
      <c r="UR340"/>
      <c r="US340"/>
      <c r="UT340"/>
      <c r="UU340"/>
      <c r="UV340"/>
      <c r="UW340"/>
      <c r="UX340"/>
      <c r="UY340"/>
      <c r="UZ340"/>
      <c r="VA340"/>
      <c r="VB340"/>
      <c r="VC340"/>
      <c r="VD340"/>
      <c r="VE340"/>
      <c r="VF340"/>
      <c r="VG340"/>
      <c r="VH340"/>
      <c r="VI340"/>
      <c r="VJ340"/>
      <c r="VK340"/>
      <c r="VL340"/>
      <c r="VM340"/>
      <c r="VN340"/>
      <c r="VO340"/>
      <c r="VP340"/>
      <c r="VQ340"/>
      <c r="VR340"/>
      <c r="VS340"/>
      <c r="VT340"/>
      <c r="VU340"/>
      <c r="VV340"/>
      <c r="VW340"/>
      <c r="VX340"/>
      <c r="VY340"/>
      <c r="VZ340"/>
      <c r="WA340"/>
      <c r="WB340"/>
      <c r="WC340"/>
      <c r="WD340"/>
      <c r="WE340"/>
      <c r="WF340"/>
      <c r="WG340"/>
      <c r="WH340"/>
      <c r="WI340"/>
      <c r="WJ340"/>
      <c r="WK340"/>
      <c r="WL340"/>
      <c r="WM340"/>
      <c r="WN340"/>
      <c r="WO340"/>
      <c r="WP340"/>
      <c r="WQ340"/>
      <c r="WR340"/>
      <c r="WS340"/>
      <c r="WT340"/>
      <c r="WU340"/>
      <c r="WV340"/>
      <c r="WW340"/>
      <c r="WX340"/>
      <c r="WY340"/>
      <c r="WZ340"/>
      <c r="XA340"/>
      <c r="XB340"/>
      <c r="XC340"/>
      <c r="XD340"/>
      <c r="XE340"/>
      <c r="XF340"/>
      <c r="XG340"/>
      <c r="XH340"/>
      <c r="XI340"/>
      <c r="XJ340"/>
      <c r="XK340"/>
      <c r="XL340"/>
      <c r="XM340"/>
      <c r="XN340"/>
      <c r="XO340"/>
      <c r="XP340"/>
      <c r="XQ340"/>
      <c r="XR340"/>
      <c r="XS340"/>
      <c r="XT340"/>
      <c r="XU340"/>
      <c r="XV340"/>
      <c r="XW340"/>
      <c r="XX340"/>
      <c r="XY340"/>
      <c r="XZ340"/>
      <c r="YA340"/>
      <c r="YB340"/>
      <c r="YC340"/>
      <c r="YD340"/>
      <c r="YE340"/>
      <c r="YF340"/>
      <c r="YG340"/>
      <c r="YH340"/>
      <c r="YI340"/>
      <c r="YJ340"/>
      <c r="YK340"/>
      <c r="YL340"/>
      <c r="YM340"/>
      <c r="YN340"/>
      <c r="YO340"/>
      <c r="YP340"/>
      <c r="YQ340"/>
      <c r="YR340"/>
      <c r="YS340"/>
      <c r="YT340"/>
      <c r="YU340"/>
      <c r="YV340"/>
      <c r="YW340"/>
      <c r="YX340"/>
      <c r="YY340"/>
      <c r="YZ340"/>
      <c r="ZA340"/>
      <c r="ZB340"/>
      <c r="ZC340"/>
      <c r="ZD340"/>
      <c r="ZE340"/>
      <c r="ZF340"/>
      <c r="ZG340"/>
      <c r="ZH340"/>
      <c r="ZI340"/>
      <c r="ZJ340"/>
      <c r="ZK340"/>
      <c r="ZL340"/>
      <c r="ZM340"/>
      <c r="ZN340"/>
      <c r="ZO340"/>
      <c r="ZP340"/>
      <c r="ZQ340"/>
      <c r="ZR340"/>
      <c r="ZS340"/>
      <c r="ZT340"/>
      <c r="ZU340"/>
      <c r="ZV340"/>
      <c r="ZW340"/>
      <c r="ZX340"/>
      <c r="ZY340"/>
      <c r="ZZ340"/>
      <c r="AAA340"/>
      <c r="AAB340"/>
      <c r="AAC340"/>
      <c r="AAD340"/>
      <c r="AAE340"/>
      <c r="AAF340"/>
      <c r="AAG340"/>
      <c r="AAH340"/>
      <c r="AAI340"/>
      <c r="AAJ340"/>
      <c r="AAK340"/>
      <c r="AAL340"/>
      <c r="AAM340"/>
      <c r="AAN340"/>
      <c r="AAO340"/>
      <c r="AAP340"/>
      <c r="AAQ340"/>
      <c r="AAR340"/>
      <c r="AAS340"/>
      <c r="AAT340"/>
      <c r="AAU340"/>
      <c r="AAV340"/>
      <c r="AAW340"/>
      <c r="AAX340"/>
      <c r="AAY340"/>
      <c r="AAZ340"/>
      <c r="ABA340"/>
      <c r="ABB340"/>
      <c r="ABC340"/>
      <c r="ABD340"/>
      <c r="ABE340"/>
      <c r="ABF340"/>
      <c r="ABG340"/>
      <c r="ABH340"/>
      <c r="ABI340"/>
      <c r="ABJ340"/>
      <c r="ABK340"/>
      <c r="ABL340"/>
      <c r="ABM340"/>
      <c r="ABN340"/>
      <c r="ABO340"/>
      <c r="ABP340"/>
      <c r="ABQ340"/>
      <c r="ABR340"/>
      <c r="ABS340"/>
      <c r="ABT340"/>
      <c r="ABU340"/>
      <c r="ABV340"/>
      <c r="ABW340"/>
      <c r="ABX340"/>
      <c r="ABY340"/>
      <c r="ABZ340"/>
      <c r="ACA340"/>
      <c r="ACB340"/>
      <c r="ACC340"/>
      <c r="ACD340"/>
      <c r="ACE340"/>
      <c r="ACF340"/>
      <c r="ACG340"/>
      <c r="ACH340"/>
      <c r="ACI340"/>
      <c r="ACJ340"/>
      <c r="ACK340"/>
      <c r="ACL340"/>
      <c r="ACM340"/>
      <c r="ACN340"/>
      <c r="ACO340"/>
      <c r="ACP340"/>
      <c r="ACQ340"/>
      <c r="ACR340"/>
      <c r="ACS340"/>
      <c r="ACT340"/>
      <c r="ACU340"/>
      <c r="ACV340"/>
      <c r="ACW340"/>
      <c r="ACX340"/>
      <c r="ACY340"/>
      <c r="ACZ340"/>
      <c r="ADA340"/>
      <c r="ADB340"/>
      <c r="ADC340"/>
      <c r="ADD340"/>
      <c r="ADE340"/>
      <c r="ADF340"/>
      <c r="ADG340"/>
      <c r="ADH340"/>
      <c r="ADI340"/>
      <c r="ADJ340"/>
      <c r="ADK340"/>
      <c r="ADL340"/>
      <c r="ADM340"/>
      <c r="ADN340"/>
      <c r="ADO340"/>
      <c r="ADP340"/>
      <c r="ADQ340"/>
      <c r="ADR340"/>
      <c r="ADS340"/>
      <c r="ADT340"/>
      <c r="ADU340"/>
      <c r="ADV340"/>
      <c r="ADW340"/>
      <c r="ADX340"/>
      <c r="ADY340"/>
      <c r="ADZ340"/>
      <c r="AEA340"/>
      <c r="AEB340"/>
      <c r="AEC340"/>
      <c r="AED340"/>
      <c r="AEE340"/>
      <c r="AEF340"/>
      <c r="AEG340"/>
      <c r="AEH340"/>
      <c r="AEI340"/>
      <c r="AEJ340"/>
      <c r="AEK340"/>
      <c r="AEL340"/>
      <c r="AEM340"/>
      <c r="AEN340"/>
      <c r="AEO340"/>
      <c r="AEP340"/>
      <c r="AEQ340"/>
      <c r="AER340"/>
      <c r="AES340"/>
      <c r="AET340"/>
      <c r="AEU340"/>
      <c r="AEV340"/>
      <c r="AEW340"/>
      <c r="AEX340"/>
      <c r="AEY340"/>
      <c r="AEZ340"/>
      <c r="AFA340"/>
      <c r="AFB340"/>
      <c r="AFC340"/>
      <c r="AFD340"/>
      <c r="AFE340"/>
      <c r="AFF340"/>
      <c r="AFG340"/>
      <c r="AFH340"/>
      <c r="AFI340"/>
      <c r="AFJ340"/>
      <c r="AFK340"/>
      <c r="AFL340"/>
      <c r="AFM340"/>
      <c r="AFN340"/>
      <c r="AFO340"/>
      <c r="AFP340"/>
      <c r="AFQ340"/>
      <c r="AFR340"/>
      <c r="AFS340"/>
      <c r="AFT340"/>
      <c r="AFU340"/>
      <c r="AFV340"/>
      <c r="AFW340"/>
      <c r="AFX340"/>
      <c r="AFY340"/>
      <c r="AFZ340"/>
      <c r="AGA340"/>
      <c r="AGB340"/>
      <c r="AGC340"/>
      <c r="AGD340"/>
      <c r="AGE340"/>
      <c r="AGF340"/>
      <c r="AGG340"/>
      <c r="AGH340"/>
      <c r="AGI340"/>
      <c r="AGJ340"/>
      <c r="AGK340"/>
      <c r="AGL340"/>
      <c r="AGM340"/>
      <c r="AGN340"/>
      <c r="AGO340"/>
      <c r="AGP340"/>
      <c r="AGQ340"/>
      <c r="AGR340"/>
      <c r="AGS340"/>
      <c r="AGT340"/>
      <c r="AGU340"/>
      <c r="AGV340"/>
      <c r="AGW340"/>
      <c r="AGX340"/>
      <c r="AGY340"/>
      <c r="AGZ340"/>
      <c r="AHA340"/>
      <c r="AHB340"/>
      <c r="AHC340"/>
      <c r="AHD340"/>
      <c r="AHE340"/>
      <c r="AHF340"/>
      <c r="AHG340"/>
      <c r="AHH340"/>
      <c r="AHI340"/>
      <c r="AHJ340"/>
      <c r="AHK340"/>
      <c r="AHL340"/>
      <c r="AHM340"/>
      <c r="AHN340"/>
      <c r="AHO340"/>
      <c r="AHP340"/>
      <c r="AHQ340"/>
      <c r="AHR340"/>
      <c r="AHS340"/>
      <c r="AHT340"/>
      <c r="AHU340"/>
      <c r="AHV340"/>
      <c r="AHW340"/>
      <c r="AHX340"/>
      <c r="AHY340"/>
      <c r="AHZ340"/>
      <c r="AIA340"/>
      <c r="AIB340"/>
      <c r="AIC340"/>
      <c r="AID340"/>
      <c r="AIE340"/>
      <c r="AIF340"/>
      <c r="AIG340"/>
      <c r="AIH340"/>
      <c r="AII340"/>
      <c r="AIJ340"/>
      <c r="AIK340"/>
      <c r="AIL340"/>
      <c r="AIM340"/>
      <c r="AIN340"/>
      <c r="AIO340"/>
      <c r="AIP340"/>
      <c r="AIQ340"/>
      <c r="AIR340"/>
      <c r="AIS340"/>
      <c r="AIT340"/>
      <c r="AIU340"/>
      <c r="AIV340"/>
      <c r="AIW340"/>
      <c r="AIX340"/>
      <c r="AIY340"/>
      <c r="AIZ340"/>
      <c r="AJA340"/>
      <c r="AJB340"/>
      <c r="AJC340"/>
      <c r="AJD340"/>
      <c r="AJE340"/>
      <c r="AJF340"/>
      <c r="AJG340"/>
      <c r="AJH340"/>
      <c r="AJI340"/>
      <c r="AJJ340"/>
      <c r="AJK340"/>
      <c r="AJL340"/>
      <c r="AJM340"/>
      <c r="AJN340"/>
      <c r="AJO340"/>
      <c r="AJP340"/>
      <c r="AJQ340"/>
      <c r="AJR340"/>
      <c r="AJS340"/>
      <c r="AJT340"/>
      <c r="AJU340"/>
      <c r="AJV340"/>
      <c r="AJW340"/>
      <c r="AJX340"/>
      <c r="AJY340"/>
      <c r="AJZ340"/>
      <c r="AKA340"/>
      <c r="AKB340"/>
      <c r="AKC340"/>
      <c r="AKD340"/>
      <c r="AKE340"/>
      <c r="AKF340"/>
      <c r="AKG340"/>
      <c r="AKH340"/>
      <c r="AKI340"/>
      <c r="AKJ340"/>
      <c r="AKK340"/>
      <c r="AKL340"/>
      <c r="AKM340"/>
      <c r="AKN340"/>
      <c r="AKO340"/>
      <c r="AKP340"/>
      <c r="AKQ340"/>
      <c r="AKR340"/>
      <c r="AKS340"/>
      <c r="AKT340"/>
      <c r="AKU340"/>
      <c r="AKV340"/>
      <c r="AKW340"/>
      <c r="AKX340"/>
      <c r="AKY340"/>
      <c r="AKZ340"/>
      <c r="ALA340"/>
      <c r="ALB340"/>
      <c r="ALC340"/>
      <c r="ALD340"/>
      <c r="ALE340"/>
      <c r="ALF340"/>
      <c r="ALG340"/>
      <c r="ALH340"/>
      <c r="ALI340"/>
      <c r="ALJ340"/>
      <c r="ALK340"/>
      <c r="ALL340"/>
      <c r="ALM340"/>
      <c r="ALN340"/>
      <c r="ALO340"/>
      <c r="ALP340"/>
      <c r="ALQ340"/>
      <c r="ALR340"/>
      <c r="ALS340"/>
      <c r="ALT340"/>
      <c r="ALU340"/>
      <c r="ALV340"/>
      <c r="ALW340"/>
      <c r="ALX340"/>
      <c r="ALY340"/>
      <c r="ALZ340"/>
      <c r="AMA340"/>
      <c r="AMB340"/>
      <c r="AMC340"/>
      <c r="AMD340"/>
      <c r="AME340"/>
      <c r="AMF340"/>
      <c r="AMG340"/>
      <c r="AMH340"/>
      <c r="AMI340"/>
      <c r="AMJ340"/>
      <c r="AMK340"/>
    </row>
    <row r="341" spans="1:1025">
      <c r="A341" s="44">
        <v>1</v>
      </c>
      <c r="B341" s="44">
        <v>2</v>
      </c>
      <c r="C341" s="44">
        <v>3</v>
      </c>
      <c r="D341" s="44">
        <v>4</v>
      </c>
      <c r="E341" s="44">
        <v>5</v>
      </c>
      <c r="F341" s="44">
        <v>6</v>
      </c>
      <c r="G341" s="44">
        <v>7</v>
      </c>
      <c r="H341" s="44">
        <v>8</v>
      </c>
      <c r="I341" s="44">
        <v>9</v>
      </c>
      <c r="J341" s="44">
        <v>10</v>
      </c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  <c r="JD341"/>
      <c r="JE341"/>
      <c r="JF341"/>
      <c r="JG341"/>
      <c r="JH341"/>
      <c r="JI341"/>
      <c r="JJ341"/>
      <c r="JK341"/>
      <c r="JL341"/>
      <c r="JM341"/>
      <c r="JN341"/>
      <c r="JO341"/>
      <c r="JP341"/>
      <c r="JQ341"/>
      <c r="JR341"/>
      <c r="JS341"/>
      <c r="JT341"/>
      <c r="JU341"/>
      <c r="JV341"/>
      <c r="JW341"/>
      <c r="JX341"/>
      <c r="JY341"/>
      <c r="JZ341"/>
      <c r="KA341"/>
      <c r="KB341"/>
      <c r="KC341"/>
      <c r="KD341"/>
      <c r="KE341"/>
      <c r="KF341"/>
      <c r="KG341"/>
      <c r="KH341"/>
      <c r="KI341"/>
      <c r="KJ341"/>
      <c r="KK341"/>
      <c r="KL341"/>
      <c r="KM341"/>
      <c r="KN341"/>
      <c r="KO341"/>
      <c r="KP341"/>
      <c r="KQ341"/>
      <c r="KR341"/>
      <c r="KS341"/>
      <c r="KT341"/>
      <c r="KU341"/>
      <c r="KV341"/>
      <c r="KW341"/>
      <c r="KX341"/>
      <c r="KY341"/>
      <c r="KZ341"/>
      <c r="LA341"/>
      <c r="LB341"/>
      <c r="LC341"/>
      <c r="LD341"/>
      <c r="LE341"/>
      <c r="LF341"/>
      <c r="LG341"/>
      <c r="LH341"/>
      <c r="LI341"/>
      <c r="LJ341"/>
      <c r="LK341"/>
      <c r="LL341"/>
      <c r="LM341"/>
      <c r="LN341"/>
      <c r="LO341"/>
      <c r="LP341"/>
      <c r="LQ341"/>
      <c r="LR341"/>
      <c r="LS341"/>
      <c r="LT341"/>
      <c r="LU341"/>
      <c r="LV341"/>
      <c r="LW341"/>
      <c r="LX341"/>
      <c r="LY341"/>
      <c r="LZ341"/>
      <c r="MA341"/>
      <c r="MB341"/>
      <c r="MC341"/>
      <c r="MD341"/>
      <c r="ME341"/>
      <c r="MF341"/>
      <c r="MG341"/>
      <c r="MH341"/>
      <c r="MI341"/>
      <c r="MJ341"/>
      <c r="MK341"/>
      <c r="ML341"/>
      <c r="MM341"/>
      <c r="MN341"/>
      <c r="MO341"/>
      <c r="MP341"/>
      <c r="MQ341"/>
      <c r="MR341"/>
      <c r="MS341"/>
      <c r="MT341"/>
      <c r="MU341"/>
      <c r="MV341"/>
      <c r="MW341"/>
      <c r="MX341"/>
      <c r="MY341"/>
      <c r="MZ341"/>
      <c r="NA341"/>
      <c r="NB341"/>
      <c r="NC341"/>
      <c r="ND341"/>
      <c r="NE341"/>
      <c r="NF341"/>
      <c r="NG341"/>
      <c r="NH341"/>
      <c r="NI341"/>
      <c r="NJ341"/>
      <c r="NK341"/>
      <c r="NL341"/>
      <c r="NM341"/>
      <c r="NN341"/>
      <c r="NO341"/>
      <c r="NP341"/>
      <c r="NQ341"/>
      <c r="NR341"/>
      <c r="NS341"/>
      <c r="NT341"/>
      <c r="NU341"/>
      <c r="NV341"/>
      <c r="NW341"/>
      <c r="NX341"/>
      <c r="NY341"/>
      <c r="NZ341"/>
      <c r="OA341"/>
      <c r="OB341"/>
      <c r="OC341"/>
      <c r="OD341"/>
      <c r="OE341"/>
      <c r="OF341"/>
      <c r="OG341"/>
      <c r="OH341"/>
      <c r="OI341"/>
      <c r="OJ341"/>
      <c r="OK341"/>
      <c r="OL341"/>
      <c r="OM341"/>
      <c r="ON341"/>
      <c r="OO341"/>
      <c r="OP341"/>
      <c r="OQ341"/>
      <c r="OR341"/>
      <c r="OS341"/>
      <c r="OT341"/>
      <c r="OU341"/>
      <c r="OV341"/>
      <c r="OW341"/>
      <c r="OX341"/>
      <c r="OY341"/>
      <c r="OZ341"/>
      <c r="PA341"/>
      <c r="PB341"/>
      <c r="PC341"/>
      <c r="PD341"/>
      <c r="PE341"/>
      <c r="PF341"/>
      <c r="PG341"/>
      <c r="PH341"/>
      <c r="PI341"/>
      <c r="PJ341"/>
      <c r="PK341"/>
      <c r="PL341"/>
      <c r="PM341"/>
      <c r="PN341"/>
      <c r="PO341"/>
      <c r="PP341"/>
      <c r="PQ341"/>
      <c r="PR341"/>
      <c r="PS341"/>
      <c r="PT341"/>
      <c r="PU341"/>
      <c r="PV341"/>
      <c r="PW341"/>
      <c r="PX341"/>
      <c r="PY341"/>
      <c r="PZ341"/>
      <c r="QA341"/>
      <c r="QB341"/>
      <c r="QC341"/>
      <c r="QD341"/>
      <c r="QE341"/>
      <c r="QF341"/>
      <c r="QG341"/>
      <c r="QH341"/>
      <c r="QI341"/>
      <c r="QJ341"/>
      <c r="QK341"/>
      <c r="QL341"/>
      <c r="QM341"/>
      <c r="QN341"/>
      <c r="QO341"/>
      <c r="QP341"/>
      <c r="QQ341"/>
      <c r="QR341"/>
      <c r="QS341"/>
      <c r="QT341"/>
      <c r="QU341"/>
      <c r="QV341"/>
      <c r="QW341"/>
      <c r="QX341"/>
      <c r="QY341"/>
      <c r="QZ341"/>
      <c r="RA341"/>
      <c r="RB341"/>
      <c r="RC341"/>
      <c r="RD341"/>
      <c r="RE341"/>
      <c r="RF341"/>
      <c r="RG341"/>
      <c r="RH341"/>
      <c r="RI341"/>
      <c r="RJ341"/>
      <c r="RK341"/>
      <c r="RL341"/>
      <c r="RM341"/>
      <c r="RN341"/>
      <c r="RO341"/>
      <c r="RP341"/>
      <c r="RQ341"/>
      <c r="RR341"/>
      <c r="RS341"/>
      <c r="RT341"/>
      <c r="RU341"/>
      <c r="RV341"/>
      <c r="RW341"/>
      <c r="RX341"/>
      <c r="RY341"/>
      <c r="RZ341"/>
      <c r="SA341"/>
      <c r="SB341"/>
      <c r="SC341"/>
      <c r="SD341"/>
      <c r="SE341"/>
      <c r="SF341"/>
      <c r="SG341"/>
      <c r="SH341"/>
      <c r="SI341"/>
      <c r="SJ341"/>
      <c r="SK341"/>
      <c r="SL341"/>
      <c r="SM341"/>
      <c r="SN341"/>
      <c r="SO341"/>
      <c r="SP341"/>
      <c r="SQ341"/>
      <c r="SR341"/>
      <c r="SS341"/>
      <c r="ST341"/>
      <c r="SU341"/>
      <c r="SV341"/>
      <c r="SW341"/>
      <c r="SX341"/>
      <c r="SY341"/>
      <c r="SZ341"/>
      <c r="TA341"/>
      <c r="TB341"/>
      <c r="TC341"/>
      <c r="TD341"/>
      <c r="TE341"/>
      <c r="TF341"/>
      <c r="TG341"/>
      <c r="TH341"/>
      <c r="TI341"/>
      <c r="TJ341"/>
      <c r="TK341"/>
      <c r="TL341"/>
      <c r="TM341"/>
      <c r="TN341"/>
      <c r="TO341"/>
      <c r="TP341"/>
      <c r="TQ341"/>
      <c r="TR341"/>
      <c r="TS341"/>
      <c r="TT341"/>
      <c r="TU341"/>
      <c r="TV341"/>
      <c r="TW341"/>
      <c r="TX341"/>
      <c r="TY341"/>
      <c r="TZ341"/>
      <c r="UA341"/>
      <c r="UB341"/>
      <c r="UC341"/>
      <c r="UD341"/>
      <c r="UE341"/>
      <c r="UF341"/>
      <c r="UG341"/>
      <c r="UH341"/>
      <c r="UI341"/>
      <c r="UJ341"/>
      <c r="UK341"/>
      <c r="UL341"/>
      <c r="UM341"/>
      <c r="UN341"/>
      <c r="UO341"/>
      <c r="UP341"/>
      <c r="UQ341"/>
      <c r="UR341"/>
      <c r="US341"/>
      <c r="UT341"/>
      <c r="UU341"/>
      <c r="UV341"/>
      <c r="UW341"/>
      <c r="UX341"/>
      <c r="UY341"/>
      <c r="UZ341"/>
      <c r="VA341"/>
      <c r="VB341"/>
      <c r="VC341"/>
      <c r="VD341"/>
      <c r="VE341"/>
      <c r="VF341"/>
      <c r="VG341"/>
      <c r="VH341"/>
      <c r="VI341"/>
      <c r="VJ341"/>
      <c r="VK341"/>
      <c r="VL341"/>
      <c r="VM341"/>
      <c r="VN341"/>
      <c r="VO341"/>
      <c r="VP341"/>
      <c r="VQ341"/>
      <c r="VR341"/>
      <c r="VS341"/>
      <c r="VT341"/>
      <c r="VU341"/>
      <c r="VV341"/>
      <c r="VW341"/>
      <c r="VX341"/>
      <c r="VY341"/>
      <c r="VZ341"/>
      <c r="WA341"/>
      <c r="WB341"/>
      <c r="WC341"/>
      <c r="WD341"/>
      <c r="WE341"/>
      <c r="WF341"/>
      <c r="WG341"/>
      <c r="WH341"/>
      <c r="WI341"/>
      <c r="WJ341"/>
      <c r="WK341"/>
      <c r="WL341"/>
      <c r="WM341"/>
      <c r="WN341"/>
      <c r="WO341"/>
      <c r="WP341"/>
      <c r="WQ341"/>
      <c r="WR341"/>
      <c r="WS341"/>
      <c r="WT341"/>
      <c r="WU341"/>
      <c r="WV341"/>
      <c r="WW341"/>
      <c r="WX341"/>
      <c r="WY341"/>
      <c r="WZ341"/>
      <c r="XA341"/>
      <c r="XB341"/>
      <c r="XC341"/>
      <c r="XD341"/>
      <c r="XE341"/>
      <c r="XF341"/>
      <c r="XG341"/>
      <c r="XH341"/>
      <c r="XI341"/>
      <c r="XJ341"/>
      <c r="XK341"/>
      <c r="XL341"/>
      <c r="XM341"/>
      <c r="XN341"/>
      <c r="XO341"/>
      <c r="XP341"/>
      <c r="XQ341"/>
      <c r="XR341"/>
      <c r="XS341"/>
      <c r="XT341"/>
      <c r="XU341"/>
      <c r="XV341"/>
      <c r="XW341"/>
      <c r="XX341"/>
      <c r="XY341"/>
      <c r="XZ341"/>
      <c r="YA341"/>
      <c r="YB341"/>
      <c r="YC341"/>
      <c r="YD341"/>
      <c r="YE341"/>
      <c r="YF341"/>
      <c r="YG341"/>
      <c r="YH341"/>
      <c r="YI341"/>
      <c r="YJ341"/>
      <c r="YK341"/>
      <c r="YL341"/>
      <c r="YM341"/>
      <c r="YN341"/>
      <c r="YO341"/>
      <c r="YP341"/>
      <c r="YQ341"/>
      <c r="YR341"/>
      <c r="YS341"/>
      <c r="YT341"/>
      <c r="YU341"/>
      <c r="YV341"/>
      <c r="YW341"/>
      <c r="YX341"/>
      <c r="YY341"/>
      <c r="YZ341"/>
      <c r="ZA341"/>
      <c r="ZB341"/>
      <c r="ZC341"/>
      <c r="ZD341"/>
      <c r="ZE341"/>
      <c r="ZF341"/>
      <c r="ZG341"/>
      <c r="ZH341"/>
      <c r="ZI341"/>
      <c r="ZJ341"/>
      <c r="ZK341"/>
      <c r="ZL341"/>
      <c r="ZM341"/>
      <c r="ZN341"/>
      <c r="ZO341"/>
      <c r="ZP341"/>
      <c r="ZQ341"/>
      <c r="ZR341"/>
      <c r="ZS341"/>
      <c r="ZT341"/>
      <c r="ZU341"/>
      <c r="ZV341"/>
      <c r="ZW341"/>
      <c r="ZX341"/>
      <c r="ZY341"/>
      <c r="ZZ341"/>
      <c r="AAA341"/>
      <c r="AAB341"/>
      <c r="AAC341"/>
      <c r="AAD341"/>
      <c r="AAE341"/>
      <c r="AAF341"/>
      <c r="AAG341"/>
      <c r="AAH341"/>
      <c r="AAI341"/>
      <c r="AAJ341"/>
      <c r="AAK341"/>
      <c r="AAL341"/>
      <c r="AAM341"/>
      <c r="AAN341"/>
      <c r="AAO341"/>
      <c r="AAP341"/>
      <c r="AAQ341"/>
      <c r="AAR341"/>
      <c r="AAS341"/>
      <c r="AAT341"/>
      <c r="AAU341"/>
      <c r="AAV341"/>
      <c r="AAW341"/>
      <c r="AAX341"/>
      <c r="AAY341"/>
      <c r="AAZ341"/>
      <c r="ABA341"/>
      <c r="ABB341"/>
      <c r="ABC341"/>
      <c r="ABD341"/>
      <c r="ABE341"/>
      <c r="ABF341"/>
      <c r="ABG341"/>
      <c r="ABH341"/>
      <c r="ABI341"/>
      <c r="ABJ341"/>
      <c r="ABK341"/>
      <c r="ABL341"/>
      <c r="ABM341"/>
      <c r="ABN341"/>
      <c r="ABO341"/>
      <c r="ABP341"/>
      <c r="ABQ341"/>
      <c r="ABR341"/>
      <c r="ABS341"/>
      <c r="ABT341"/>
      <c r="ABU341"/>
      <c r="ABV341"/>
      <c r="ABW341"/>
      <c r="ABX341"/>
      <c r="ABY341"/>
      <c r="ABZ341"/>
      <c r="ACA341"/>
      <c r="ACB341"/>
      <c r="ACC341"/>
      <c r="ACD341"/>
      <c r="ACE341"/>
      <c r="ACF341"/>
      <c r="ACG341"/>
      <c r="ACH341"/>
      <c r="ACI341"/>
      <c r="ACJ341"/>
      <c r="ACK341"/>
      <c r="ACL341"/>
      <c r="ACM341"/>
      <c r="ACN341"/>
      <c r="ACO341"/>
      <c r="ACP341"/>
      <c r="ACQ341"/>
      <c r="ACR341"/>
      <c r="ACS341"/>
      <c r="ACT341"/>
      <c r="ACU341"/>
      <c r="ACV341"/>
      <c r="ACW341"/>
      <c r="ACX341"/>
      <c r="ACY341"/>
      <c r="ACZ341"/>
      <c r="ADA341"/>
      <c r="ADB341"/>
      <c r="ADC341"/>
      <c r="ADD341"/>
      <c r="ADE341"/>
      <c r="ADF341"/>
      <c r="ADG341"/>
      <c r="ADH341"/>
      <c r="ADI341"/>
      <c r="ADJ341"/>
      <c r="ADK341"/>
      <c r="ADL341"/>
      <c r="ADM341"/>
      <c r="ADN341"/>
      <c r="ADO341"/>
      <c r="ADP341"/>
      <c r="ADQ341"/>
      <c r="ADR341"/>
      <c r="ADS341"/>
      <c r="ADT341"/>
      <c r="ADU341"/>
      <c r="ADV341"/>
      <c r="ADW341"/>
      <c r="ADX341"/>
      <c r="ADY341"/>
      <c r="ADZ341"/>
      <c r="AEA341"/>
      <c r="AEB341"/>
      <c r="AEC341"/>
      <c r="AED341"/>
      <c r="AEE341"/>
      <c r="AEF341"/>
      <c r="AEG341"/>
      <c r="AEH341"/>
      <c r="AEI341"/>
      <c r="AEJ341"/>
      <c r="AEK341"/>
      <c r="AEL341"/>
      <c r="AEM341"/>
      <c r="AEN341"/>
      <c r="AEO341"/>
      <c r="AEP341"/>
      <c r="AEQ341"/>
      <c r="AER341"/>
      <c r="AES341"/>
      <c r="AET341"/>
      <c r="AEU341"/>
      <c r="AEV341"/>
      <c r="AEW341"/>
      <c r="AEX341"/>
      <c r="AEY341"/>
      <c r="AEZ341"/>
      <c r="AFA341"/>
      <c r="AFB341"/>
      <c r="AFC341"/>
      <c r="AFD341"/>
      <c r="AFE341"/>
      <c r="AFF341"/>
      <c r="AFG341"/>
      <c r="AFH341"/>
      <c r="AFI341"/>
      <c r="AFJ341"/>
      <c r="AFK341"/>
      <c r="AFL341"/>
      <c r="AFM341"/>
      <c r="AFN341"/>
      <c r="AFO341"/>
      <c r="AFP341"/>
      <c r="AFQ341"/>
      <c r="AFR341"/>
      <c r="AFS341"/>
      <c r="AFT341"/>
      <c r="AFU341"/>
      <c r="AFV341"/>
      <c r="AFW341"/>
      <c r="AFX341"/>
      <c r="AFY341"/>
      <c r="AFZ341"/>
      <c r="AGA341"/>
      <c r="AGB341"/>
      <c r="AGC341"/>
      <c r="AGD341"/>
      <c r="AGE341"/>
      <c r="AGF341"/>
      <c r="AGG341"/>
      <c r="AGH341"/>
      <c r="AGI341"/>
      <c r="AGJ341"/>
      <c r="AGK341"/>
      <c r="AGL341"/>
      <c r="AGM341"/>
      <c r="AGN341"/>
      <c r="AGO341"/>
      <c r="AGP341"/>
      <c r="AGQ341"/>
      <c r="AGR341"/>
      <c r="AGS341"/>
      <c r="AGT341"/>
      <c r="AGU341"/>
      <c r="AGV341"/>
      <c r="AGW341"/>
      <c r="AGX341"/>
      <c r="AGY341"/>
      <c r="AGZ341"/>
      <c r="AHA341"/>
      <c r="AHB341"/>
      <c r="AHC341"/>
      <c r="AHD341"/>
      <c r="AHE341"/>
      <c r="AHF341"/>
      <c r="AHG341"/>
      <c r="AHH341"/>
      <c r="AHI341"/>
      <c r="AHJ341"/>
      <c r="AHK341"/>
      <c r="AHL341"/>
      <c r="AHM341"/>
      <c r="AHN341"/>
      <c r="AHO341"/>
      <c r="AHP341"/>
      <c r="AHQ341"/>
      <c r="AHR341"/>
      <c r="AHS341"/>
      <c r="AHT341"/>
      <c r="AHU341"/>
      <c r="AHV341"/>
      <c r="AHW341"/>
      <c r="AHX341"/>
      <c r="AHY341"/>
      <c r="AHZ341"/>
      <c r="AIA341"/>
      <c r="AIB341"/>
      <c r="AIC341"/>
      <c r="AID341"/>
      <c r="AIE341"/>
      <c r="AIF341"/>
      <c r="AIG341"/>
      <c r="AIH341"/>
      <c r="AII341"/>
      <c r="AIJ341"/>
      <c r="AIK341"/>
      <c r="AIL341"/>
      <c r="AIM341"/>
      <c r="AIN341"/>
      <c r="AIO341"/>
      <c r="AIP341"/>
      <c r="AIQ341"/>
      <c r="AIR341"/>
      <c r="AIS341"/>
      <c r="AIT341"/>
      <c r="AIU341"/>
      <c r="AIV341"/>
      <c r="AIW341"/>
      <c r="AIX341"/>
      <c r="AIY341"/>
      <c r="AIZ341"/>
      <c r="AJA341"/>
      <c r="AJB341"/>
      <c r="AJC341"/>
      <c r="AJD341"/>
      <c r="AJE341"/>
      <c r="AJF341"/>
      <c r="AJG341"/>
      <c r="AJH341"/>
      <c r="AJI341"/>
      <c r="AJJ341"/>
      <c r="AJK341"/>
      <c r="AJL341"/>
      <c r="AJM341"/>
      <c r="AJN341"/>
      <c r="AJO341"/>
      <c r="AJP341"/>
      <c r="AJQ341"/>
      <c r="AJR341"/>
      <c r="AJS341"/>
      <c r="AJT341"/>
      <c r="AJU341"/>
      <c r="AJV341"/>
      <c r="AJW341"/>
      <c r="AJX341"/>
      <c r="AJY341"/>
      <c r="AJZ341"/>
      <c r="AKA341"/>
      <c r="AKB341"/>
      <c r="AKC341"/>
      <c r="AKD341"/>
      <c r="AKE341"/>
      <c r="AKF341"/>
      <c r="AKG341"/>
      <c r="AKH341"/>
      <c r="AKI341"/>
      <c r="AKJ341"/>
      <c r="AKK341"/>
      <c r="AKL341"/>
      <c r="AKM341"/>
      <c r="AKN341"/>
      <c r="AKO341"/>
      <c r="AKP341"/>
      <c r="AKQ341"/>
      <c r="AKR341"/>
      <c r="AKS341"/>
      <c r="AKT341"/>
      <c r="AKU341"/>
      <c r="AKV341"/>
      <c r="AKW341"/>
      <c r="AKX341"/>
      <c r="AKY341"/>
      <c r="AKZ341"/>
      <c r="ALA341"/>
      <c r="ALB341"/>
      <c r="ALC341"/>
      <c r="ALD341"/>
      <c r="ALE341"/>
      <c r="ALF341"/>
      <c r="ALG341"/>
      <c r="ALH341"/>
      <c r="ALI341"/>
      <c r="ALJ341"/>
      <c r="ALK341"/>
      <c r="ALL341"/>
      <c r="ALM341"/>
      <c r="ALN341"/>
      <c r="ALO341"/>
      <c r="ALP341"/>
      <c r="ALQ341"/>
      <c r="ALR341"/>
      <c r="ALS341"/>
      <c r="ALT341"/>
      <c r="ALU341"/>
      <c r="ALV341"/>
      <c r="ALW341"/>
      <c r="ALX341"/>
      <c r="ALY341"/>
      <c r="ALZ341"/>
      <c r="AMA341"/>
      <c r="AMB341"/>
      <c r="AMC341"/>
      <c r="AMD341"/>
      <c r="AME341"/>
      <c r="AMF341"/>
      <c r="AMG341"/>
      <c r="AMH341"/>
      <c r="AMI341"/>
      <c r="AMJ341"/>
      <c r="AMK341"/>
    </row>
    <row r="342" spans="1:1025">
      <c r="A342" s="56">
        <v>1</v>
      </c>
      <c r="B342" s="54" t="s">
        <v>295</v>
      </c>
      <c r="C342" s="59">
        <v>182.5</v>
      </c>
      <c r="D342" s="48">
        <f>SUM(E342:G342)</f>
        <v>20448.292000000001</v>
      </c>
      <c r="E342" s="55">
        <v>12690</v>
      </c>
      <c r="F342" s="55">
        <v>2900.72</v>
      </c>
      <c r="G342" s="55">
        <v>4857.5720000000001</v>
      </c>
      <c r="H342" s="55"/>
      <c r="I342" s="55">
        <v>1.1140000000000001</v>
      </c>
      <c r="J342" s="48">
        <f>C342*D342*(1+H342/100)*I342*12</f>
        <v>49886880.060720004</v>
      </c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  <c r="JD342"/>
      <c r="JE342"/>
      <c r="JF342"/>
      <c r="JG342"/>
      <c r="JH342"/>
      <c r="JI342"/>
      <c r="JJ342"/>
      <c r="JK342"/>
      <c r="JL342"/>
      <c r="JM342"/>
      <c r="JN342"/>
      <c r="JO342"/>
      <c r="JP342"/>
      <c r="JQ342"/>
      <c r="JR342"/>
      <c r="JS342"/>
      <c r="JT342"/>
      <c r="JU342"/>
      <c r="JV342"/>
      <c r="JW342"/>
      <c r="JX342"/>
      <c r="JY342"/>
      <c r="JZ342"/>
      <c r="KA342"/>
      <c r="KB342"/>
      <c r="KC342"/>
      <c r="KD342"/>
      <c r="KE342"/>
      <c r="KF342"/>
      <c r="KG342"/>
      <c r="KH342"/>
      <c r="KI342"/>
      <c r="KJ342"/>
      <c r="KK342"/>
      <c r="KL342"/>
      <c r="KM342"/>
      <c r="KN342"/>
      <c r="KO342"/>
      <c r="KP342"/>
      <c r="KQ342"/>
      <c r="KR342"/>
      <c r="KS342"/>
      <c r="KT342"/>
      <c r="KU342"/>
      <c r="KV342"/>
      <c r="KW342"/>
      <c r="KX342"/>
      <c r="KY342"/>
      <c r="KZ342"/>
      <c r="LA342"/>
      <c r="LB342"/>
      <c r="LC342"/>
      <c r="LD342"/>
      <c r="LE342"/>
      <c r="LF342"/>
      <c r="LG342"/>
      <c r="LH342"/>
      <c r="LI342"/>
      <c r="LJ342"/>
      <c r="LK342"/>
      <c r="LL342"/>
      <c r="LM342"/>
      <c r="LN342"/>
      <c r="LO342"/>
      <c r="LP342"/>
      <c r="LQ342"/>
      <c r="LR342"/>
      <c r="LS342"/>
      <c r="LT342"/>
      <c r="LU342"/>
      <c r="LV342"/>
      <c r="LW342"/>
      <c r="LX342"/>
      <c r="LY342"/>
      <c r="LZ342"/>
      <c r="MA342"/>
      <c r="MB342"/>
      <c r="MC342"/>
      <c r="MD342"/>
      <c r="ME342"/>
      <c r="MF342"/>
      <c r="MG342"/>
      <c r="MH342"/>
      <c r="MI342"/>
      <c r="MJ342"/>
      <c r="MK342"/>
      <c r="ML342"/>
      <c r="MM342"/>
      <c r="MN342"/>
      <c r="MO342"/>
      <c r="MP342"/>
      <c r="MQ342"/>
      <c r="MR342"/>
      <c r="MS342"/>
      <c r="MT342"/>
      <c r="MU342"/>
      <c r="MV342"/>
      <c r="MW342"/>
      <c r="MX342"/>
      <c r="MY342"/>
      <c r="MZ342"/>
      <c r="NA342"/>
      <c r="NB342"/>
      <c r="NC342"/>
      <c r="ND342"/>
      <c r="NE342"/>
      <c r="NF342"/>
      <c r="NG342"/>
      <c r="NH342"/>
      <c r="NI342"/>
      <c r="NJ342"/>
      <c r="NK342"/>
      <c r="NL342"/>
      <c r="NM342"/>
      <c r="NN342"/>
      <c r="NO342"/>
      <c r="NP342"/>
      <c r="NQ342"/>
      <c r="NR342"/>
      <c r="NS342"/>
      <c r="NT342"/>
      <c r="NU342"/>
      <c r="NV342"/>
      <c r="NW342"/>
      <c r="NX342"/>
      <c r="NY342"/>
      <c r="NZ342"/>
      <c r="OA342"/>
      <c r="OB342"/>
      <c r="OC342"/>
      <c r="OD342"/>
      <c r="OE342"/>
      <c r="OF342"/>
      <c r="OG342"/>
      <c r="OH342"/>
      <c r="OI342"/>
      <c r="OJ342"/>
      <c r="OK342"/>
      <c r="OL342"/>
      <c r="OM342"/>
      <c r="ON342"/>
      <c r="OO342"/>
      <c r="OP342"/>
      <c r="OQ342"/>
      <c r="OR342"/>
      <c r="OS342"/>
      <c r="OT342"/>
      <c r="OU342"/>
      <c r="OV342"/>
      <c r="OW342"/>
      <c r="OX342"/>
      <c r="OY342"/>
      <c r="OZ342"/>
      <c r="PA342"/>
      <c r="PB342"/>
      <c r="PC342"/>
      <c r="PD342"/>
      <c r="PE342"/>
      <c r="PF342"/>
      <c r="PG342"/>
      <c r="PH342"/>
      <c r="PI342"/>
      <c r="PJ342"/>
      <c r="PK342"/>
      <c r="PL342"/>
      <c r="PM342"/>
      <c r="PN342"/>
      <c r="PO342"/>
      <c r="PP342"/>
      <c r="PQ342"/>
      <c r="PR342"/>
      <c r="PS342"/>
      <c r="PT342"/>
      <c r="PU342"/>
      <c r="PV342"/>
      <c r="PW342"/>
      <c r="PX342"/>
      <c r="PY342"/>
      <c r="PZ342"/>
      <c r="QA342"/>
      <c r="QB342"/>
      <c r="QC342"/>
      <c r="QD342"/>
      <c r="QE342"/>
      <c r="QF342"/>
      <c r="QG342"/>
      <c r="QH342"/>
      <c r="QI342"/>
      <c r="QJ342"/>
      <c r="QK342"/>
      <c r="QL342"/>
      <c r="QM342"/>
      <c r="QN342"/>
      <c r="QO342"/>
      <c r="QP342"/>
      <c r="QQ342"/>
      <c r="QR342"/>
      <c r="QS342"/>
      <c r="QT342"/>
      <c r="QU342"/>
      <c r="QV342"/>
      <c r="QW342"/>
      <c r="QX342"/>
      <c r="QY342"/>
      <c r="QZ342"/>
      <c r="RA342"/>
      <c r="RB342"/>
      <c r="RC342"/>
      <c r="RD342"/>
      <c r="RE342"/>
      <c r="RF342"/>
      <c r="RG342"/>
      <c r="RH342"/>
      <c r="RI342"/>
      <c r="RJ342"/>
      <c r="RK342"/>
      <c r="RL342"/>
      <c r="RM342"/>
      <c r="RN342"/>
      <c r="RO342"/>
      <c r="RP342"/>
      <c r="RQ342"/>
      <c r="RR342"/>
      <c r="RS342"/>
      <c r="RT342"/>
      <c r="RU342"/>
      <c r="RV342"/>
      <c r="RW342"/>
      <c r="RX342"/>
      <c r="RY342"/>
      <c r="RZ342"/>
      <c r="SA342"/>
      <c r="SB342"/>
      <c r="SC342"/>
      <c r="SD342"/>
      <c r="SE342"/>
      <c r="SF342"/>
      <c r="SG342"/>
      <c r="SH342"/>
      <c r="SI342"/>
      <c r="SJ342"/>
      <c r="SK342"/>
      <c r="SL342"/>
      <c r="SM342"/>
      <c r="SN342"/>
      <c r="SO342"/>
      <c r="SP342"/>
      <c r="SQ342"/>
      <c r="SR342"/>
      <c r="SS342"/>
      <c r="ST342"/>
      <c r="SU342"/>
      <c r="SV342"/>
      <c r="SW342"/>
      <c r="SX342"/>
      <c r="SY342"/>
      <c r="SZ342"/>
      <c r="TA342"/>
      <c r="TB342"/>
      <c r="TC342"/>
      <c r="TD342"/>
      <c r="TE342"/>
      <c r="TF342"/>
      <c r="TG342"/>
      <c r="TH342"/>
      <c r="TI342"/>
      <c r="TJ342"/>
      <c r="TK342"/>
      <c r="TL342"/>
      <c r="TM342"/>
      <c r="TN342"/>
      <c r="TO342"/>
      <c r="TP342"/>
      <c r="TQ342"/>
      <c r="TR342"/>
      <c r="TS342"/>
      <c r="TT342"/>
      <c r="TU342"/>
      <c r="TV342"/>
      <c r="TW342"/>
      <c r="TX342"/>
      <c r="TY342"/>
      <c r="TZ342"/>
      <c r="UA342"/>
      <c r="UB342"/>
      <c r="UC342"/>
      <c r="UD342"/>
      <c r="UE342"/>
      <c r="UF342"/>
      <c r="UG342"/>
      <c r="UH342"/>
      <c r="UI342"/>
      <c r="UJ342"/>
      <c r="UK342"/>
      <c r="UL342"/>
      <c r="UM342"/>
      <c r="UN342"/>
      <c r="UO342"/>
      <c r="UP342"/>
      <c r="UQ342"/>
      <c r="UR342"/>
      <c r="US342"/>
      <c r="UT342"/>
      <c r="UU342"/>
      <c r="UV342"/>
      <c r="UW342"/>
      <c r="UX342"/>
      <c r="UY342"/>
      <c r="UZ342"/>
      <c r="VA342"/>
      <c r="VB342"/>
      <c r="VC342"/>
      <c r="VD342"/>
      <c r="VE342"/>
      <c r="VF342"/>
      <c r="VG342"/>
      <c r="VH342"/>
      <c r="VI342"/>
      <c r="VJ342"/>
      <c r="VK342"/>
      <c r="VL342"/>
      <c r="VM342"/>
      <c r="VN342"/>
      <c r="VO342"/>
      <c r="VP342"/>
      <c r="VQ342"/>
      <c r="VR342"/>
      <c r="VS342"/>
      <c r="VT342"/>
      <c r="VU342"/>
      <c r="VV342"/>
      <c r="VW342"/>
      <c r="VX342"/>
      <c r="VY342"/>
      <c r="VZ342"/>
      <c r="WA342"/>
      <c r="WB342"/>
      <c r="WC342"/>
      <c r="WD342"/>
      <c r="WE342"/>
      <c r="WF342"/>
      <c r="WG342"/>
      <c r="WH342"/>
      <c r="WI342"/>
      <c r="WJ342"/>
      <c r="WK342"/>
      <c r="WL342"/>
      <c r="WM342"/>
      <c r="WN342"/>
      <c r="WO342"/>
      <c r="WP342"/>
      <c r="WQ342"/>
      <c r="WR342"/>
      <c r="WS342"/>
      <c r="WT342"/>
      <c r="WU342"/>
      <c r="WV342"/>
      <c r="WW342"/>
      <c r="WX342"/>
      <c r="WY342"/>
      <c r="WZ342"/>
      <c r="XA342"/>
      <c r="XB342"/>
      <c r="XC342"/>
      <c r="XD342"/>
      <c r="XE342"/>
      <c r="XF342"/>
      <c r="XG342"/>
      <c r="XH342"/>
      <c r="XI342"/>
      <c r="XJ342"/>
      <c r="XK342"/>
      <c r="XL342"/>
      <c r="XM342"/>
      <c r="XN342"/>
      <c r="XO342"/>
      <c r="XP342"/>
      <c r="XQ342"/>
      <c r="XR342"/>
      <c r="XS342"/>
      <c r="XT342"/>
      <c r="XU342"/>
      <c r="XV342"/>
      <c r="XW342"/>
      <c r="XX342"/>
      <c r="XY342"/>
      <c r="XZ342"/>
      <c r="YA342"/>
      <c r="YB342"/>
      <c r="YC342"/>
      <c r="YD342"/>
      <c r="YE342"/>
      <c r="YF342"/>
      <c r="YG342"/>
      <c r="YH342"/>
      <c r="YI342"/>
      <c r="YJ342"/>
      <c r="YK342"/>
      <c r="YL342"/>
      <c r="YM342"/>
      <c r="YN342"/>
      <c r="YO342"/>
      <c r="YP342"/>
      <c r="YQ342"/>
      <c r="YR342"/>
      <c r="YS342"/>
      <c r="YT342"/>
      <c r="YU342"/>
      <c r="YV342"/>
      <c r="YW342"/>
      <c r="YX342"/>
      <c r="YY342"/>
      <c r="YZ342"/>
      <c r="ZA342"/>
      <c r="ZB342"/>
      <c r="ZC342"/>
      <c r="ZD342"/>
      <c r="ZE342"/>
      <c r="ZF342"/>
      <c r="ZG342"/>
      <c r="ZH342"/>
      <c r="ZI342"/>
      <c r="ZJ342"/>
      <c r="ZK342"/>
      <c r="ZL342"/>
      <c r="ZM342"/>
      <c r="ZN342"/>
      <c r="ZO342"/>
      <c r="ZP342"/>
      <c r="ZQ342"/>
      <c r="ZR342"/>
      <c r="ZS342"/>
      <c r="ZT342"/>
      <c r="ZU342"/>
      <c r="ZV342"/>
      <c r="ZW342"/>
      <c r="ZX342"/>
      <c r="ZY342"/>
      <c r="ZZ342"/>
      <c r="AAA342"/>
      <c r="AAB342"/>
      <c r="AAC342"/>
      <c r="AAD342"/>
      <c r="AAE342"/>
      <c r="AAF342"/>
      <c r="AAG342"/>
      <c r="AAH342"/>
      <c r="AAI342"/>
      <c r="AAJ342"/>
      <c r="AAK342"/>
      <c r="AAL342"/>
      <c r="AAM342"/>
      <c r="AAN342"/>
      <c r="AAO342"/>
      <c r="AAP342"/>
      <c r="AAQ342"/>
      <c r="AAR342"/>
      <c r="AAS342"/>
      <c r="AAT342"/>
      <c r="AAU342"/>
      <c r="AAV342"/>
      <c r="AAW342"/>
      <c r="AAX342"/>
      <c r="AAY342"/>
      <c r="AAZ342"/>
      <c r="ABA342"/>
      <c r="ABB342"/>
      <c r="ABC342"/>
      <c r="ABD342"/>
      <c r="ABE342"/>
      <c r="ABF342"/>
      <c r="ABG342"/>
      <c r="ABH342"/>
      <c r="ABI342"/>
      <c r="ABJ342"/>
      <c r="ABK342"/>
      <c r="ABL342"/>
      <c r="ABM342"/>
      <c r="ABN342"/>
      <c r="ABO342"/>
      <c r="ABP342"/>
      <c r="ABQ342"/>
      <c r="ABR342"/>
      <c r="ABS342"/>
      <c r="ABT342"/>
      <c r="ABU342"/>
      <c r="ABV342"/>
      <c r="ABW342"/>
      <c r="ABX342"/>
      <c r="ABY342"/>
      <c r="ABZ342"/>
      <c r="ACA342"/>
      <c r="ACB342"/>
      <c r="ACC342"/>
      <c r="ACD342"/>
      <c r="ACE342"/>
      <c r="ACF342"/>
      <c r="ACG342"/>
      <c r="ACH342"/>
      <c r="ACI342"/>
      <c r="ACJ342"/>
      <c r="ACK342"/>
      <c r="ACL342"/>
      <c r="ACM342"/>
      <c r="ACN342"/>
      <c r="ACO342"/>
      <c r="ACP342"/>
      <c r="ACQ342"/>
      <c r="ACR342"/>
      <c r="ACS342"/>
      <c r="ACT342"/>
      <c r="ACU342"/>
      <c r="ACV342"/>
      <c r="ACW342"/>
      <c r="ACX342"/>
      <c r="ACY342"/>
      <c r="ACZ342"/>
      <c r="ADA342"/>
      <c r="ADB342"/>
      <c r="ADC342"/>
      <c r="ADD342"/>
      <c r="ADE342"/>
      <c r="ADF342"/>
      <c r="ADG342"/>
      <c r="ADH342"/>
      <c r="ADI342"/>
      <c r="ADJ342"/>
      <c r="ADK342"/>
      <c r="ADL342"/>
      <c r="ADM342"/>
      <c r="ADN342"/>
      <c r="ADO342"/>
      <c r="ADP342"/>
      <c r="ADQ342"/>
      <c r="ADR342"/>
      <c r="ADS342"/>
      <c r="ADT342"/>
      <c r="ADU342"/>
      <c r="ADV342"/>
      <c r="ADW342"/>
      <c r="ADX342"/>
      <c r="ADY342"/>
      <c r="ADZ342"/>
      <c r="AEA342"/>
      <c r="AEB342"/>
      <c r="AEC342"/>
      <c r="AED342"/>
      <c r="AEE342"/>
      <c r="AEF342"/>
      <c r="AEG342"/>
      <c r="AEH342"/>
      <c r="AEI342"/>
      <c r="AEJ342"/>
      <c r="AEK342"/>
      <c r="AEL342"/>
      <c r="AEM342"/>
      <c r="AEN342"/>
      <c r="AEO342"/>
      <c r="AEP342"/>
      <c r="AEQ342"/>
      <c r="AER342"/>
      <c r="AES342"/>
      <c r="AET342"/>
      <c r="AEU342"/>
      <c r="AEV342"/>
      <c r="AEW342"/>
      <c r="AEX342"/>
      <c r="AEY342"/>
      <c r="AEZ342"/>
      <c r="AFA342"/>
      <c r="AFB342"/>
      <c r="AFC342"/>
      <c r="AFD342"/>
      <c r="AFE342"/>
      <c r="AFF342"/>
      <c r="AFG342"/>
      <c r="AFH342"/>
      <c r="AFI342"/>
      <c r="AFJ342"/>
      <c r="AFK342"/>
      <c r="AFL342"/>
      <c r="AFM342"/>
      <c r="AFN342"/>
      <c r="AFO342"/>
      <c r="AFP342"/>
      <c r="AFQ342"/>
      <c r="AFR342"/>
      <c r="AFS342"/>
      <c r="AFT342"/>
      <c r="AFU342"/>
      <c r="AFV342"/>
      <c r="AFW342"/>
      <c r="AFX342"/>
      <c r="AFY342"/>
      <c r="AFZ342"/>
      <c r="AGA342"/>
      <c r="AGB342"/>
      <c r="AGC342"/>
      <c r="AGD342"/>
      <c r="AGE342"/>
      <c r="AGF342"/>
      <c r="AGG342"/>
      <c r="AGH342"/>
      <c r="AGI342"/>
      <c r="AGJ342"/>
      <c r="AGK342"/>
      <c r="AGL342"/>
      <c r="AGM342"/>
      <c r="AGN342"/>
      <c r="AGO342"/>
      <c r="AGP342"/>
      <c r="AGQ342"/>
      <c r="AGR342"/>
      <c r="AGS342"/>
      <c r="AGT342"/>
      <c r="AGU342"/>
      <c r="AGV342"/>
      <c r="AGW342"/>
      <c r="AGX342"/>
      <c r="AGY342"/>
      <c r="AGZ342"/>
      <c r="AHA342"/>
      <c r="AHB342"/>
      <c r="AHC342"/>
      <c r="AHD342"/>
      <c r="AHE342"/>
      <c r="AHF342"/>
      <c r="AHG342"/>
      <c r="AHH342"/>
      <c r="AHI342"/>
      <c r="AHJ342"/>
      <c r="AHK342"/>
      <c r="AHL342"/>
      <c r="AHM342"/>
      <c r="AHN342"/>
      <c r="AHO342"/>
      <c r="AHP342"/>
      <c r="AHQ342"/>
      <c r="AHR342"/>
      <c r="AHS342"/>
      <c r="AHT342"/>
      <c r="AHU342"/>
      <c r="AHV342"/>
      <c r="AHW342"/>
      <c r="AHX342"/>
      <c r="AHY342"/>
      <c r="AHZ342"/>
      <c r="AIA342"/>
      <c r="AIB342"/>
      <c r="AIC342"/>
      <c r="AID342"/>
      <c r="AIE342"/>
      <c r="AIF342"/>
      <c r="AIG342"/>
      <c r="AIH342"/>
      <c r="AII342"/>
      <c r="AIJ342"/>
      <c r="AIK342"/>
      <c r="AIL342"/>
      <c r="AIM342"/>
      <c r="AIN342"/>
      <c r="AIO342"/>
      <c r="AIP342"/>
      <c r="AIQ342"/>
      <c r="AIR342"/>
      <c r="AIS342"/>
      <c r="AIT342"/>
      <c r="AIU342"/>
      <c r="AIV342"/>
      <c r="AIW342"/>
      <c r="AIX342"/>
      <c r="AIY342"/>
      <c r="AIZ342"/>
      <c r="AJA342"/>
      <c r="AJB342"/>
      <c r="AJC342"/>
      <c r="AJD342"/>
      <c r="AJE342"/>
      <c r="AJF342"/>
      <c r="AJG342"/>
      <c r="AJH342"/>
      <c r="AJI342"/>
      <c r="AJJ342"/>
      <c r="AJK342"/>
      <c r="AJL342"/>
      <c r="AJM342"/>
      <c r="AJN342"/>
      <c r="AJO342"/>
      <c r="AJP342"/>
      <c r="AJQ342"/>
      <c r="AJR342"/>
      <c r="AJS342"/>
      <c r="AJT342"/>
      <c r="AJU342"/>
      <c r="AJV342"/>
      <c r="AJW342"/>
      <c r="AJX342"/>
      <c r="AJY342"/>
      <c r="AJZ342"/>
      <c r="AKA342"/>
      <c r="AKB342"/>
      <c r="AKC342"/>
      <c r="AKD342"/>
      <c r="AKE342"/>
      <c r="AKF342"/>
      <c r="AKG342"/>
      <c r="AKH342"/>
      <c r="AKI342"/>
      <c r="AKJ342"/>
      <c r="AKK342"/>
      <c r="AKL342"/>
      <c r="AKM342"/>
      <c r="AKN342"/>
      <c r="AKO342"/>
      <c r="AKP342"/>
      <c r="AKQ342"/>
      <c r="AKR342"/>
      <c r="AKS342"/>
      <c r="AKT342"/>
      <c r="AKU342"/>
      <c r="AKV342"/>
      <c r="AKW342"/>
      <c r="AKX342"/>
      <c r="AKY342"/>
      <c r="AKZ342"/>
      <c r="ALA342"/>
      <c r="ALB342"/>
      <c r="ALC342"/>
      <c r="ALD342"/>
      <c r="ALE342"/>
      <c r="ALF342"/>
      <c r="ALG342"/>
      <c r="ALH342"/>
      <c r="ALI342"/>
      <c r="ALJ342"/>
      <c r="ALK342"/>
      <c r="ALL342"/>
      <c r="ALM342"/>
      <c r="ALN342"/>
      <c r="ALO342"/>
      <c r="ALP342"/>
      <c r="ALQ342"/>
      <c r="ALR342"/>
      <c r="ALS342"/>
      <c r="ALT342"/>
      <c r="ALU342"/>
      <c r="ALV342"/>
      <c r="ALW342"/>
      <c r="ALX342"/>
      <c r="ALY342"/>
      <c r="ALZ342"/>
      <c r="AMA342"/>
      <c r="AMB342"/>
      <c r="AMC342"/>
      <c r="AMD342"/>
      <c r="AME342"/>
      <c r="AMF342"/>
      <c r="AMG342"/>
      <c r="AMH342"/>
      <c r="AMI342"/>
      <c r="AMJ342"/>
      <c r="AMK342"/>
    </row>
    <row r="343" spans="1:1025">
      <c r="A343" s="56">
        <v>2</v>
      </c>
      <c r="B343" s="54" t="s">
        <v>296</v>
      </c>
      <c r="C343" s="59">
        <v>499</v>
      </c>
      <c r="D343" s="55">
        <f>SUM(E343:G343)</f>
        <v>17000.460370000001</v>
      </c>
      <c r="E343" s="55">
        <v>10439</v>
      </c>
      <c r="F343" s="55">
        <v>2550</v>
      </c>
      <c r="G343" s="55">
        <v>4011.4603699999998</v>
      </c>
      <c r="H343" s="55"/>
      <c r="I343" s="55">
        <v>1.1174653999999999</v>
      </c>
      <c r="J343" s="55">
        <f>C343*D343*(1+H343/100)*I343*12</f>
        <v>113756588.37030661</v>
      </c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  <c r="JB343"/>
      <c r="JC343"/>
      <c r="JD343"/>
      <c r="JE343"/>
      <c r="JF343"/>
      <c r="JG343"/>
      <c r="JH343"/>
      <c r="JI343"/>
      <c r="JJ343"/>
      <c r="JK343"/>
      <c r="JL343"/>
      <c r="JM343"/>
      <c r="JN343"/>
      <c r="JO343"/>
      <c r="JP343"/>
      <c r="JQ343"/>
      <c r="JR343"/>
      <c r="JS343"/>
      <c r="JT343"/>
      <c r="JU343"/>
      <c r="JV343"/>
      <c r="JW343"/>
      <c r="JX343"/>
      <c r="JY343"/>
      <c r="JZ343"/>
      <c r="KA343"/>
      <c r="KB343"/>
      <c r="KC343"/>
      <c r="KD343"/>
      <c r="KE343"/>
      <c r="KF343"/>
      <c r="KG343"/>
      <c r="KH343"/>
      <c r="KI343"/>
      <c r="KJ343"/>
      <c r="KK343"/>
      <c r="KL343"/>
      <c r="KM343"/>
      <c r="KN343"/>
      <c r="KO343"/>
      <c r="KP343"/>
      <c r="KQ343"/>
      <c r="KR343"/>
      <c r="KS343"/>
      <c r="KT343"/>
      <c r="KU343"/>
      <c r="KV343"/>
      <c r="KW343"/>
      <c r="KX343"/>
      <c r="KY343"/>
      <c r="KZ343"/>
      <c r="LA343"/>
      <c r="LB343"/>
      <c r="LC343"/>
      <c r="LD343"/>
      <c r="LE343"/>
      <c r="LF343"/>
      <c r="LG343"/>
      <c r="LH343"/>
      <c r="LI343"/>
      <c r="LJ343"/>
      <c r="LK343"/>
      <c r="LL343"/>
      <c r="LM343"/>
      <c r="LN343"/>
      <c r="LO343"/>
      <c r="LP343"/>
      <c r="LQ343"/>
      <c r="LR343"/>
      <c r="LS343"/>
      <c r="LT343"/>
      <c r="LU343"/>
      <c r="LV343"/>
      <c r="LW343"/>
      <c r="LX343"/>
      <c r="LY343"/>
      <c r="LZ343"/>
      <c r="MA343"/>
      <c r="MB343"/>
      <c r="MC343"/>
      <c r="MD343"/>
      <c r="ME343"/>
      <c r="MF343"/>
      <c r="MG343"/>
      <c r="MH343"/>
      <c r="MI343"/>
      <c r="MJ343"/>
      <c r="MK343"/>
      <c r="ML343"/>
      <c r="MM343"/>
      <c r="MN343"/>
      <c r="MO343"/>
      <c r="MP343"/>
      <c r="MQ343"/>
      <c r="MR343"/>
      <c r="MS343"/>
      <c r="MT343"/>
      <c r="MU343"/>
      <c r="MV343"/>
      <c r="MW343"/>
      <c r="MX343"/>
      <c r="MY343"/>
      <c r="MZ343"/>
      <c r="NA343"/>
      <c r="NB343"/>
      <c r="NC343"/>
      <c r="ND343"/>
      <c r="NE343"/>
      <c r="NF343"/>
      <c r="NG343"/>
      <c r="NH343"/>
      <c r="NI343"/>
      <c r="NJ343"/>
      <c r="NK343"/>
      <c r="NL343"/>
      <c r="NM343"/>
      <c r="NN343"/>
      <c r="NO343"/>
      <c r="NP343"/>
      <c r="NQ343"/>
      <c r="NR343"/>
      <c r="NS343"/>
      <c r="NT343"/>
      <c r="NU343"/>
      <c r="NV343"/>
      <c r="NW343"/>
      <c r="NX343"/>
      <c r="NY343"/>
      <c r="NZ343"/>
      <c r="OA343"/>
      <c r="OB343"/>
      <c r="OC343"/>
      <c r="OD343"/>
      <c r="OE343"/>
      <c r="OF343"/>
      <c r="OG343"/>
      <c r="OH343"/>
      <c r="OI343"/>
      <c r="OJ343"/>
      <c r="OK343"/>
      <c r="OL343"/>
      <c r="OM343"/>
      <c r="ON343"/>
      <c r="OO343"/>
      <c r="OP343"/>
      <c r="OQ343"/>
      <c r="OR343"/>
      <c r="OS343"/>
      <c r="OT343"/>
      <c r="OU343"/>
      <c r="OV343"/>
      <c r="OW343"/>
      <c r="OX343"/>
      <c r="OY343"/>
      <c r="OZ343"/>
      <c r="PA343"/>
      <c r="PB343"/>
      <c r="PC343"/>
      <c r="PD343"/>
      <c r="PE343"/>
      <c r="PF343"/>
      <c r="PG343"/>
      <c r="PH343"/>
      <c r="PI343"/>
      <c r="PJ343"/>
      <c r="PK343"/>
      <c r="PL343"/>
      <c r="PM343"/>
      <c r="PN343"/>
      <c r="PO343"/>
      <c r="PP343"/>
      <c r="PQ343"/>
      <c r="PR343"/>
      <c r="PS343"/>
      <c r="PT343"/>
      <c r="PU343"/>
      <c r="PV343"/>
      <c r="PW343"/>
      <c r="PX343"/>
      <c r="PY343"/>
      <c r="PZ343"/>
      <c r="QA343"/>
      <c r="QB343"/>
      <c r="QC343"/>
      <c r="QD343"/>
      <c r="QE343"/>
      <c r="QF343"/>
      <c r="QG343"/>
      <c r="QH343"/>
      <c r="QI343"/>
      <c r="QJ343"/>
      <c r="QK343"/>
      <c r="QL343"/>
      <c r="QM343"/>
      <c r="QN343"/>
      <c r="QO343"/>
      <c r="QP343"/>
      <c r="QQ343"/>
      <c r="QR343"/>
      <c r="QS343"/>
      <c r="QT343"/>
      <c r="QU343"/>
      <c r="QV343"/>
      <c r="QW343"/>
      <c r="QX343"/>
      <c r="QY343"/>
      <c r="QZ343"/>
      <c r="RA343"/>
      <c r="RB343"/>
      <c r="RC343"/>
      <c r="RD343"/>
      <c r="RE343"/>
      <c r="RF343"/>
      <c r="RG343"/>
      <c r="RH343"/>
      <c r="RI343"/>
      <c r="RJ343"/>
      <c r="RK343"/>
      <c r="RL343"/>
      <c r="RM343"/>
      <c r="RN343"/>
      <c r="RO343"/>
      <c r="RP343"/>
      <c r="RQ343"/>
      <c r="RR343"/>
      <c r="RS343"/>
      <c r="RT343"/>
      <c r="RU343"/>
      <c r="RV343"/>
      <c r="RW343"/>
      <c r="RX343"/>
      <c r="RY343"/>
      <c r="RZ343"/>
      <c r="SA343"/>
      <c r="SB343"/>
      <c r="SC343"/>
      <c r="SD343"/>
      <c r="SE343"/>
      <c r="SF343"/>
      <c r="SG343"/>
      <c r="SH343"/>
      <c r="SI343"/>
      <c r="SJ343"/>
      <c r="SK343"/>
      <c r="SL343"/>
      <c r="SM343"/>
      <c r="SN343"/>
      <c r="SO343"/>
      <c r="SP343"/>
      <c r="SQ343"/>
      <c r="SR343"/>
      <c r="SS343"/>
      <c r="ST343"/>
      <c r="SU343"/>
      <c r="SV343"/>
      <c r="SW343"/>
      <c r="SX343"/>
      <c r="SY343"/>
      <c r="SZ343"/>
      <c r="TA343"/>
      <c r="TB343"/>
      <c r="TC343"/>
      <c r="TD343"/>
      <c r="TE343"/>
      <c r="TF343"/>
      <c r="TG343"/>
      <c r="TH343"/>
      <c r="TI343"/>
      <c r="TJ343"/>
      <c r="TK343"/>
      <c r="TL343"/>
      <c r="TM343"/>
      <c r="TN343"/>
      <c r="TO343"/>
      <c r="TP343"/>
      <c r="TQ343"/>
      <c r="TR343"/>
      <c r="TS343"/>
      <c r="TT343"/>
      <c r="TU343"/>
      <c r="TV343"/>
      <c r="TW343"/>
      <c r="TX343"/>
      <c r="TY343"/>
      <c r="TZ343"/>
      <c r="UA343"/>
      <c r="UB343"/>
      <c r="UC343"/>
      <c r="UD343"/>
      <c r="UE343"/>
      <c r="UF343"/>
      <c r="UG343"/>
      <c r="UH343"/>
      <c r="UI343"/>
      <c r="UJ343"/>
      <c r="UK343"/>
      <c r="UL343"/>
      <c r="UM343"/>
      <c r="UN343"/>
      <c r="UO343"/>
      <c r="UP343"/>
      <c r="UQ343"/>
      <c r="UR343"/>
      <c r="US343"/>
      <c r="UT343"/>
      <c r="UU343"/>
      <c r="UV343"/>
      <c r="UW343"/>
      <c r="UX343"/>
      <c r="UY343"/>
      <c r="UZ343"/>
      <c r="VA343"/>
      <c r="VB343"/>
      <c r="VC343"/>
      <c r="VD343"/>
      <c r="VE343"/>
      <c r="VF343"/>
      <c r="VG343"/>
      <c r="VH343"/>
      <c r="VI343"/>
      <c r="VJ343"/>
      <c r="VK343"/>
      <c r="VL343"/>
      <c r="VM343"/>
      <c r="VN343"/>
      <c r="VO343"/>
      <c r="VP343"/>
      <c r="VQ343"/>
      <c r="VR343"/>
      <c r="VS343"/>
      <c r="VT343"/>
      <c r="VU343"/>
      <c r="VV343"/>
      <c r="VW343"/>
      <c r="VX343"/>
      <c r="VY343"/>
      <c r="VZ343"/>
      <c r="WA343"/>
      <c r="WB343"/>
      <c r="WC343"/>
      <c r="WD343"/>
      <c r="WE343"/>
      <c r="WF343"/>
      <c r="WG343"/>
      <c r="WH343"/>
      <c r="WI343"/>
      <c r="WJ343"/>
      <c r="WK343"/>
      <c r="WL343"/>
      <c r="WM343"/>
      <c r="WN343"/>
      <c r="WO343"/>
      <c r="WP343"/>
      <c r="WQ343"/>
      <c r="WR343"/>
      <c r="WS343"/>
      <c r="WT343"/>
      <c r="WU343"/>
      <c r="WV343"/>
      <c r="WW343"/>
      <c r="WX343"/>
      <c r="WY343"/>
      <c r="WZ343"/>
      <c r="XA343"/>
      <c r="XB343"/>
      <c r="XC343"/>
      <c r="XD343"/>
      <c r="XE343"/>
      <c r="XF343"/>
      <c r="XG343"/>
      <c r="XH343"/>
      <c r="XI343"/>
      <c r="XJ343"/>
      <c r="XK343"/>
      <c r="XL343"/>
      <c r="XM343"/>
      <c r="XN343"/>
      <c r="XO343"/>
      <c r="XP343"/>
      <c r="XQ343"/>
      <c r="XR343"/>
      <c r="XS343"/>
      <c r="XT343"/>
      <c r="XU343"/>
      <c r="XV343"/>
      <c r="XW343"/>
      <c r="XX343"/>
      <c r="XY343"/>
      <c r="XZ343"/>
      <c r="YA343"/>
      <c r="YB343"/>
      <c r="YC343"/>
      <c r="YD343"/>
      <c r="YE343"/>
      <c r="YF343"/>
      <c r="YG343"/>
      <c r="YH343"/>
      <c r="YI343"/>
      <c r="YJ343"/>
      <c r="YK343"/>
      <c r="YL343"/>
      <c r="YM343"/>
      <c r="YN343"/>
      <c r="YO343"/>
      <c r="YP343"/>
      <c r="YQ343"/>
      <c r="YR343"/>
      <c r="YS343"/>
      <c r="YT343"/>
      <c r="YU343"/>
      <c r="YV343"/>
      <c r="YW343"/>
      <c r="YX343"/>
      <c r="YY343"/>
      <c r="YZ343"/>
      <c r="ZA343"/>
      <c r="ZB343"/>
      <c r="ZC343"/>
      <c r="ZD343"/>
      <c r="ZE343"/>
      <c r="ZF343"/>
      <c r="ZG343"/>
      <c r="ZH343"/>
      <c r="ZI343"/>
      <c r="ZJ343"/>
      <c r="ZK343"/>
      <c r="ZL343"/>
      <c r="ZM343"/>
      <c r="ZN343"/>
      <c r="ZO343"/>
      <c r="ZP343"/>
      <c r="ZQ343"/>
      <c r="ZR343"/>
      <c r="ZS343"/>
      <c r="ZT343"/>
      <c r="ZU343"/>
      <c r="ZV343"/>
      <c r="ZW343"/>
      <c r="ZX343"/>
      <c r="ZY343"/>
      <c r="ZZ343"/>
      <c r="AAA343"/>
      <c r="AAB343"/>
      <c r="AAC343"/>
      <c r="AAD343"/>
      <c r="AAE343"/>
      <c r="AAF343"/>
      <c r="AAG343"/>
      <c r="AAH343"/>
      <c r="AAI343"/>
      <c r="AAJ343"/>
      <c r="AAK343"/>
      <c r="AAL343"/>
      <c r="AAM343"/>
      <c r="AAN343"/>
      <c r="AAO343"/>
      <c r="AAP343"/>
      <c r="AAQ343"/>
      <c r="AAR343"/>
      <c r="AAS343"/>
      <c r="AAT343"/>
      <c r="AAU343"/>
      <c r="AAV343"/>
      <c r="AAW343"/>
      <c r="AAX343"/>
      <c r="AAY343"/>
      <c r="AAZ343"/>
      <c r="ABA343"/>
      <c r="ABB343"/>
      <c r="ABC343"/>
      <c r="ABD343"/>
      <c r="ABE343"/>
      <c r="ABF343"/>
      <c r="ABG343"/>
      <c r="ABH343"/>
      <c r="ABI343"/>
      <c r="ABJ343"/>
      <c r="ABK343"/>
      <c r="ABL343"/>
      <c r="ABM343"/>
      <c r="ABN343"/>
      <c r="ABO343"/>
      <c r="ABP343"/>
      <c r="ABQ343"/>
      <c r="ABR343"/>
      <c r="ABS343"/>
      <c r="ABT343"/>
      <c r="ABU343"/>
      <c r="ABV343"/>
      <c r="ABW343"/>
      <c r="ABX343"/>
      <c r="ABY343"/>
      <c r="ABZ343"/>
      <c r="ACA343"/>
      <c r="ACB343"/>
      <c r="ACC343"/>
      <c r="ACD343"/>
      <c r="ACE343"/>
      <c r="ACF343"/>
      <c r="ACG343"/>
      <c r="ACH343"/>
      <c r="ACI343"/>
      <c r="ACJ343"/>
      <c r="ACK343"/>
      <c r="ACL343"/>
      <c r="ACM343"/>
      <c r="ACN343"/>
      <c r="ACO343"/>
      <c r="ACP343"/>
      <c r="ACQ343"/>
      <c r="ACR343"/>
      <c r="ACS343"/>
      <c r="ACT343"/>
      <c r="ACU343"/>
      <c r="ACV343"/>
      <c r="ACW343"/>
      <c r="ACX343"/>
      <c r="ACY343"/>
      <c r="ACZ343"/>
      <c r="ADA343"/>
      <c r="ADB343"/>
      <c r="ADC343"/>
      <c r="ADD343"/>
      <c r="ADE343"/>
      <c r="ADF343"/>
      <c r="ADG343"/>
      <c r="ADH343"/>
      <c r="ADI343"/>
      <c r="ADJ343"/>
      <c r="ADK343"/>
      <c r="ADL343"/>
      <c r="ADM343"/>
      <c r="ADN343"/>
      <c r="ADO343"/>
      <c r="ADP343"/>
      <c r="ADQ343"/>
      <c r="ADR343"/>
      <c r="ADS343"/>
      <c r="ADT343"/>
      <c r="ADU343"/>
      <c r="ADV343"/>
      <c r="ADW343"/>
      <c r="ADX343"/>
      <c r="ADY343"/>
      <c r="ADZ343"/>
      <c r="AEA343"/>
      <c r="AEB343"/>
      <c r="AEC343"/>
      <c r="AED343"/>
      <c r="AEE343"/>
      <c r="AEF343"/>
      <c r="AEG343"/>
      <c r="AEH343"/>
      <c r="AEI343"/>
      <c r="AEJ343"/>
      <c r="AEK343"/>
      <c r="AEL343"/>
      <c r="AEM343"/>
      <c r="AEN343"/>
      <c r="AEO343"/>
      <c r="AEP343"/>
      <c r="AEQ343"/>
      <c r="AER343"/>
      <c r="AES343"/>
      <c r="AET343"/>
      <c r="AEU343"/>
      <c r="AEV343"/>
      <c r="AEW343"/>
      <c r="AEX343"/>
      <c r="AEY343"/>
      <c r="AEZ343"/>
      <c r="AFA343"/>
      <c r="AFB343"/>
      <c r="AFC343"/>
      <c r="AFD343"/>
      <c r="AFE343"/>
      <c r="AFF343"/>
      <c r="AFG343"/>
      <c r="AFH343"/>
      <c r="AFI343"/>
      <c r="AFJ343"/>
      <c r="AFK343"/>
      <c r="AFL343"/>
      <c r="AFM343"/>
      <c r="AFN343"/>
      <c r="AFO343"/>
      <c r="AFP343"/>
      <c r="AFQ343"/>
      <c r="AFR343"/>
      <c r="AFS343"/>
      <c r="AFT343"/>
      <c r="AFU343"/>
      <c r="AFV343"/>
      <c r="AFW343"/>
      <c r="AFX343"/>
      <c r="AFY343"/>
      <c r="AFZ343"/>
      <c r="AGA343"/>
      <c r="AGB343"/>
      <c r="AGC343"/>
      <c r="AGD343"/>
      <c r="AGE343"/>
      <c r="AGF343"/>
      <c r="AGG343"/>
      <c r="AGH343"/>
      <c r="AGI343"/>
      <c r="AGJ343"/>
      <c r="AGK343"/>
      <c r="AGL343"/>
      <c r="AGM343"/>
      <c r="AGN343"/>
      <c r="AGO343"/>
      <c r="AGP343"/>
      <c r="AGQ343"/>
      <c r="AGR343"/>
      <c r="AGS343"/>
      <c r="AGT343"/>
      <c r="AGU343"/>
      <c r="AGV343"/>
      <c r="AGW343"/>
      <c r="AGX343"/>
      <c r="AGY343"/>
      <c r="AGZ343"/>
      <c r="AHA343"/>
      <c r="AHB343"/>
      <c r="AHC343"/>
      <c r="AHD343"/>
      <c r="AHE343"/>
      <c r="AHF343"/>
      <c r="AHG343"/>
      <c r="AHH343"/>
      <c r="AHI343"/>
      <c r="AHJ343"/>
      <c r="AHK343"/>
      <c r="AHL343"/>
      <c r="AHM343"/>
      <c r="AHN343"/>
      <c r="AHO343"/>
      <c r="AHP343"/>
      <c r="AHQ343"/>
      <c r="AHR343"/>
      <c r="AHS343"/>
      <c r="AHT343"/>
      <c r="AHU343"/>
      <c r="AHV343"/>
      <c r="AHW343"/>
      <c r="AHX343"/>
      <c r="AHY343"/>
      <c r="AHZ343"/>
      <c r="AIA343"/>
      <c r="AIB343"/>
      <c r="AIC343"/>
      <c r="AID343"/>
      <c r="AIE343"/>
      <c r="AIF343"/>
      <c r="AIG343"/>
      <c r="AIH343"/>
      <c r="AII343"/>
      <c r="AIJ343"/>
      <c r="AIK343"/>
      <c r="AIL343"/>
      <c r="AIM343"/>
      <c r="AIN343"/>
      <c r="AIO343"/>
      <c r="AIP343"/>
      <c r="AIQ343"/>
      <c r="AIR343"/>
      <c r="AIS343"/>
      <c r="AIT343"/>
      <c r="AIU343"/>
      <c r="AIV343"/>
      <c r="AIW343"/>
      <c r="AIX343"/>
      <c r="AIY343"/>
      <c r="AIZ343"/>
      <c r="AJA343"/>
      <c r="AJB343"/>
      <c r="AJC343"/>
      <c r="AJD343"/>
      <c r="AJE343"/>
      <c r="AJF343"/>
      <c r="AJG343"/>
      <c r="AJH343"/>
      <c r="AJI343"/>
      <c r="AJJ343"/>
      <c r="AJK343"/>
      <c r="AJL343"/>
      <c r="AJM343"/>
      <c r="AJN343"/>
      <c r="AJO343"/>
      <c r="AJP343"/>
      <c r="AJQ343"/>
      <c r="AJR343"/>
      <c r="AJS343"/>
      <c r="AJT343"/>
      <c r="AJU343"/>
      <c r="AJV343"/>
      <c r="AJW343"/>
      <c r="AJX343"/>
      <c r="AJY343"/>
      <c r="AJZ343"/>
      <c r="AKA343"/>
      <c r="AKB343"/>
      <c r="AKC343"/>
      <c r="AKD343"/>
      <c r="AKE343"/>
      <c r="AKF343"/>
      <c r="AKG343"/>
      <c r="AKH343"/>
      <c r="AKI343"/>
      <c r="AKJ343"/>
      <c r="AKK343"/>
      <c r="AKL343"/>
      <c r="AKM343"/>
      <c r="AKN343"/>
      <c r="AKO343"/>
      <c r="AKP343"/>
      <c r="AKQ343"/>
      <c r="AKR343"/>
      <c r="AKS343"/>
      <c r="AKT343"/>
      <c r="AKU343"/>
      <c r="AKV343"/>
      <c r="AKW343"/>
      <c r="AKX343"/>
      <c r="AKY343"/>
      <c r="AKZ343"/>
      <c r="ALA343"/>
      <c r="ALB343"/>
      <c r="ALC343"/>
      <c r="ALD343"/>
      <c r="ALE343"/>
      <c r="ALF343"/>
      <c r="ALG343"/>
      <c r="ALH343"/>
      <c r="ALI343"/>
      <c r="ALJ343"/>
      <c r="ALK343"/>
      <c r="ALL343"/>
      <c r="ALM343"/>
      <c r="ALN343"/>
      <c r="ALO343"/>
      <c r="ALP343"/>
      <c r="ALQ343"/>
      <c r="ALR343"/>
      <c r="ALS343"/>
      <c r="ALT343"/>
      <c r="ALU343"/>
      <c r="ALV343"/>
      <c r="ALW343"/>
      <c r="ALX343"/>
      <c r="ALY343"/>
      <c r="ALZ343"/>
      <c r="AMA343"/>
      <c r="AMB343"/>
      <c r="AMC343"/>
      <c r="AMD343"/>
      <c r="AME343"/>
      <c r="AMF343"/>
      <c r="AMG343"/>
      <c r="AMH343"/>
      <c r="AMI343"/>
      <c r="AMJ343"/>
      <c r="AMK343"/>
    </row>
    <row r="344" spans="1:1025">
      <c r="A344" s="56">
        <v>3</v>
      </c>
      <c r="B344" s="54" t="s">
        <v>303</v>
      </c>
      <c r="C344" s="59">
        <v>2.75</v>
      </c>
      <c r="D344" s="48">
        <f>SUM(E344:G344)</f>
        <v>15820.364</v>
      </c>
      <c r="E344" s="55">
        <v>9295</v>
      </c>
      <c r="F344" s="55">
        <v>2515</v>
      </c>
      <c r="G344" s="55">
        <v>4010.364</v>
      </c>
      <c r="H344" s="55"/>
      <c r="I344" s="55">
        <v>1.1000000000000001</v>
      </c>
      <c r="J344" s="48">
        <f>C344*D344*(1+H344/100)*I344*12</f>
        <v>574279.2132</v>
      </c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  <c r="JD344"/>
      <c r="JE344"/>
      <c r="JF344"/>
      <c r="JG344"/>
      <c r="JH344"/>
      <c r="JI344"/>
      <c r="JJ344"/>
      <c r="JK344"/>
      <c r="JL344"/>
      <c r="JM344"/>
      <c r="JN344"/>
      <c r="JO344"/>
      <c r="JP344"/>
      <c r="JQ344"/>
      <c r="JR344"/>
      <c r="JS344"/>
      <c r="JT344"/>
      <c r="JU344"/>
      <c r="JV344"/>
      <c r="JW344"/>
      <c r="JX344"/>
      <c r="JY344"/>
      <c r="JZ344"/>
      <c r="KA344"/>
      <c r="KB344"/>
      <c r="KC344"/>
      <c r="KD344"/>
      <c r="KE344"/>
      <c r="KF344"/>
      <c r="KG344"/>
      <c r="KH344"/>
      <c r="KI344"/>
      <c r="KJ344"/>
      <c r="KK344"/>
      <c r="KL344"/>
      <c r="KM344"/>
      <c r="KN344"/>
      <c r="KO344"/>
      <c r="KP344"/>
      <c r="KQ344"/>
      <c r="KR344"/>
      <c r="KS344"/>
      <c r="KT344"/>
      <c r="KU344"/>
      <c r="KV344"/>
      <c r="KW344"/>
      <c r="KX344"/>
      <c r="KY344"/>
      <c r="KZ344"/>
      <c r="LA344"/>
      <c r="LB344"/>
      <c r="LC344"/>
      <c r="LD344"/>
      <c r="LE344"/>
      <c r="LF344"/>
      <c r="LG344"/>
      <c r="LH344"/>
      <c r="LI344"/>
      <c r="LJ344"/>
      <c r="LK344"/>
      <c r="LL344"/>
      <c r="LM344"/>
      <c r="LN344"/>
      <c r="LO344"/>
      <c r="LP344"/>
      <c r="LQ344"/>
      <c r="LR344"/>
      <c r="LS344"/>
      <c r="LT344"/>
      <c r="LU344"/>
      <c r="LV344"/>
      <c r="LW344"/>
      <c r="LX344"/>
      <c r="LY344"/>
      <c r="LZ344"/>
      <c r="MA344"/>
      <c r="MB344"/>
      <c r="MC344"/>
      <c r="MD344"/>
      <c r="ME344"/>
      <c r="MF344"/>
      <c r="MG344"/>
      <c r="MH344"/>
      <c r="MI344"/>
      <c r="MJ344"/>
      <c r="MK344"/>
      <c r="ML344"/>
      <c r="MM344"/>
      <c r="MN344"/>
      <c r="MO344"/>
      <c r="MP344"/>
      <c r="MQ344"/>
      <c r="MR344"/>
      <c r="MS344"/>
      <c r="MT344"/>
      <c r="MU344"/>
      <c r="MV344"/>
      <c r="MW344"/>
      <c r="MX344"/>
      <c r="MY344"/>
      <c r="MZ344"/>
      <c r="NA344"/>
      <c r="NB344"/>
      <c r="NC344"/>
      <c r="ND344"/>
      <c r="NE344"/>
      <c r="NF344"/>
      <c r="NG344"/>
      <c r="NH344"/>
      <c r="NI344"/>
      <c r="NJ344"/>
      <c r="NK344"/>
      <c r="NL344"/>
      <c r="NM344"/>
      <c r="NN344"/>
      <c r="NO344"/>
      <c r="NP344"/>
      <c r="NQ344"/>
      <c r="NR344"/>
      <c r="NS344"/>
      <c r="NT344"/>
      <c r="NU344"/>
      <c r="NV344"/>
      <c r="NW344"/>
      <c r="NX344"/>
      <c r="NY344"/>
      <c r="NZ344"/>
      <c r="OA344"/>
      <c r="OB344"/>
      <c r="OC344"/>
      <c r="OD344"/>
      <c r="OE344"/>
      <c r="OF344"/>
      <c r="OG344"/>
      <c r="OH344"/>
      <c r="OI344"/>
      <c r="OJ344"/>
      <c r="OK344"/>
      <c r="OL344"/>
      <c r="OM344"/>
      <c r="ON344"/>
      <c r="OO344"/>
      <c r="OP344"/>
      <c r="OQ344"/>
      <c r="OR344"/>
      <c r="OS344"/>
      <c r="OT344"/>
      <c r="OU344"/>
      <c r="OV344"/>
      <c r="OW344"/>
      <c r="OX344"/>
      <c r="OY344"/>
      <c r="OZ344"/>
      <c r="PA344"/>
      <c r="PB344"/>
      <c r="PC344"/>
      <c r="PD344"/>
      <c r="PE344"/>
      <c r="PF344"/>
      <c r="PG344"/>
      <c r="PH344"/>
      <c r="PI344"/>
      <c r="PJ344"/>
      <c r="PK344"/>
      <c r="PL344"/>
      <c r="PM344"/>
      <c r="PN344"/>
      <c r="PO344"/>
      <c r="PP344"/>
      <c r="PQ344"/>
      <c r="PR344"/>
      <c r="PS344"/>
      <c r="PT344"/>
      <c r="PU344"/>
      <c r="PV344"/>
      <c r="PW344"/>
      <c r="PX344"/>
      <c r="PY344"/>
      <c r="PZ344"/>
      <c r="QA344"/>
      <c r="QB344"/>
      <c r="QC344"/>
      <c r="QD344"/>
      <c r="QE344"/>
      <c r="QF344"/>
      <c r="QG344"/>
      <c r="QH344"/>
      <c r="QI344"/>
      <c r="QJ344"/>
      <c r="QK344"/>
      <c r="QL344"/>
      <c r="QM344"/>
      <c r="QN344"/>
      <c r="QO344"/>
      <c r="QP344"/>
      <c r="QQ344"/>
      <c r="QR344"/>
      <c r="QS344"/>
      <c r="QT344"/>
      <c r="QU344"/>
      <c r="QV344"/>
      <c r="QW344"/>
      <c r="QX344"/>
      <c r="QY344"/>
      <c r="QZ344"/>
      <c r="RA344"/>
      <c r="RB344"/>
      <c r="RC344"/>
      <c r="RD344"/>
      <c r="RE344"/>
      <c r="RF344"/>
      <c r="RG344"/>
      <c r="RH344"/>
      <c r="RI344"/>
      <c r="RJ344"/>
      <c r="RK344"/>
      <c r="RL344"/>
      <c r="RM344"/>
      <c r="RN344"/>
      <c r="RO344"/>
      <c r="RP344"/>
      <c r="RQ344"/>
      <c r="RR344"/>
      <c r="RS344"/>
      <c r="RT344"/>
      <c r="RU344"/>
      <c r="RV344"/>
      <c r="RW344"/>
      <c r="RX344"/>
      <c r="RY344"/>
      <c r="RZ344"/>
      <c r="SA344"/>
      <c r="SB344"/>
      <c r="SC344"/>
      <c r="SD344"/>
      <c r="SE344"/>
      <c r="SF344"/>
      <c r="SG344"/>
      <c r="SH344"/>
      <c r="SI344"/>
      <c r="SJ344"/>
      <c r="SK344"/>
      <c r="SL344"/>
      <c r="SM344"/>
      <c r="SN344"/>
      <c r="SO344"/>
      <c r="SP344"/>
      <c r="SQ344"/>
      <c r="SR344"/>
      <c r="SS344"/>
      <c r="ST344"/>
      <c r="SU344"/>
      <c r="SV344"/>
      <c r="SW344"/>
      <c r="SX344"/>
      <c r="SY344"/>
      <c r="SZ344"/>
      <c r="TA344"/>
      <c r="TB344"/>
      <c r="TC344"/>
      <c r="TD344"/>
      <c r="TE344"/>
      <c r="TF344"/>
      <c r="TG344"/>
      <c r="TH344"/>
      <c r="TI344"/>
      <c r="TJ344"/>
      <c r="TK344"/>
      <c r="TL344"/>
      <c r="TM344"/>
      <c r="TN344"/>
      <c r="TO344"/>
      <c r="TP344"/>
      <c r="TQ344"/>
      <c r="TR344"/>
      <c r="TS344"/>
      <c r="TT344"/>
      <c r="TU344"/>
      <c r="TV344"/>
      <c r="TW344"/>
      <c r="TX344"/>
      <c r="TY344"/>
      <c r="TZ344"/>
      <c r="UA344"/>
      <c r="UB344"/>
      <c r="UC344"/>
      <c r="UD344"/>
      <c r="UE344"/>
      <c r="UF344"/>
      <c r="UG344"/>
      <c r="UH344"/>
      <c r="UI344"/>
      <c r="UJ344"/>
      <c r="UK344"/>
      <c r="UL344"/>
      <c r="UM344"/>
      <c r="UN344"/>
      <c r="UO344"/>
      <c r="UP344"/>
      <c r="UQ344"/>
      <c r="UR344"/>
      <c r="US344"/>
      <c r="UT344"/>
      <c r="UU344"/>
      <c r="UV344"/>
      <c r="UW344"/>
      <c r="UX344"/>
      <c r="UY344"/>
      <c r="UZ344"/>
      <c r="VA344"/>
      <c r="VB344"/>
      <c r="VC344"/>
      <c r="VD344"/>
      <c r="VE344"/>
      <c r="VF344"/>
      <c r="VG344"/>
      <c r="VH344"/>
      <c r="VI344"/>
      <c r="VJ344"/>
      <c r="VK344"/>
      <c r="VL344"/>
      <c r="VM344"/>
      <c r="VN344"/>
      <c r="VO344"/>
      <c r="VP344"/>
      <c r="VQ344"/>
      <c r="VR344"/>
      <c r="VS344"/>
      <c r="VT344"/>
      <c r="VU344"/>
      <c r="VV344"/>
      <c r="VW344"/>
      <c r="VX344"/>
      <c r="VY344"/>
      <c r="VZ344"/>
      <c r="WA344"/>
      <c r="WB344"/>
      <c r="WC344"/>
      <c r="WD344"/>
      <c r="WE344"/>
      <c r="WF344"/>
      <c r="WG344"/>
      <c r="WH344"/>
      <c r="WI344"/>
      <c r="WJ344"/>
      <c r="WK344"/>
      <c r="WL344"/>
      <c r="WM344"/>
      <c r="WN344"/>
      <c r="WO344"/>
      <c r="WP344"/>
      <c r="WQ344"/>
      <c r="WR344"/>
      <c r="WS344"/>
      <c r="WT344"/>
      <c r="WU344"/>
      <c r="WV344"/>
      <c r="WW344"/>
      <c r="WX344"/>
      <c r="WY344"/>
      <c r="WZ344"/>
      <c r="XA344"/>
      <c r="XB344"/>
      <c r="XC344"/>
      <c r="XD344"/>
      <c r="XE344"/>
      <c r="XF344"/>
      <c r="XG344"/>
      <c r="XH344"/>
      <c r="XI344"/>
      <c r="XJ344"/>
      <c r="XK344"/>
      <c r="XL344"/>
      <c r="XM344"/>
      <c r="XN344"/>
      <c r="XO344"/>
      <c r="XP344"/>
      <c r="XQ344"/>
      <c r="XR344"/>
      <c r="XS344"/>
      <c r="XT344"/>
      <c r="XU344"/>
      <c r="XV344"/>
      <c r="XW344"/>
      <c r="XX344"/>
      <c r="XY344"/>
      <c r="XZ344"/>
      <c r="YA344"/>
      <c r="YB344"/>
      <c r="YC344"/>
      <c r="YD344"/>
      <c r="YE344"/>
      <c r="YF344"/>
      <c r="YG344"/>
      <c r="YH344"/>
      <c r="YI344"/>
      <c r="YJ344"/>
      <c r="YK344"/>
      <c r="YL344"/>
      <c r="YM344"/>
      <c r="YN344"/>
      <c r="YO344"/>
      <c r="YP344"/>
      <c r="YQ344"/>
      <c r="YR344"/>
      <c r="YS344"/>
      <c r="YT344"/>
      <c r="YU344"/>
      <c r="YV344"/>
      <c r="YW344"/>
      <c r="YX344"/>
      <c r="YY344"/>
      <c r="YZ344"/>
      <c r="ZA344"/>
      <c r="ZB344"/>
      <c r="ZC344"/>
      <c r="ZD344"/>
      <c r="ZE344"/>
      <c r="ZF344"/>
      <c r="ZG344"/>
      <c r="ZH344"/>
      <c r="ZI344"/>
      <c r="ZJ344"/>
      <c r="ZK344"/>
      <c r="ZL344"/>
      <c r="ZM344"/>
      <c r="ZN344"/>
      <c r="ZO344"/>
      <c r="ZP344"/>
      <c r="ZQ344"/>
      <c r="ZR344"/>
      <c r="ZS344"/>
      <c r="ZT344"/>
      <c r="ZU344"/>
      <c r="ZV344"/>
      <c r="ZW344"/>
      <c r="ZX344"/>
      <c r="ZY344"/>
      <c r="ZZ344"/>
      <c r="AAA344"/>
      <c r="AAB344"/>
      <c r="AAC344"/>
      <c r="AAD344"/>
      <c r="AAE344"/>
      <c r="AAF344"/>
      <c r="AAG344"/>
      <c r="AAH344"/>
      <c r="AAI344"/>
      <c r="AAJ344"/>
      <c r="AAK344"/>
      <c r="AAL344"/>
      <c r="AAM344"/>
      <c r="AAN344"/>
      <c r="AAO344"/>
      <c r="AAP344"/>
      <c r="AAQ344"/>
      <c r="AAR344"/>
      <c r="AAS344"/>
      <c r="AAT344"/>
      <c r="AAU344"/>
      <c r="AAV344"/>
      <c r="AAW344"/>
      <c r="AAX344"/>
      <c r="AAY344"/>
      <c r="AAZ344"/>
      <c r="ABA344"/>
      <c r="ABB344"/>
      <c r="ABC344"/>
      <c r="ABD344"/>
      <c r="ABE344"/>
      <c r="ABF344"/>
      <c r="ABG344"/>
      <c r="ABH344"/>
      <c r="ABI344"/>
      <c r="ABJ344"/>
      <c r="ABK344"/>
      <c r="ABL344"/>
      <c r="ABM344"/>
      <c r="ABN344"/>
      <c r="ABO344"/>
      <c r="ABP344"/>
      <c r="ABQ344"/>
      <c r="ABR344"/>
      <c r="ABS344"/>
      <c r="ABT344"/>
      <c r="ABU344"/>
      <c r="ABV344"/>
      <c r="ABW344"/>
      <c r="ABX344"/>
      <c r="ABY344"/>
      <c r="ABZ344"/>
      <c r="ACA344"/>
      <c r="ACB344"/>
      <c r="ACC344"/>
      <c r="ACD344"/>
      <c r="ACE344"/>
      <c r="ACF344"/>
      <c r="ACG344"/>
      <c r="ACH344"/>
      <c r="ACI344"/>
      <c r="ACJ344"/>
      <c r="ACK344"/>
      <c r="ACL344"/>
      <c r="ACM344"/>
      <c r="ACN344"/>
      <c r="ACO344"/>
      <c r="ACP344"/>
      <c r="ACQ344"/>
      <c r="ACR344"/>
      <c r="ACS344"/>
      <c r="ACT344"/>
      <c r="ACU344"/>
      <c r="ACV344"/>
      <c r="ACW344"/>
      <c r="ACX344"/>
      <c r="ACY344"/>
      <c r="ACZ344"/>
      <c r="ADA344"/>
      <c r="ADB344"/>
      <c r="ADC344"/>
      <c r="ADD344"/>
      <c r="ADE344"/>
      <c r="ADF344"/>
      <c r="ADG344"/>
      <c r="ADH344"/>
      <c r="ADI344"/>
      <c r="ADJ344"/>
      <c r="ADK344"/>
      <c r="ADL344"/>
      <c r="ADM344"/>
      <c r="ADN344"/>
      <c r="ADO344"/>
      <c r="ADP344"/>
      <c r="ADQ344"/>
      <c r="ADR344"/>
      <c r="ADS344"/>
      <c r="ADT344"/>
      <c r="ADU344"/>
      <c r="ADV344"/>
      <c r="ADW344"/>
      <c r="ADX344"/>
      <c r="ADY344"/>
      <c r="ADZ344"/>
      <c r="AEA344"/>
      <c r="AEB344"/>
      <c r="AEC344"/>
      <c r="AED344"/>
      <c r="AEE344"/>
      <c r="AEF344"/>
      <c r="AEG344"/>
      <c r="AEH344"/>
      <c r="AEI344"/>
      <c r="AEJ344"/>
      <c r="AEK344"/>
      <c r="AEL344"/>
      <c r="AEM344"/>
      <c r="AEN344"/>
      <c r="AEO344"/>
      <c r="AEP344"/>
      <c r="AEQ344"/>
      <c r="AER344"/>
      <c r="AES344"/>
      <c r="AET344"/>
      <c r="AEU344"/>
      <c r="AEV344"/>
      <c r="AEW344"/>
      <c r="AEX344"/>
      <c r="AEY344"/>
      <c r="AEZ344"/>
      <c r="AFA344"/>
      <c r="AFB344"/>
      <c r="AFC344"/>
      <c r="AFD344"/>
      <c r="AFE344"/>
      <c r="AFF344"/>
      <c r="AFG344"/>
      <c r="AFH344"/>
      <c r="AFI344"/>
      <c r="AFJ344"/>
      <c r="AFK344"/>
      <c r="AFL344"/>
      <c r="AFM344"/>
      <c r="AFN344"/>
      <c r="AFO344"/>
      <c r="AFP344"/>
      <c r="AFQ344"/>
      <c r="AFR344"/>
      <c r="AFS344"/>
      <c r="AFT344"/>
      <c r="AFU344"/>
      <c r="AFV344"/>
      <c r="AFW344"/>
      <c r="AFX344"/>
      <c r="AFY344"/>
      <c r="AFZ344"/>
      <c r="AGA344"/>
      <c r="AGB344"/>
      <c r="AGC344"/>
      <c r="AGD344"/>
      <c r="AGE344"/>
      <c r="AGF344"/>
      <c r="AGG344"/>
      <c r="AGH344"/>
      <c r="AGI344"/>
      <c r="AGJ344"/>
      <c r="AGK344"/>
      <c r="AGL344"/>
      <c r="AGM344"/>
      <c r="AGN344"/>
      <c r="AGO344"/>
      <c r="AGP344"/>
      <c r="AGQ344"/>
      <c r="AGR344"/>
      <c r="AGS344"/>
      <c r="AGT344"/>
      <c r="AGU344"/>
      <c r="AGV344"/>
      <c r="AGW344"/>
      <c r="AGX344"/>
      <c r="AGY344"/>
      <c r="AGZ344"/>
      <c r="AHA344"/>
      <c r="AHB344"/>
      <c r="AHC344"/>
      <c r="AHD344"/>
      <c r="AHE344"/>
      <c r="AHF344"/>
      <c r="AHG344"/>
      <c r="AHH344"/>
      <c r="AHI344"/>
      <c r="AHJ344"/>
      <c r="AHK344"/>
      <c r="AHL344"/>
      <c r="AHM344"/>
      <c r="AHN344"/>
      <c r="AHO344"/>
      <c r="AHP344"/>
      <c r="AHQ344"/>
      <c r="AHR344"/>
      <c r="AHS344"/>
      <c r="AHT344"/>
      <c r="AHU344"/>
      <c r="AHV344"/>
      <c r="AHW344"/>
      <c r="AHX344"/>
      <c r="AHY344"/>
      <c r="AHZ344"/>
      <c r="AIA344"/>
      <c r="AIB344"/>
      <c r="AIC344"/>
      <c r="AID344"/>
      <c r="AIE344"/>
      <c r="AIF344"/>
      <c r="AIG344"/>
      <c r="AIH344"/>
      <c r="AII344"/>
      <c r="AIJ344"/>
      <c r="AIK344"/>
      <c r="AIL344"/>
      <c r="AIM344"/>
      <c r="AIN344"/>
      <c r="AIO344"/>
      <c r="AIP344"/>
      <c r="AIQ344"/>
      <c r="AIR344"/>
      <c r="AIS344"/>
      <c r="AIT344"/>
      <c r="AIU344"/>
      <c r="AIV344"/>
      <c r="AIW344"/>
      <c r="AIX344"/>
      <c r="AIY344"/>
      <c r="AIZ344"/>
      <c r="AJA344"/>
      <c r="AJB344"/>
      <c r="AJC344"/>
      <c r="AJD344"/>
      <c r="AJE344"/>
      <c r="AJF344"/>
      <c r="AJG344"/>
      <c r="AJH344"/>
      <c r="AJI344"/>
      <c r="AJJ344"/>
      <c r="AJK344"/>
      <c r="AJL344"/>
      <c r="AJM344"/>
      <c r="AJN344"/>
      <c r="AJO344"/>
      <c r="AJP344"/>
      <c r="AJQ344"/>
      <c r="AJR344"/>
      <c r="AJS344"/>
      <c r="AJT344"/>
      <c r="AJU344"/>
      <c r="AJV344"/>
      <c r="AJW344"/>
      <c r="AJX344"/>
      <c r="AJY344"/>
      <c r="AJZ344"/>
      <c r="AKA344"/>
      <c r="AKB344"/>
      <c r="AKC344"/>
      <c r="AKD344"/>
      <c r="AKE344"/>
      <c r="AKF344"/>
      <c r="AKG344"/>
      <c r="AKH344"/>
      <c r="AKI344"/>
      <c r="AKJ344"/>
      <c r="AKK344"/>
      <c r="AKL344"/>
      <c r="AKM344"/>
      <c r="AKN344"/>
      <c r="AKO344"/>
      <c r="AKP344"/>
      <c r="AKQ344"/>
      <c r="AKR344"/>
      <c r="AKS344"/>
      <c r="AKT344"/>
      <c r="AKU344"/>
      <c r="AKV344"/>
      <c r="AKW344"/>
      <c r="AKX344"/>
      <c r="AKY344"/>
      <c r="AKZ344"/>
      <c r="ALA344"/>
      <c r="ALB344"/>
      <c r="ALC344"/>
      <c r="ALD344"/>
      <c r="ALE344"/>
      <c r="ALF344"/>
      <c r="ALG344"/>
      <c r="ALH344"/>
      <c r="ALI344"/>
      <c r="ALJ344"/>
      <c r="ALK344"/>
      <c r="ALL344"/>
      <c r="ALM344"/>
      <c r="ALN344"/>
      <c r="ALO344"/>
      <c r="ALP344"/>
      <c r="ALQ344"/>
      <c r="ALR344"/>
      <c r="ALS344"/>
      <c r="ALT344"/>
      <c r="ALU344"/>
      <c r="ALV344"/>
      <c r="ALW344"/>
      <c r="ALX344"/>
      <c r="ALY344"/>
      <c r="ALZ344"/>
      <c r="AMA344"/>
      <c r="AMB344"/>
      <c r="AMC344"/>
      <c r="AMD344"/>
      <c r="AME344"/>
      <c r="AMF344"/>
      <c r="AMG344"/>
      <c r="AMH344"/>
      <c r="AMI344"/>
      <c r="AMJ344"/>
      <c r="AMK344"/>
    </row>
    <row r="345" spans="1:1025">
      <c r="A345" s="56">
        <v>4</v>
      </c>
      <c r="B345" s="54" t="s">
        <v>297</v>
      </c>
      <c r="C345" s="59">
        <v>412.75</v>
      </c>
      <c r="D345" s="48">
        <f>SUM(E345:G345)</f>
        <v>11504.017899999999</v>
      </c>
      <c r="E345" s="55">
        <v>7007</v>
      </c>
      <c r="F345" s="55">
        <v>1415</v>
      </c>
      <c r="G345" s="55">
        <v>3082.0178999999998</v>
      </c>
      <c r="H345" s="55"/>
      <c r="I345" s="55">
        <v>1.1000000000000001</v>
      </c>
      <c r="J345" s="48">
        <f>C345*D345*(1+H345/100)*I345*12</f>
        <v>62677340.724570006</v>
      </c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  <c r="JD345"/>
      <c r="JE345"/>
      <c r="JF345"/>
      <c r="JG345"/>
      <c r="JH345"/>
      <c r="JI345"/>
      <c r="JJ345"/>
      <c r="JK345"/>
      <c r="JL345"/>
      <c r="JM345"/>
      <c r="JN345"/>
      <c r="JO345"/>
      <c r="JP345"/>
      <c r="JQ345"/>
      <c r="JR345"/>
      <c r="JS345"/>
      <c r="JT345"/>
      <c r="JU345"/>
      <c r="JV345"/>
      <c r="JW345"/>
      <c r="JX345"/>
      <c r="JY345"/>
      <c r="JZ345"/>
      <c r="KA345"/>
      <c r="KB345"/>
      <c r="KC345"/>
      <c r="KD345"/>
      <c r="KE345"/>
      <c r="KF345"/>
      <c r="KG345"/>
      <c r="KH345"/>
      <c r="KI345"/>
      <c r="KJ345"/>
      <c r="KK345"/>
      <c r="KL345"/>
      <c r="KM345"/>
      <c r="KN345"/>
      <c r="KO345"/>
      <c r="KP345"/>
      <c r="KQ345"/>
      <c r="KR345"/>
      <c r="KS345"/>
      <c r="KT345"/>
      <c r="KU345"/>
      <c r="KV345"/>
      <c r="KW345"/>
      <c r="KX345"/>
      <c r="KY345"/>
      <c r="KZ345"/>
      <c r="LA345"/>
      <c r="LB345"/>
      <c r="LC345"/>
      <c r="LD345"/>
      <c r="LE345"/>
      <c r="LF345"/>
      <c r="LG345"/>
      <c r="LH345"/>
      <c r="LI345"/>
      <c r="LJ345"/>
      <c r="LK345"/>
      <c r="LL345"/>
      <c r="LM345"/>
      <c r="LN345"/>
      <c r="LO345"/>
      <c r="LP345"/>
      <c r="LQ345"/>
      <c r="LR345"/>
      <c r="LS345"/>
      <c r="LT345"/>
      <c r="LU345"/>
      <c r="LV345"/>
      <c r="LW345"/>
      <c r="LX345"/>
      <c r="LY345"/>
      <c r="LZ345"/>
      <c r="MA345"/>
      <c r="MB345"/>
      <c r="MC345"/>
      <c r="MD345"/>
      <c r="ME345"/>
      <c r="MF345"/>
      <c r="MG345"/>
      <c r="MH345"/>
      <c r="MI345"/>
      <c r="MJ345"/>
      <c r="MK345"/>
      <c r="ML345"/>
      <c r="MM345"/>
      <c r="MN345"/>
      <c r="MO345"/>
      <c r="MP345"/>
      <c r="MQ345"/>
      <c r="MR345"/>
      <c r="MS345"/>
      <c r="MT345"/>
      <c r="MU345"/>
      <c r="MV345"/>
      <c r="MW345"/>
      <c r="MX345"/>
      <c r="MY345"/>
      <c r="MZ345"/>
      <c r="NA345"/>
      <c r="NB345"/>
      <c r="NC345"/>
      <c r="ND345"/>
      <c r="NE345"/>
      <c r="NF345"/>
      <c r="NG345"/>
      <c r="NH345"/>
      <c r="NI345"/>
      <c r="NJ345"/>
      <c r="NK345"/>
      <c r="NL345"/>
      <c r="NM345"/>
      <c r="NN345"/>
      <c r="NO345"/>
      <c r="NP345"/>
      <c r="NQ345"/>
      <c r="NR345"/>
      <c r="NS345"/>
      <c r="NT345"/>
      <c r="NU345"/>
      <c r="NV345"/>
      <c r="NW345"/>
      <c r="NX345"/>
      <c r="NY345"/>
      <c r="NZ345"/>
      <c r="OA345"/>
      <c r="OB345"/>
      <c r="OC345"/>
      <c r="OD345"/>
      <c r="OE345"/>
      <c r="OF345"/>
      <c r="OG345"/>
      <c r="OH345"/>
      <c r="OI345"/>
      <c r="OJ345"/>
      <c r="OK345"/>
      <c r="OL345"/>
      <c r="OM345"/>
      <c r="ON345"/>
      <c r="OO345"/>
      <c r="OP345"/>
      <c r="OQ345"/>
      <c r="OR345"/>
      <c r="OS345"/>
      <c r="OT345"/>
      <c r="OU345"/>
      <c r="OV345"/>
      <c r="OW345"/>
      <c r="OX345"/>
      <c r="OY345"/>
      <c r="OZ345"/>
      <c r="PA345"/>
      <c r="PB345"/>
      <c r="PC345"/>
      <c r="PD345"/>
      <c r="PE345"/>
      <c r="PF345"/>
      <c r="PG345"/>
      <c r="PH345"/>
      <c r="PI345"/>
      <c r="PJ345"/>
      <c r="PK345"/>
      <c r="PL345"/>
      <c r="PM345"/>
      <c r="PN345"/>
      <c r="PO345"/>
      <c r="PP345"/>
      <c r="PQ345"/>
      <c r="PR345"/>
      <c r="PS345"/>
      <c r="PT345"/>
      <c r="PU345"/>
      <c r="PV345"/>
      <c r="PW345"/>
      <c r="PX345"/>
      <c r="PY345"/>
      <c r="PZ345"/>
      <c r="QA345"/>
      <c r="QB345"/>
      <c r="QC345"/>
      <c r="QD345"/>
      <c r="QE345"/>
      <c r="QF345"/>
      <c r="QG345"/>
      <c r="QH345"/>
      <c r="QI345"/>
      <c r="QJ345"/>
      <c r="QK345"/>
      <c r="QL345"/>
      <c r="QM345"/>
      <c r="QN345"/>
      <c r="QO345"/>
      <c r="QP345"/>
      <c r="QQ345"/>
      <c r="QR345"/>
      <c r="QS345"/>
      <c r="QT345"/>
      <c r="QU345"/>
      <c r="QV345"/>
      <c r="QW345"/>
      <c r="QX345"/>
      <c r="QY345"/>
      <c r="QZ345"/>
      <c r="RA345"/>
      <c r="RB345"/>
      <c r="RC345"/>
      <c r="RD345"/>
      <c r="RE345"/>
      <c r="RF345"/>
      <c r="RG345"/>
      <c r="RH345"/>
      <c r="RI345"/>
      <c r="RJ345"/>
      <c r="RK345"/>
      <c r="RL345"/>
      <c r="RM345"/>
      <c r="RN345"/>
      <c r="RO345"/>
      <c r="RP345"/>
      <c r="RQ345"/>
      <c r="RR345"/>
      <c r="RS345"/>
      <c r="RT345"/>
      <c r="RU345"/>
      <c r="RV345"/>
      <c r="RW345"/>
      <c r="RX345"/>
      <c r="RY345"/>
      <c r="RZ345"/>
      <c r="SA345"/>
      <c r="SB345"/>
      <c r="SC345"/>
      <c r="SD345"/>
      <c r="SE345"/>
      <c r="SF345"/>
      <c r="SG345"/>
      <c r="SH345"/>
      <c r="SI345"/>
      <c r="SJ345"/>
      <c r="SK345"/>
      <c r="SL345"/>
      <c r="SM345"/>
      <c r="SN345"/>
      <c r="SO345"/>
      <c r="SP345"/>
      <c r="SQ345"/>
      <c r="SR345"/>
      <c r="SS345"/>
      <c r="ST345"/>
      <c r="SU345"/>
      <c r="SV345"/>
      <c r="SW345"/>
      <c r="SX345"/>
      <c r="SY345"/>
      <c r="SZ345"/>
      <c r="TA345"/>
      <c r="TB345"/>
      <c r="TC345"/>
      <c r="TD345"/>
      <c r="TE345"/>
      <c r="TF345"/>
      <c r="TG345"/>
      <c r="TH345"/>
      <c r="TI345"/>
      <c r="TJ345"/>
      <c r="TK345"/>
      <c r="TL345"/>
      <c r="TM345"/>
      <c r="TN345"/>
      <c r="TO345"/>
      <c r="TP345"/>
      <c r="TQ345"/>
      <c r="TR345"/>
      <c r="TS345"/>
      <c r="TT345"/>
      <c r="TU345"/>
      <c r="TV345"/>
      <c r="TW345"/>
      <c r="TX345"/>
      <c r="TY345"/>
      <c r="TZ345"/>
      <c r="UA345"/>
      <c r="UB345"/>
      <c r="UC345"/>
      <c r="UD345"/>
      <c r="UE345"/>
      <c r="UF345"/>
      <c r="UG345"/>
      <c r="UH345"/>
      <c r="UI345"/>
      <c r="UJ345"/>
      <c r="UK345"/>
      <c r="UL345"/>
      <c r="UM345"/>
      <c r="UN345"/>
      <c r="UO345"/>
      <c r="UP345"/>
      <c r="UQ345"/>
      <c r="UR345"/>
      <c r="US345"/>
      <c r="UT345"/>
      <c r="UU345"/>
      <c r="UV345"/>
      <c r="UW345"/>
      <c r="UX345"/>
      <c r="UY345"/>
      <c r="UZ345"/>
      <c r="VA345"/>
      <c r="VB345"/>
      <c r="VC345"/>
      <c r="VD345"/>
      <c r="VE345"/>
      <c r="VF345"/>
      <c r="VG345"/>
      <c r="VH345"/>
      <c r="VI345"/>
      <c r="VJ345"/>
      <c r="VK345"/>
      <c r="VL345"/>
      <c r="VM345"/>
      <c r="VN345"/>
      <c r="VO345"/>
      <c r="VP345"/>
      <c r="VQ345"/>
      <c r="VR345"/>
      <c r="VS345"/>
      <c r="VT345"/>
      <c r="VU345"/>
      <c r="VV345"/>
      <c r="VW345"/>
      <c r="VX345"/>
      <c r="VY345"/>
      <c r="VZ345"/>
      <c r="WA345"/>
      <c r="WB345"/>
      <c r="WC345"/>
      <c r="WD345"/>
      <c r="WE345"/>
      <c r="WF345"/>
      <c r="WG345"/>
      <c r="WH345"/>
      <c r="WI345"/>
      <c r="WJ345"/>
      <c r="WK345"/>
      <c r="WL345"/>
      <c r="WM345"/>
      <c r="WN345"/>
      <c r="WO345"/>
      <c r="WP345"/>
      <c r="WQ345"/>
      <c r="WR345"/>
      <c r="WS345"/>
      <c r="WT345"/>
      <c r="WU345"/>
      <c r="WV345"/>
      <c r="WW345"/>
      <c r="WX345"/>
      <c r="WY345"/>
      <c r="WZ345"/>
      <c r="XA345"/>
      <c r="XB345"/>
      <c r="XC345"/>
      <c r="XD345"/>
      <c r="XE345"/>
      <c r="XF345"/>
      <c r="XG345"/>
      <c r="XH345"/>
      <c r="XI345"/>
      <c r="XJ345"/>
      <c r="XK345"/>
      <c r="XL345"/>
      <c r="XM345"/>
      <c r="XN345"/>
      <c r="XO345"/>
      <c r="XP345"/>
      <c r="XQ345"/>
      <c r="XR345"/>
      <c r="XS345"/>
      <c r="XT345"/>
      <c r="XU345"/>
      <c r="XV345"/>
      <c r="XW345"/>
      <c r="XX345"/>
      <c r="XY345"/>
      <c r="XZ345"/>
      <c r="YA345"/>
      <c r="YB345"/>
      <c r="YC345"/>
      <c r="YD345"/>
      <c r="YE345"/>
      <c r="YF345"/>
      <c r="YG345"/>
      <c r="YH345"/>
      <c r="YI345"/>
      <c r="YJ345"/>
      <c r="YK345"/>
      <c r="YL345"/>
      <c r="YM345"/>
      <c r="YN345"/>
      <c r="YO345"/>
      <c r="YP345"/>
      <c r="YQ345"/>
      <c r="YR345"/>
      <c r="YS345"/>
      <c r="YT345"/>
      <c r="YU345"/>
      <c r="YV345"/>
      <c r="YW345"/>
      <c r="YX345"/>
      <c r="YY345"/>
      <c r="YZ345"/>
      <c r="ZA345"/>
      <c r="ZB345"/>
      <c r="ZC345"/>
      <c r="ZD345"/>
      <c r="ZE345"/>
      <c r="ZF345"/>
      <c r="ZG345"/>
      <c r="ZH345"/>
      <c r="ZI345"/>
      <c r="ZJ345"/>
      <c r="ZK345"/>
      <c r="ZL345"/>
      <c r="ZM345"/>
      <c r="ZN345"/>
      <c r="ZO345"/>
      <c r="ZP345"/>
      <c r="ZQ345"/>
      <c r="ZR345"/>
      <c r="ZS345"/>
      <c r="ZT345"/>
      <c r="ZU345"/>
      <c r="ZV345"/>
      <c r="ZW345"/>
      <c r="ZX345"/>
      <c r="ZY345"/>
      <c r="ZZ345"/>
      <c r="AAA345"/>
      <c r="AAB345"/>
      <c r="AAC345"/>
      <c r="AAD345"/>
      <c r="AAE345"/>
      <c r="AAF345"/>
      <c r="AAG345"/>
      <c r="AAH345"/>
      <c r="AAI345"/>
      <c r="AAJ345"/>
      <c r="AAK345"/>
      <c r="AAL345"/>
      <c r="AAM345"/>
      <c r="AAN345"/>
      <c r="AAO345"/>
      <c r="AAP345"/>
      <c r="AAQ345"/>
      <c r="AAR345"/>
      <c r="AAS345"/>
      <c r="AAT345"/>
      <c r="AAU345"/>
      <c r="AAV345"/>
      <c r="AAW345"/>
      <c r="AAX345"/>
      <c r="AAY345"/>
      <c r="AAZ345"/>
      <c r="ABA345"/>
      <c r="ABB345"/>
      <c r="ABC345"/>
      <c r="ABD345"/>
      <c r="ABE345"/>
      <c r="ABF345"/>
      <c r="ABG345"/>
      <c r="ABH345"/>
      <c r="ABI345"/>
      <c r="ABJ345"/>
      <c r="ABK345"/>
      <c r="ABL345"/>
      <c r="ABM345"/>
      <c r="ABN345"/>
      <c r="ABO345"/>
      <c r="ABP345"/>
      <c r="ABQ345"/>
      <c r="ABR345"/>
      <c r="ABS345"/>
      <c r="ABT345"/>
      <c r="ABU345"/>
      <c r="ABV345"/>
      <c r="ABW345"/>
      <c r="ABX345"/>
      <c r="ABY345"/>
      <c r="ABZ345"/>
      <c r="ACA345"/>
      <c r="ACB345"/>
      <c r="ACC345"/>
      <c r="ACD345"/>
      <c r="ACE345"/>
      <c r="ACF345"/>
      <c r="ACG345"/>
      <c r="ACH345"/>
      <c r="ACI345"/>
      <c r="ACJ345"/>
      <c r="ACK345"/>
      <c r="ACL345"/>
      <c r="ACM345"/>
      <c r="ACN345"/>
      <c r="ACO345"/>
      <c r="ACP345"/>
      <c r="ACQ345"/>
      <c r="ACR345"/>
      <c r="ACS345"/>
      <c r="ACT345"/>
      <c r="ACU345"/>
      <c r="ACV345"/>
      <c r="ACW345"/>
      <c r="ACX345"/>
      <c r="ACY345"/>
      <c r="ACZ345"/>
      <c r="ADA345"/>
      <c r="ADB345"/>
      <c r="ADC345"/>
      <c r="ADD345"/>
      <c r="ADE345"/>
      <c r="ADF345"/>
      <c r="ADG345"/>
      <c r="ADH345"/>
      <c r="ADI345"/>
      <c r="ADJ345"/>
      <c r="ADK345"/>
      <c r="ADL345"/>
      <c r="ADM345"/>
      <c r="ADN345"/>
      <c r="ADO345"/>
      <c r="ADP345"/>
      <c r="ADQ345"/>
      <c r="ADR345"/>
      <c r="ADS345"/>
      <c r="ADT345"/>
      <c r="ADU345"/>
      <c r="ADV345"/>
      <c r="ADW345"/>
      <c r="ADX345"/>
      <c r="ADY345"/>
      <c r="ADZ345"/>
      <c r="AEA345"/>
      <c r="AEB345"/>
      <c r="AEC345"/>
      <c r="AED345"/>
      <c r="AEE345"/>
      <c r="AEF345"/>
      <c r="AEG345"/>
      <c r="AEH345"/>
      <c r="AEI345"/>
      <c r="AEJ345"/>
      <c r="AEK345"/>
      <c r="AEL345"/>
      <c r="AEM345"/>
      <c r="AEN345"/>
      <c r="AEO345"/>
      <c r="AEP345"/>
      <c r="AEQ345"/>
      <c r="AER345"/>
      <c r="AES345"/>
      <c r="AET345"/>
      <c r="AEU345"/>
      <c r="AEV345"/>
      <c r="AEW345"/>
      <c r="AEX345"/>
      <c r="AEY345"/>
      <c r="AEZ345"/>
      <c r="AFA345"/>
      <c r="AFB345"/>
      <c r="AFC345"/>
      <c r="AFD345"/>
      <c r="AFE345"/>
      <c r="AFF345"/>
      <c r="AFG345"/>
      <c r="AFH345"/>
      <c r="AFI345"/>
      <c r="AFJ345"/>
      <c r="AFK345"/>
      <c r="AFL345"/>
      <c r="AFM345"/>
      <c r="AFN345"/>
      <c r="AFO345"/>
      <c r="AFP345"/>
      <c r="AFQ345"/>
      <c r="AFR345"/>
      <c r="AFS345"/>
      <c r="AFT345"/>
      <c r="AFU345"/>
      <c r="AFV345"/>
      <c r="AFW345"/>
      <c r="AFX345"/>
      <c r="AFY345"/>
      <c r="AFZ345"/>
      <c r="AGA345"/>
      <c r="AGB345"/>
      <c r="AGC345"/>
      <c r="AGD345"/>
      <c r="AGE345"/>
      <c r="AGF345"/>
      <c r="AGG345"/>
      <c r="AGH345"/>
      <c r="AGI345"/>
      <c r="AGJ345"/>
      <c r="AGK345"/>
      <c r="AGL345"/>
      <c r="AGM345"/>
      <c r="AGN345"/>
      <c r="AGO345"/>
      <c r="AGP345"/>
      <c r="AGQ345"/>
      <c r="AGR345"/>
      <c r="AGS345"/>
      <c r="AGT345"/>
      <c r="AGU345"/>
      <c r="AGV345"/>
      <c r="AGW345"/>
      <c r="AGX345"/>
      <c r="AGY345"/>
      <c r="AGZ345"/>
      <c r="AHA345"/>
      <c r="AHB345"/>
      <c r="AHC345"/>
      <c r="AHD345"/>
      <c r="AHE345"/>
      <c r="AHF345"/>
      <c r="AHG345"/>
      <c r="AHH345"/>
      <c r="AHI345"/>
      <c r="AHJ345"/>
      <c r="AHK345"/>
      <c r="AHL345"/>
      <c r="AHM345"/>
      <c r="AHN345"/>
      <c r="AHO345"/>
      <c r="AHP345"/>
      <c r="AHQ345"/>
      <c r="AHR345"/>
      <c r="AHS345"/>
      <c r="AHT345"/>
      <c r="AHU345"/>
      <c r="AHV345"/>
      <c r="AHW345"/>
      <c r="AHX345"/>
      <c r="AHY345"/>
      <c r="AHZ345"/>
      <c r="AIA345"/>
      <c r="AIB345"/>
      <c r="AIC345"/>
      <c r="AID345"/>
      <c r="AIE345"/>
      <c r="AIF345"/>
      <c r="AIG345"/>
      <c r="AIH345"/>
      <c r="AII345"/>
      <c r="AIJ345"/>
      <c r="AIK345"/>
      <c r="AIL345"/>
      <c r="AIM345"/>
      <c r="AIN345"/>
      <c r="AIO345"/>
      <c r="AIP345"/>
      <c r="AIQ345"/>
      <c r="AIR345"/>
      <c r="AIS345"/>
      <c r="AIT345"/>
      <c r="AIU345"/>
      <c r="AIV345"/>
      <c r="AIW345"/>
      <c r="AIX345"/>
      <c r="AIY345"/>
      <c r="AIZ345"/>
      <c r="AJA345"/>
      <c r="AJB345"/>
      <c r="AJC345"/>
      <c r="AJD345"/>
      <c r="AJE345"/>
      <c r="AJF345"/>
      <c r="AJG345"/>
      <c r="AJH345"/>
      <c r="AJI345"/>
      <c r="AJJ345"/>
      <c r="AJK345"/>
      <c r="AJL345"/>
      <c r="AJM345"/>
      <c r="AJN345"/>
      <c r="AJO345"/>
      <c r="AJP345"/>
      <c r="AJQ345"/>
      <c r="AJR345"/>
      <c r="AJS345"/>
      <c r="AJT345"/>
      <c r="AJU345"/>
      <c r="AJV345"/>
      <c r="AJW345"/>
      <c r="AJX345"/>
      <c r="AJY345"/>
      <c r="AJZ345"/>
      <c r="AKA345"/>
      <c r="AKB345"/>
      <c r="AKC345"/>
      <c r="AKD345"/>
      <c r="AKE345"/>
      <c r="AKF345"/>
      <c r="AKG345"/>
      <c r="AKH345"/>
      <c r="AKI345"/>
      <c r="AKJ345"/>
      <c r="AKK345"/>
      <c r="AKL345"/>
      <c r="AKM345"/>
      <c r="AKN345"/>
      <c r="AKO345"/>
      <c r="AKP345"/>
      <c r="AKQ345"/>
      <c r="AKR345"/>
      <c r="AKS345"/>
      <c r="AKT345"/>
      <c r="AKU345"/>
      <c r="AKV345"/>
      <c r="AKW345"/>
      <c r="AKX345"/>
      <c r="AKY345"/>
      <c r="AKZ345"/>
      <c r="ALA345"/>
      <c r="ALB345"/>
      <c r="ALC345"/>
      <c r="ALD345"/>
      <c r="ALE345"/>
      <c r="ALF345"/>
      <c r="ALG345"/>
      <c r="ALH345"/>
      <c r="ALI345"/>
      <c r="ALJ345"/>
      <c r="ALK345"/>
      <c r="ALL345"/>
      <c r="ALM345"/>
      <c r="ALN345"/>
      <c r="ALO345"/>
      <c r="ALP345"/>
      <c r="ALQ345"/>
      <c r="ALR345"/>
      <c r="ALS345"/>
      <c r="ALT345"/>
      <c r="ALU345"/>
      <c r="ALV345"/>
      <c r="ALW345"/>
      <c r="ALX345"/>
      <c r="ALY345"/>
      <c r="ALZ345"/>
      <c r="AMA345"/>
      <c r="AMB345"/>
      <c r="AMC345"/>
      <c r="AMD345"/>
      <c r="AME345"/>
      <c r="AMF345"/>
      <c r="AMG345"/>
      <c r="AMH345"/>
      <c r="AMI345"/>
      <c r="AMJ345"/>
      <c r="AMK345"/>
    </row>
    <row r="346" spans="1:1025" ht="13.5" customHeight="1">
      <c r="A346" s="137" t="s">
        <v>195</v>
      </c>
      <c r="B346" s="137"/>
      <c r="C346" s="44" t="s">
        <v>196</v>
      </c>
      <c r="D346" s="49">
        <f>SUM(D342:D345)</f>
        <v>64773.134270000002</v>
      </c>
      <c r="E346" s="44" t="s">
        <v>196</v>
      </c>
      <c r="F346" s="44" t="s">
        <v>196</v>
      </c>
      <c r="G346" s="44" t="s">
        <v>196</v>
      </c>
      <c r="H346" s="44" t="s">
        <v>196</v>
      </c>
      <c r="I346" s="44" t="s">
        <v>196</v>
      </c>
      <c r="J346" s="48">
        <f>SUM(J342:J345)</f>
        <v>226895088.36879662</v>
      </c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  <c r="JD346"/>
      <c r="JE346"/>
      <c r="JF346"/>
      <c r="JG346"/>
      <c r="JH346"/>
      <c r="JI346"/>
      <c r="JJ346"/>
      <c r="JK346"/>
      <c r="JL346"/>
      <c r="JM346"/>
      <c r="JN346"/>
      <c r="JO346"/>
      <c r="JP346"/>
      <c r="JQ346"/>
      <c r="JR346"/>
      <c r="JS346"/>
      <c r="JT346"/>
      <c r="JU346"/>
      <c r="JV346"/>
      <c r="JW346"/>
      <c r="JX346"/>
      <c r="JY346"/>
      <c r="JZ346"/>
      <c r="KA346"/>
      <c r="KB346"/>
      <c r="KC346"/>
      <c r="KD346"/>
      <c r="KE346"/>
      <c r="KF346"/>
      <c r="KG346"/>
      <c r="KH346"/>
      <c r="KI346"/>
      <c r="KJ346"/>
      <c r="KK346"/>
      <c r="KL346"/>
      <c r="KM346"/>
      <c r="KN346"/>
      <c r="KO346"/>
      <c r="KP346"/>
      <c r="KQ346"/>
      <c r="KR346"/>
      <c r="KS346"/>
      <c r="KT346"/>
      <c r="KU346"/>
      <c r="KV346"/>
      <c r="KW346"/>
      <c r="KX346"/>
      <c r="KY346"/>
      <c r="KZ346"/>
      <c r="LA346"/>
      <c r="LB346"/>
      <c r="LC346"/>
      <c r="LD346"/>
      <c r="LE346"/>
      <c r="LF346"/>
      <c r="LG346"/>
      <c r="LH346"/>
      <c r="LI346"/>
      <c r="LJ346"/>
      <c r="LK346"/>
      <c r="LL346"/>
      <c r="LM346"/>
      <c r="LN346"/>
      <c r="LO346"/>
      <c r="LP346"/>
      <c r="LQ346"/>
      <c r="LR346"/>
      <c r="LS346"/>
      <c r="LT346"/>
      <c r="LU346"/>
      <c r="LV346"/>
      <c r="LW346"/>
      <c r="LX346"/>
      <c r="LY346"/>
      <c r="LZ346"/>
      <c r="MA346"/>
      <c r="MB346"/>
      <c r="MC346"/>
      <c r="MD346"/>
      <c r="ME346"/>
      <c r="MF346"/>
      <c r="MG346"/>
      <c r="MH346"/>
      <c r="MI346"/>
      <c r="MJ346"/>
      <c r="MK346"/>
      <c r="ML346"/>
      <c r="MM346"/>
      <c r="MN346"/>
      <c r="MO346"/>
      <c r="MP346"/>
      <c r="MQ346"/>
      <c r="MR346"/>
      <c r="MS346"/>
      <c r="MT346"/>
      <c r="MU346"/>
      <c r="MV346"/>
      <c r="MW346"/>
      <c r="MX346"/>
      <c r="MY346"/>
      <c r="MZ346"/>
      <c r="NA346"/>
      <c r="NB346"/>
      <c r="NC346"/>
      <c r="ND346"/>
      <c r="NE346"/>
      <c r="NF346"/>
      <c r="NG346"/>
      <c r="NH346"/>
      <c r="NI346"/>
      <c r="NJ346"/>
      <c r="NK346"/>
      <c r="NL346"/>
      <c r="NM346"/>
      <c r="NN346"/>
      <c r="NO346"/>
      <c r="NP346"/>
      <c r="NQ346"/>
      <c r="NR346"/>
      <c r="NS346"/>
      <c r="NT346"/>
      <c r="NU346"/>
      <c r="NV346"/>
      <c r="NW346"/>
      <c r="NX346"/>
      <c r="NY346"/>
      <c r="NZ346"/>
      <c r="OA346"/>
      <c r="OB346"/>
      <c r="OC346"/>
      <c r="OD346"/>
      <c r="OE346"/>
      <c r="OF346"/>
      <c r="OG346"/>
      <c r="OH346"/>
      <c r="OI346"/>
      <c r="OJ346"/>
      <c r="OK346"/>
      <c r="OL346"/>
      <c r="OM346"/>
      <c r="ON346"/>
      <c r="OO346"/>
      <c r="OP346"/>
      <c r="OQ346"/>
      <c r="OR346"/>
      <c r="OS346"/>
      <c r="OT346"/>
      <c r="OU346"/>
      <c r="OV346"/>
      <c r="OW346"/>
      <c r="OX346"/>
      <c r="OY346"/>
      <c r="OZ346"/>
      <c r="PA346"/>
      <c r="PB346"/>
      <c r="PC346"/>
      <c r="PD346"/>
      <c r="PE346"/>
      <c r="PF346"/>
      <c r="PG346"/>
      <c r="PH346"/>
      <c r="PI346"/>
      <c r="PJ346"/>
      <c r="PK346"/>
      <c r="PL346"/>
      <c r="PM346"/>
      <c r="PN346"/>
      <c r="PO346"/>
      <c r="PP346"/>
      <c r="PQ346"/>
      <c r="PR346"/>
      <c r="PS346"/>
      <c r="PT346"/>
      <c r="PU346"/>
      <c r="PV346"/>
      <c r="PW346"/>
      <c r="PX346"/>
      <c r="PY346"/>
      <c r="PZ346"/>
      <c r="QA346"/>
      <c r="QB346"/>
      <c r="QC346"/>
      <c r="QD346"/>
      <c r="QE346"/>
      <c r="QF346"/>
      <c r="QG346"/>
      <c r="QH346"/>
      <c r="QI346"/>
      <c r="QJ346"/>
      <c r="QK346"/>
      <c r="QL346"/>
      <c r="QM346"/>
      <c r="QN346"/>
      <c r="QO346"/>
      <c r="QP346"/>
      <c r="QQ346"/>
      <c r="QR346"/>
      <c r="QS346"/>
      <c r="QT346"/>
      <c r="QU346"/>
      <c r="QV346"/>
      <c r="QW346"/>
      <c r="QX346"/>
      <c r="QY346"/>
      <c r="QZ346"/>
      <c r="RA346"/>
      <c r="RB346"/>
      <c r="RC346"/>
      <c r="RD346"/>
      <c r="RE346"/>
      <c r="RF346"/>
      <c r="RG346"/>
      <c r="RH346"/>
      <c r="RI346"/>
      <c r="RJ346"/>
      <c r="RK346"/>
      <c r="RL346"/>
      <c r="RM346"/>
      <c r="RN346"/>
      <c r="RO346"/>
      <c r="RP346"/>
      <c r="RQ346"/>
      <c r="RR346"/>
      <c r="RS346"/>
      <c r="RT346"/>
      <c r="RU346"/>
      <c r="RV346"/>
      <c r="RW346"/>
      <c r="RX346"/>
      <c r="RY346"/>
      <c r="RZ346"/>
      <c r="SA346"/>
      <c r="SB346"/>
      <c r="SC346"/>
      <c r="SD346"/>
      <c r="SE346"/>
      <c r="SF346"/>
      <c r="SG346"/>
      <c r="SH346"/>
      <c r="SI346"/>
      <c r="SJ346"/>
      <c r="SK346"/>
      <c r="SL346"/>
      <c r="SM346"/>
      <c r="SN346"/>
      <c r="SO346"/>
      <c r="SP346"/>
      <c r="SQ346"/>
      <c r="SR346"/>
      <c r="SS346"/>
      <c r="ST346"/>
      <c r="SU346"/>
      <c r="SV346"/>
      <c r="SW346"/>
      <c r="SX346"/>
      <c r="SY346"/>
      <c r="SZ346"/>
      <c r="TA346"/>
      <c r="TB346"/>
      <c r="TC346"/>
      <c r="TD346"/>
      <c r="TE346"/>
      <c r="TF346"/>
      <c r="TG346"/>
      <c r="TH346"/>
      <c r="TI346"/>
      <c r="TJ346"/>
      <c r="TK346"/>
      <c r="TL346"/>
      <c r="TM346"/>
      <c r="TN346"/>
      <c r="TO346"/>
      <c r="TP346"/>
      <c r="TQ346"/>
      <c r="TR346"/>
      <c r="TS346"/>
      <c r="TT346"/>
      <c r="TU346"/>
      <c r="TV346"/>
      <c r="TW346"/>
      <c r="TX346"/>
      <c r="TY346"/>
      <c r="TZ346"/>
      <c r="UA346"/>
      <c r="UB346"/>
      <c r="UC346"/>
      <c r="UD346"/>
      <c r="UE346"/>
      <c r="UF346"/>
      <c r="UG346"/>
      <c r="UH346"/>
      <c r="UI346"/>
      <c r="UJ346"/>
      <c r="UK346"/>
      <c r="UL346"/>
      <c r="UM346"/>
      <c r="UN346"/>
      <c r="UO346"/>
      <c r="UP346"/>
      <c r="UQ346"/>
      <c r="UR346"/>
      <c r="US346"/>
      <c r="UT346"/>
      <c r="UU346"/>
      <c r="UV346"/>
      <c r="UW346"/>
      <c r="UX346"/>
      <c r="UY346"/>
      <c r="UZ346"/>
      <c r="VA346"/>
      <c r="VB346"/>
      <c r="VC346"/>
      <c r="VD346"/>
      <c r="VE346"/>
      <c r="VF346"/>
      <c r="VG346"/>
      <c r="VH346"/>
      <c r="VI346"/>
      <c r="VJ346"/>
      <c r="VK346"/>
      <c r="VL346"/>
      <c r="VM346"/>
      <c r="VN346"/>
      <c r="VO346"/>
      <c r="VP346"/>
      <c r="VQ346"/>
      <c r="VR346"/>
      <c r="VS346"/>
      <c r="VT346"/>
      <c r="VU346"/>
      <c r="VV346"/>
      <c r="VW346"/>
      <c r="VX346"/>
      <c r="VY346"/>
      <c r="VZ346"/>
      <c r="WA346"/>
      <c r="WB346"/>
      <c r="WC346"/>
      <c r="WD346"/>
      <c r="WE346"/>
      <c r="WF346"/>
      <c r="WG346"/>
      <c r="WH346"/>
      <c r="WI346"/>
      <c r="WJ346"/>
      <c r="WK346"/>
      <c r="WL346"/>
      <c r="WM346"/>
      <c r="WN346"/>
      <c r="WO346"/>
      <c r="WP346"/>
      <c r="WQ346"/>
      <c r="WR346"/>
      <c r="WS346"/>
      <c r="WT346"/>
      <c r="WU346"/>
      <c r="WV346"/>
      <c r="WW346"/>
      <c r="WX346"/>
      <c r="WY346"/>
      <c r="WZ346"/>
      <c r="XA346"/>
      <c r="XB346"/>
      <c r="XC346"/>
      <c r="XD346"/>
      <c r="XE346"/>
      <c r="XF346"/>
      <c r="XG346"/>
      <c r="XH346"/>
      <c r="XI346"/>
      <c r="XJ346"/>
      <c r="XK346"/>
      <c r="XL346"/>
      <c r="XM346"/>
      <c r="XN346"/>
      <c r="XO346"/>
      <c r="XP346"/>
      <c r="XQ346"/>
      <c r="XR346"/>
      <c r="XS346"/>
      <c r="XT346"/>
      <c r="XU346"/>
      <c r="XV346"/>
      <c r="XW346"/>
      <c r="XX346"/>
      <c r="XY346"/>
      <c r="XZ346"/>
      <c r="YA346"/>
      <c r="YB346"/>
      <c r="YC346"/>
      <c r="YD346"/>
      <c r="YE346"/>
      <c r="YF346"/>
      <c r="YG346"/>
      <c r="YH346"/>
      <c r="YI346"/>
      <c r="YJ346"/>
      <c r="YK346"/>
      <c r="YL346"/>
      <c r="YM346"/>
      <c r="YN346"/>
      <c r="YO346"/>
      <c r="YP346"/>
      <c r="YQ346"/>
      <c r="YR346"/>
      <c r="YS346"/>
      <c r="YT346"/>
      <c r="YU346"/>
      <c r="YV346"/>
      <c r="YW346"/>
      <c r="YX346"/>
      <c r="YY346"/>
      <c r="YZ346"/>
      <c r="ZA346"/>
      <c r="ZB346"/>
      <c r="ZC346"/>
      <c r="ZD346"/>
      <c r="ZE346"/>
      <c r="ZF346"/>
      <c r="ZG346"/>
      <c r="ZH346"/>
      <c r="ZI346"/>
      <c r="ZJ346"/>
      <c r="ZK346"/>
      <c r="ZL346"/>
      <c r="ZM346"/>
      <c r="ZN346"/>
      <c r="ZO346"/>
      <c r="ZP346"/>
      <c r="ZQ346"/>
      <c r="ZR346"/>
      <c r="ZS346"/>
      <c r="ZT346"/>
      <c r="ZU346"/>
      <c r="ZV346"/>
      <c r="ZW346"/>
      <c r="ZX346"/>
      <c r="ZY346"/>
      <c r="ZZ346"/>
      <c r="AAA346"/>
      <c r="AAB346"/>
      <c r="AAC346"/>
      <c r="AAD346"/>
      <c r="AAE346"/>
      <c r="AAF346"/>
      <c r="AAG346"/>
      <c r="AAH346"/>
      <c r="AAI346"/>
      <c r="AAJ346"/>
      <c r="AAK346"/>
      <c r="AAL346"/>
      <c r="AAM346"/>
      <c r="AAN346"/>
      <c r="AAO346"/>
      <c r="AAP346"/>
      <c r="AAQ346"/>
      <c r="AAR346"/>
      <c r="AAS346"/>
      <c r="AAT346"/>
      <c r="AAU346"/>
      <c r="AAV346"/>
      <c r="AAW346"/>
      <c r="AAX346"/>
      <c r="AAY346"/>
      <c r="AAZ346"/>
      <c r="ABA346"/>
      <c r="ABB346"/>
      <c r="ABC346"/>
      <c r="ABD346"/>
      <c r="ABE346"/>
      <c r="ABF346"/>
      <c r="ABG346"/>
      <c r="ABH346"/>
      <c r="ABI346"/>
      <c r="ABJ346"/>
      <c r="ABK346"/>
      <c r="ABL346"/>
      <c r="ABM346"/>
      <c r="ABN346"/>
      <c r="ABO346"/>
      <c r="ABP346"/>
      <c r="ABQ346"/>
      <c r="ABR346"/>
      <c r="ABS346"/>
      <c r="ABT346"/>
      <c r="ABU346"/>
      <c r="ABV346"/>
      <c r="ABW346"/>
      <c r="ABX346"/>
      <c r="ABY346"/>
      <c r="ABZ346"/>
      <c r="ACA346"/>
      <c r="ACB346"/>
      <c r="ACC346"/>
      <c r="ACD346"/>
      <c r="ACE346"/>
      <c r="ACF346"/>
      <c r="ACG346"/>
      <c r="ACH346"/>
      <c r="ACI346"/>
      <c r="ACJ346"/>
      <c r="ACK346"/>
      <c r="ACL346"/>
      <c r="ACM346"/>
      <c r="ACN346"/>
      <c r="ACO346"/>
      <c r="ACP346"/>
      <c r="ACQ346"/>
      <c r="ACR346"/>
      <c r="ACS346"/>
      <c r="ACT346"/>
      <c r="ACU346"/>
      <c r="ACV346"/>
      <c r="ACW346"/>
      <c r="ACX346"/>
      <c r="ACY346"/>
      <c r="ACZ346"/>
      <c r="ADA346"/>
      <c r="ADB346"/>
      <c r="ADC346"/>
      <c r="ADD346"/>
      <c r="ADE346"/>
      <c r="ADF346"/>
      <c r="ADG346"/>
      <c r="ADH346"/>
      <c r="ADI346"/>
      <c r="ADJ346"/>
      <c r="ADK346"/>
      <c r="ADL346"/>
      <c r="ADM346"/>
      <c r="ADN346"/>
      <c r="ADO346"/>
      <c r="ADP346"/>
      <c r="ADQ346"/>
      <c r="ADR346"/>
      <c r="ADS346"/>
      <c r="ADT346"/>
      <c r="ADU346"/>
      <c r="ADV346"/>
      <c r="ADW346"/>
      <c r="ADX346"/>
      <c r="ADY346"/>
      <c r="ADZ346"/>
      <c r="AEA346"/>
      <c r="AEB346"/>
      <c r="AEC346"/>
      <c r="AED346"/>
      <c r="AEE346"/>
      <c r="AEF346"/>
      <c r="AEG346"/>
      <c r="AEH346"/>
      <c r="AEI346"/>
      <c r="AEJ346"/>
      <c r="AEK346"/>
      <c r="AEL346"/>
      <c r="AEM346"/>
      <c r="AEN346"/>
      <c r="AEO346"/>
      <c r="AEP346"/>
      <c r="AEQ346"/>
      <c r="AER346"/>
      <c r="AES346"/>
      <c r="AET346"/>
      <c r="AEU346"/>
      <c r="AEV346"/>
      <c r="AEW346"/>
      <c r="AEX346"/>
      <c r="AEY346"/>
      <c r="AEZ346"/>
      <c r="AFA346"/>
      <c r="AFB346"/>
      <c r="AFC346"/>
      <c r="AFD346"/>
      <c r="AFE346"/>
      <c r="AFF346"/>
      <c r="AFG346"/>
      <c r="AFH346"/>
      <c r="AFI346"/>
      <c r="AFJ346"/>
      <c r="AFK346"/>
      <c r="AFL346"/>
      <c r="AFM346"/>
      <c r="AFN346"/>
      <c r="AFO346"/>
      <c r="AFP346"/>
      <c r="AFQ346"/>
      <c r="AFR346"/>
      <c r="AFS346"/>
      <c r="AFT346"/>
      <c r="AFU346"/>
      <c r="AFV346"/>
      <c r="AFW346"/>
      <c r="AFX346"/>
      <c r="AFY346"/>
      <c r="AFZ346"/>
      <c r="AGA346"/>
      <c r="AGB346"/>
      <c r="AGC346"/>
      <c r="AGD346"/>
      <c r="AGE346"/>
      <c r="AGF346"/>
      <c r="AGG346"/>
      <c r="AGH346"/>
      <c r="AGI346"/>
      <c r="AGJ346"/>
      <c r="AGK346"/>
      <c r="AGL346"/>
      <c r="AGM346"/>
      <c r="AGN346"/>
      <c r="AGO346"/>
      <c r="AGP346"/>
      <c r="AGQ346"/>
      <c r="AGR346"/>
      <c r="AGS346"/>
      <c r="AGT346"/>
      <c r="AGU346"/>
      <c r="AGV346"/>
      <c r="AGW346"/>
      <c r="AGX346"/>
      <c r="AGY346"/>
      <c r="AGZ346"/>
      <c r="AHA346"/>
      <c r="AHB346"/>
      <c r="AHC346"/>
      <c r="AHD346"/>
      <c r="AHE346"/>
      <c r="AHF346"/>
      <c r="AHG346"/>
      <c r="AHH346"/>
      <c r="AHI346"/>
      <c r="AHJ346"/>
      <c r="AHK346"/>
      <c r="AHL346"/>
      <c r="AHM346"/>
      <c r="AHN346"/>
      <c r="AHO346"/>
      <c r="AHP346"/>
      <c r="AHQ346"/>
      <c r="AHR346"/>
      <c r="AHS346"/>
      <c r="AHT346"/>
      <c r="AHU346"/>
      <c r="AHV346"/>
      <c r="AHW346"/>
      <c r="AHX346"/>
      <c r="AHY346"/>
      <c r="AHZ346"/>
      <c r="AIA346"/>
      <c r="AIB346"/>
      <c r="AIC346"/>
      <c r="AID346"/>
      <c r="AIE346"/>
      <c r="AIF346"/>
      <c r="AIG346"/>
      <c r="AIH346"/>
      <c r="AII346"/>
      <c r="AIJ346"/>
      <c r="AIK346"/>
      <c r="AIL346"/>
      <c r="AIM346"/>
      <c r="AIN346"/>
      <c r="AIO346"/>
      <c r="AIP346"/>
      <c r="AIQ346"/>
      <c r="AIR346"/>
      <c r="AIS346"/>
      <c r="AIT346"/>
      <c r="AIU346"/>
      <c r="AIV346"/>
      <c r="AIW346"/>
      <c r="AIX346"/>
      <c r="AIY346"/>
      <c r="AIZ346"/>
      <c r="AJA346"/>
      <c r="AJB346"/>
      <c r="AJC346"/>
      <c r="AJD346"/>
      <c r="AJE346"/>
      <c r="AJF346"/>
      <c r="AJG346"/>
      <c r="AJH346"/>
      <c r="AJI346"/>
      <c r="AJJ346"/>
      <c r="AJK346"/>
      <c r="AJL346"/>
      <c r="AJM346"/>
      <c r="AJN346"/>
      <c r="AJO346"/>
      <c r="AJP346"/>
      <c r="AJQ346"/>
      <c r="AJR346"/>
      <c r="AJS346"/>
      <c r="AJT346"/>
      <c r="AJU346"/>
      <c r="AJV346"/>
      <c r="AJW346"/>
      <c r="AJX346"/>
      <c r="AJY346"/>
      <c r="AJZ346"/>
      <c r="AKA346"/>
      <c r="AKB346"/>
      <c r="AKC346"/>
      <c r="AKD346"/>
      <c r="AKE346"/>
      <c r="AKF346"/>
      <c r="AKG346"/>
      <c r="AKH346"/>
      <c r="AKI346"/>
      <c r="AKJ346"/>
      <c r="AKK346"/>
      <c r="AKL346"/>
      <c r="AKM346"/>
      <c r="AKN346"/>
      <c r="AKO346"/>
      <c r="AKP346"/>
      <c r="AKQ346"/>
      <c r="AKR346"/>
      <c r="AKS346"/>
      <c r="AKT346"/>
      <c r="AKU346"/>
      <c r="AKV346"/>
      <c r="AKW346"/>
      <c r="AKX346"/>
      <c r="AKY346"/>
      <c r="AKZ346"/>
      <c r="ALA346"/>
      <c r="ALB346"/>
      <c r="ALC346"/>
      <c r="ALD346"/>
      <c r="ALE346"/>
      <c r="ALF346"/>
      <c r="ALG346"/>
      <c r="ALH346"/>
      <c r="ALI346"/>
      <c r="ALJ346"/>
      <c r="ALK346"/>
      <c r="ALL346"/>
      <c r="ALM346"/>
      <c r="ALN346"/>
      <c r="ALO346"/>
      <c r="ALP346"/>
      <c r="ALQ346"/>
      <c r="ALR346"/>
      <c r="ALS346"/>
      <c r="ALT346"/>
      <c r="ALU346"/>
      <c r="ALV346"/>
      <c r="ALW346"/>
      <c r="ALX346"/>
      <c r="ALY346"/>
      <c r="ALZ346"/>
      <c r="AMA346"/>
      <c r="AMB346"/>
      <c r="AMC346"/>
      <c r="AMD346"/>
      <c r="AME346"/>
      <c r="AMF346"/>
      <c r="AMG346"/>
      <c r="AMH346"/>
      <c r="AMI346"/>
      <c r="AMJ346"/>
      <c r="AMK346"/>
    </row>
    <row r="347" spans="1:1025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  <c r="JD347"/>
      <c r="JE347"/>
      <c r="JF347"/>
      <c r="JG347"/>
      <c r="JH347"/>
      <c r="JI347"/>
      <c r="JJ347"/>
      <c r="JK347"/>
      <c r="JL347"/>
      <c r="JM347"/>
      <c r="JN347"/>
      <c r="JO347"/>
      <c r="JP347"/>
      <c r="JQ347"/>
      <c r="JR347"/>
      <c r="JS347"/>
      <c r="JT347"/>
      <c r="JU347"/>
      <c r="JV347"/>
      <c r="JW347"/>
      <c r="JX347"/>
      <c r="JY347"/>
      <c r="JZ347"/>
      <c r="KA347"/>
      <c r="KB347"/>
      <c r="KC347"/>
      <c r="KD347"/>
      <c r="KE347"/>
      <c r="KF347"/>
      <c r="KG347"/>
      <c r="KH347"/>
      <c r="KI347"/>
      <c r="KJ347"/>
      <c r="KK347"/>
      <c r="KL347"/>
      <c r="KM347"/>
      <c r="KN347"/>
      <c r="KO347"/>
      <c r="KP347"/>
      <c r="KQ347"/>
      <c r="KR347"/>
      <c r="KS347"/>
      <c r="KT347"/>
      <c r="KU347"/>
      <c r="KV347"/>
      <c r="KW347"/>
      <c r="KX347"/>
      <c r="KY347"/>
      <c r="KZ347"/>
      <c r="LA347"/>
      <c r="LB347"/>
      <c r="LC347"/>
      <c r="LD347"/>
      <c r="LE347"/>
      <c r="LF347"/>
      <c r="LG347"/>
      <c r="LH347"/>
      <c r="LI347"/>
      <c r="LJ347"/>
      <c r="LK347"/>
      <c r="LL347"/>
      <c r="LM347"/>
      <c r="LN347"/>
      <c r="LO347"/>
      <c r="LP347"/>
      <c r="LQ347"/>
      <c r="LR347"/>
      <c r="LS347"/>
      <c r="LT347"/>
      <c r="LU347"/>
      <c r="LV347"/>
      <c r="LW347"/>
      <c r="LX347"/>
      <c r="LY347"/>
      <c r="LZ347"/>
      <c r="MA347"/>
      <c r="MB347"/>
      <c r="MC347"/>
      <c r="MD347"/>
      <c r="ME347"/>
      <c r="MF347"/>
      <c r="MG347"/>
      <c r="MH347"/>
      <c r="MI347"/>
      <c r="MJ347"/>
      <c r="MK347"/>
      <c r="ML347"/>
      <c r="MM347"/>
      <c r="MN347"/>
      <c r="MO347"/>
      <c r="MP347"/>
      <c r="MQ347"/>
      <c r="MR347"/>
      <c r="MS347"/>
      <c r="MT347"/>
      <c r="MU347"/>
      <c r="MV347"/>
      <c r="MW347"/>
      <c r="MX347"/>
      <c r="MY347"/>
      <c r="MZ347"/>
      <c r="NA347"/>
      <c r="NB347"/>
      <c r="NC347"/>
      <c r="ND347"/>
      <c r="NE347"/>
      <c r="NF347"/>
      <c r="NG347"/>
      <c r="NH347"/>
      <c r="NI347"/>
      <c r="NJ347"/>
      <c r="NK347"/>
      <c r="NL347"/>
      <c r="NM347"/>
      <c r="NN347"/>
      <c r="NO347"/>
      <c r="NP347"/>
      <c r="NQ347"/>
      <c r="NR347"/>
      <c r="NS347"/>
      <c r="NT347"/>
      <c r="NU347"/>
      <c r="NV347"/>
      <c r="NW347"/>
      <c r="NX347"/>
      <c r="NY347"/>
      <c r="NZ347"/>
      <c r="OA347"/>
      <c r="OB347"/>
      <c r="OC347"/>
      <c r="OD347"/>
      <c r="OE347"/>
      <c r="OF347"/>
      <c r="OG347"/>
      <c r="OH347"/>
      <c r="OI347"/>
      <c r="OJ347"/>
      <c r="OK347"/>
      <c r="OL347"/>
      <c r="OM347"/>
      <c r="ON347"/>
      <c r="OO347"/>
      <c r="OP347"/>
      <c r="OQ347"/>
      <c r="OR347"/>
      <c r="OS347"/>
      <c r="OT347"/>
      <c r="OU347"/>
      <c r="OV347"/>
      <c r="OW347"/>
      <c r="OX347"/>
      <c r="OY347"/>
      <c r="OZ347"/>
      <c r="PA347"/>
      <c r="PB347"/>
      <c r="PC347"/>
      <c r="PD347"/>
      <c r="PE347"/>
      <c r="PF347"/>
      <c r="PG347"/>
      <c r="PH347"/>
      <c r="PI347"/>
      <c r="PJ347"/>
      <c r="PK347"/>
      <c r="PL347"/>
      <c r="PM347"/>
      <c r="PN347"/>
      <c r="PO347"/>
      <c r="PP347"/>
      <c r="PQ347"/>
      <c r="PR347"/>
      <c r="PS347"/>
      <c r="PT347"/>
      <c r="PU347"/>
      <c r="PV347"/>
      <c r="PW347"/>
      <c r="PX347"/>
      <c r="PY347"/>
      <c r="PZ347"/>
      <c r="QA347"/>
      <c r="QB347"/>
      <c r="QC347"/>
      <c r="QD347"/>
      <c r="QE347"/>
      <c r="QF347"/>
      <c r="QG347"/>
      <c r="QH347"/>
      <c r="QI347"/>
      <c r="QJ347"/>
      <c r="QK347"/>
      <c r="QL347"/>
      <c r="QM347"/>
      <c r="QN347"/>
      <c r="QO347"/>
      <c r="QP347"/>
      <c r="QQ347"/>
      <c r="QR347"/>
      <c r="QS347"/>
      <c r="QT347"/>
      <c r="QU347"/>
      <c r="QV347"/>
      <c r="QW347"/>
      <c r="QX347"/>
      <c r="QY347"/>
      <c r="QZ347"/>
      <c r="RA347"/>
      <c r="RB347"/>
      <c r="RC347"/>
      <c r="RD347"/>
      <c r="RE347"/>
      <c r="RF347"/>
      <c r="RG347"/>
      <c r="RH347"/>
      <c r="RI347"/>
      <c r="RJ347"/>
      <c r="RK347"/>
      <c r="RL347"/>
      <c r="RM347"/>
      <c r="RN347"/>
      <c r="RO347"/>
      <c r="RP347"/>
      <c r="RQ347"/>
      <c r="RR347"/>
      <c r="RS347"/>
      <c r="RT347"/>
      <c r="RU347"/>
      <c r="RV347"/>
      <c r="RW347"/>
      <c r="RX347"/>
      <c r="RY347"/>
      <c r="RZ347"/>
      <c r="SA347"/>
      <c r="SB347"/>
      <c r="SC347"/>
      <c r="SD347"/>
      <c r="SE347"/>
      <c r="SF347"/>
      <c r="SG347"/>
      <c r="SH347"/>
      <c r="SI347"/>
      <c r="SJ347"/>
      <c r="SK347"/>
      <c r="SL347"/>
      <c r="SM347"/>
      <c r="SN347"/>
      <c r="SO347"/>
      <c r="SP347"/>
      <c r="SQ347"/>
      <c r="SR347"/>
      <c r="SS347"/>
      <c r="ST347"/>
      <c r="SU347"/>
      <c r="SV347"/>
      <c r="SW347"/>
      <c r="SX347"/>
      <c r="SY347"/>
      <c r="SZ347"/>
      <c r="TA347"/>
      <c r="TB347"/>
      <c r="TC347"/>
      <c r="TD347"/>
      <c r="TE347"/>
      <c r="TF347"/>
      <c r="TG347"/>
      <c r="TH347"/>
      <c r="TI347"/>
      <c r="TJ347"/>
      <c r="TK347"/>
      <c r="TL347"/>
      <c r="TM347"/>
      <c r="TN347"/>
      <c r="TO347"/>
      <c r="TP347"/>
      <c r="TQ347"/>
      <c r="TR347"/>
      <c r="TS347"/>
      <c r="TT347"/>
      <c r="TU347"/>
      <c r="TV347"/>
      <c r="TW347"/>
      <c r="TX347"/>
      <c r="TY347"/>
      <c r="TZ347"/>
      <c r="UA347"/>
      <c r="UB347"/>
      <c r="UC347"/>
      <c r="UD347"/>
      <c r="UE347"/>
      <c r="UF347"/>
      <c r="UG347"/>
      <c r="UH347"/>
      <c r="UI347"/>
      <c r="UJ347"/>
      <c r="UK347"/>
      <c r="UL347"/>
      <c r="UM347"/>
      <c r="UN347"/>
      <c r="UO347"/>
      <c r="UP347"/>
      <c r="UQ347"/>
      <c r="UR347"/>
      <c r="US347"/>
      <c r="UT347"/>
      <c r="UU347"/>
      <c r="UV347"/>
      <c r="UW347"/>
      <c r="UX347"/>
      <c r="UY347"/>
      <c r="UZ347"/>
      <c r="VA347"/>
      <c r="VB347"/>
      <c r="VC347"/>
      <c r="VD347"/>
      <c r="VE347"/>
      <c r="VF347"/>
      <c r="VG347"/>
      <c r="VH347"/>
      <c r="VI347"/>
      <c r="VJ347"/>
      <c r="VK347"/>
      <c r="VL347"/>
      <c r="VM347"/>
      <c r="VN347"/>
      <c r="VO347"/>
      <c r="VP347"/>
      <c r="VQ347"/>
      <c r="VR347"/>
      <c r="VS347"/>
      <c r="VT347"/>
      <c r="VU347"/>
      <c r="VV347"/>
      <c r="VW347"/>
      <c r="VX347"/>
      <c r="VY347"/>
      <c r="VZ347"/>
      <c r="WA347"/>
      <c r="WB347"/>
      <c r="WC347"/>
      <c r="WD347"/>
      <c r="WE347"/>
      <c r="WF347"/>
      <c r="WG347"/>
      <c r="WH347"/>
      <c r="WI347"/>
      <c r="WJ347"/>
      <c r="WK347"/>
      <c r="WL347"/>
      <c r="WM347"/>
      <c r="WN347"/>
      <c r="WO347"/>
      <c r="WP347"/>
      <c r="WQ347"/>
      <c r="WR347"/>
      <c r="WS347"/>
      <c r="WT347"/>
      <c r="WU347"/>
      <c r="WV347"/>
      <c r="WW347"/>
      <c r="WX347"/>
      <c r="WY347"/>
      <c r="WZ347"/>
      <c r="XA347"/>
      <c r="XB347"/>
      <c r="XC347"/>
      <c r="XD347"/>
      <c r="XE347"/>
      <c r="XF347"/>
      <c r="XG347"/>
      <c r="XH347"/>
      <c r="XI347"/>
      <c r="XJ347"/>
      <c r="XK347"/>
      <c r="XL347"/>
      <c r="XM347"/>
      <c r="XN347"/>
      <c r="XO347"/>
      <c r="XP347"/>
      <c r="XQ347"/>
      <c r="XR347"/>
      <c r="XS347"/>
      <c r="XT347"/>
      <c r="XU347"/>
      <c r="XV347"/>
      <c r="XW347"/>
      <c r="XX347"/>
      <c r="XY347"/>
      <c r="XZ347"/>
      <c r="YA347"/>
      <c r="YB347"/>
      <c r="YC347"/>
      <c r="YD347"/>
      <c r="YE347"/>
      <c r="YF347"/>
      <c r="YG347"/>
      <c r="YH347"/>
      <c r="YI347"/>
      <c r="YJ347"/>
      <c r="YK347"/>
      <c r="YL347"/>
      <c r="YM347"/>
      <c r="YN347"/>
      <c r="YO347"/>
      <c r="YP347"/>
      <c r="YQ347"/>
      <c r="YR347"/>
      <c r="YS347"/>
      <c r="YT347"/>
      <c r="YU347"/>
      <c r="YV347"/>
      <c r="YW347"/>
      <c r="YX347"/>
      <c r="YY347"/>
      <c r="YZ347"/>
      <c r="ZA347"/>
      <c r="ZB347"/>
      <c r="ZC347"/>
      <c r="ZD347"/>
      <c r="ZE347"/>
      <c r="ZF347"/>
      <c r="ZG347"/>
      <c r="ZH347"/>
      <c r="ZI347"/>
      <c r="ZJ347"/>
      <c r="ZK347"/>
      <c r="ZL347"/>
      <c r="ZM347"/>
      <c r="ZN347"/>
      <c r="ZO347"/>
      <c r="ZP347"/>
      <c r="ZQ347"/>
      <c r="ZR347"/>
      <c r="ZS347"/>
      <c r="ZT347"/>
      <c r="ZU347"/>
      <c r="ZV347"/>
      <c r="ZW347"/>
      <c r="ZX347"/>
      <c r="ZY347"/>
      <c r="ZZ347"/>
      <c r="AAA347"/>
      <c r="AAB347"/>
      <c r="AAC347"/>
      <c r="AAD347"/>
      <c r="AAE347"/>
      <c r="AAF347"/>
      <c r="AAG347"/>
      <c r="AAH347"/>
      <c r="AAI347"/>
      <c r="AAJ347"/>
      <c r="AAK347"/>
      <c r="AAL347"/>
      <c r="AAM347"/>
      <c r="AAN347"/>
      <c r="AAO347"/>
      <c r="AAP347"/>
      <c r="AAQ347"/>
      <c r="AAR347"/>
      <c r="AAS347"/>
      <c r="AAT347"/>
      <c r="AAU347"/>
      <c r="AAV347"/>
      <c r="AAW347"/>
      <c r="AAX347"/>
      <c r="AAY347"/>
      <c r="AAZ347"/>
      <c r="ABA347"/>
      <c r="ABB347"/>
      <c r="ABC347"/>
      <c r="ABD347"/>
      <c r="ABE347"/>
      <c r="ABF347"/>
      <c r="ABG347"/>
      <c r="ABH347"/>
      <c r="ABI347"/>
      <c r="ABJ347"/>
      <c r="ABK347"/>
      <c r="ABL347"/>
      <c r="ABM347"/>
      <c r="ABN347"/>
      <c r="ABO347"/>
      <c r="ABP347"/>
      <c r="ABQ347"/>
      <c r="ABR347"/>
      <c r="ABS347"/>
      <c r="ABT347"/>
      <c r="ABU347"/>
      <c r="ABV347"/>
      <c r="ABW347"/>
      <c r="ABX347"/>
      <c r="ABY347"/>
      <c r="ABZ347"/>
      <c r="ACA347"/>
      <c r="ACB347"/>
      <c r="ACC347"/>
      <c r="ACD347"/>
      <c r="ACE347"/>
      <c r="ACF347"/>
      <c r="ACG347"/>
      <c r="ACH347"/>
      <c r="ACI347"/>
      <c r="ACJ347"/>
      <c r="ACK347"/>
      <c r="ACL347"/>
      <c r="ACM347"/>
      <c r="ACN347"/>
      <c r="ACO347"/>
      <c r="ACP347"/>
      <c r="ACQ347"/>
      <c r="ACR347"/>
      <c r="ACS347"/>
      <c r="ACT347"/>
      <c r="ACU347"/>
      <c r="ACV347"/>
      <c r="ACW347"/>
      <c r="ACX347"/>
      <c r="ACY347"/>
      <c r="ACZ347"/>
      <c r="ADA347"/>
      <c r="ADB347"/>
      <c r="ADC347"/>
      <c r="ADD347"/>
      <c r="ADE347"/>
      <c r="ADF347"/>
      <c r="ADG347"/>
      <c r="ADH347"/>
      <c r="ADI347"/>
      <c r="ADJ347"/>
      <c r="ADK347"/>
      <c r="ADL347"/>
      <c r="ADM347"/>
      <c r="ADN347"/>
      <c r="ADO347"/>
      <c r="ADP347"/>
      <c r="ADQ347"/>
      <c r="ADR347"/>
      <c r="ADS347"/>
      <c r="ADT347"/>
      <c r="ADU347"/>
      <c r="ADV347"/>
      <c r="ADW347"/>
      <c r="ADX347"/>
      <c r="ADY347"/>
      <c r="ADZ347"/>
      <c r="AEA347"/>
      <c r="AEB347"/>
      <c r="AEC347"/>
      <c r="AED347"/>
      <c r="AEE347"/>
      <c r="AEF347"/>
      <c r="AEG347"/>
      <c r="AEH347"/>
      <c r="AEI347"/>
      <c r="AEJ347"/>
      <c r="AEK347"/>
      <c r="AEL347"/>
      <c r="AEM347"/>
      <c r="AEN347"/>
      <c r="AEO347"/>
      <c r="AEP347"/>
      <c r="AEQ347"/>
      <c r="AER347"/>
      <c r="AES347"/>
      <c r="AET347"/>
      <c r="AEU347"/>
      <c r="AEV347"/>
      <c r="AEW347"/>
      <c r="AEX347"/>
      <c r="AEY347"/>
      <c r="AEZ347"/>
      <c r="AFA347"/>
      <c r="AFB347"/>
      <c r="AFC347"/>
      <c r="AFD347"/>
      <c r="AFE347"/>
      <c r="AFF347"/>
      <c r="AFG347"/>
      <c r="AFH347"/>
      <c r="AFI347"/>
      <c r="AFJ347"/>
      <c r="AFK347"/>
      <c r="AFL347"/>
      <c r="AFM347"/>
      <c r="AFN347"/>
      <c r="AFO347"/>
      <c r="AFP347"/>
      <c r="AFQ347"/>
      <c r="AFR347"/>
      <c r="AFS347"/>
      <c r="AFT347"/>
      <c r="AFU347"/>
      <c r="AFV347"/>
      <c r="AFW347"/>
      <c r="AFX347"/>
      <c r="AFY347"/>
      <c r="AFZ347"/>
      <c r="AGA347"/>
      <c r="AGB347"/>
      <c r="AGC347"/>
      <c r="AGD347"/>
      <c r="AGE347"/>
      <c r="AGF347"/>
      <c r="AGG347"/>
      <c r="AGH347"/>
      <c r="AGI347"/>
      <c r="AGJ347"/>
      <c r="AGK347"/>
      <c r="AGL347"/>
      <c r="AGM347"/>
      <c r="AGN347"/>
      <c r="AGO347"/>
      <c r="AGP347"/>
      <c r="AGQ347"/>
      <c r="AGR347"/>
      <c r="AGS347"/>
      <c r="AGT347"/>
      <c r="AGU347"/>
      <c r="AGV347"/>
      <c r="AGW347"/>
      <c r="AGX347"/>
      <c r="AGY347"/>
      <c r="AGZ347"/>
      <c r="AHA347"/>
      <c r="AHB347"/>
      <c r="AHC347"/>
      <c r="AHD347"/>
      <c r="AHE347"/>
      <c r="AHF347"/>
      <c r="AHG347"/>
      <c r="AHH347"/>
      <c r="AHI347"/>
      <c r="AHJ347"/>
      <c r="AHK347"/>
      <c r="AHL347"/>
      <c r="AHM347"/>
      <c r="AHN347"/>
      <c r="AHO347"/>
      <c r="AHP347"/>
      <c r="AHQ347"/>
      <c r="AHR347"/>
      <c r="AHS347"/>
      <c r="AHT347"/>
      <c r="AHU347"/>
      <c r="AHV347"/>
      <c r="AHW347"/>
      <c r="AHX347"/>
      <c r="AHY347"/>
      <c r="AHZ347"/>
      <c r="AIA347"/>
      <c r="AIB347"/>
      <c r="AIC347"/>
      <c r="AID347"/>
      <c r="AIE347"/>
      <c r="AIF347"/>
      <c r="AIG347"/>
      <c r="AIH347"/>
      <c r="AII347"/>
      <c r="AIJ347"/>
      <c r="AIK347"/>
      <c r="AIL347"/>
      <c r="AIM347"/>
      <c r="AIN347"/>
      <c r="AIO347"/>
      <c r="AIP347"/>
      <c r="AIQ347"/>
      <c r="AIR347"/>
      <c r="AIS347"/>
      <c r="AIT347"/>
      <c r="AIU347"/>
      <c r="AIV347"/>
      <c r="AIW347"/>
      <c r="AIX347"/>
      <c r="AIY347"/>
      <c r="AIZ347"/>
      <c r="AJA347"/>
      <c r="AJB347"/>
      <c r="AJC347"/>
      <c r="AJD347"/>
      <c r="AJE347"/>
      <c r="AJF347"/>
      <c r="AJG347"/>
      <c r="AJH347"/>
      <c r="AJI347"/>
      <c r="AJJ347"/>
      <c r="AJK347"/>
      <c r="AJL347"/>
      <c r="AJM347"/>
      <c r="AJN347"/>
      <c r="AJO347"/>
      <c r="AJP347"/>
      <c r="AJQ347"/>
      <c r="AJR347"/>
      <c r="AJS347"/>
      <c r="AJT347"/>
      <c r="AJU347"/>
      <c r="AJV347"/>
      <c r="AJW347"/>
      <c r="AJX347"/>
      <c r="AJY347"/>
      <c r="AJZ347"/>
      <c r="AKA347"/>
      <c r="AKB347"/>
      <c r="AKC347"/>
      <c r="AKD347"/>
      <c r="AKE347"/>
      <c r="AKF347"/>
      <c r="AKG347"/>
      <c r="AKH347"/>
      <c r="AKI347"/>
      <c r="AKJ347"/>
      <c r="AKK347"/>
      <c r="AKL347"/>
      <c r="AKM347"/>
      <c r="AKN347"/>
      <c r="AKO347"/>
      <c r="AKP347"/>
      <c r="AKQ347"/>
      <c r="AKR347"/>
      <c r="AKS347"/>
      <c r="AKT347"/>
      <c r="AKU347"/>
      <c r="AKV347"/>
      <c r="AKW347"/>
      <c r="AKX347"/>
      <c r="AKY347"/>
      <c r="AKZ347"/>
      <c r="ALA347"/>
      <c r="ALB347"/>
      <c r="ALC347"/>
      <c r="ALD347"/>
      <c r="ALE347"/>
      <c r="ALF347"/>
      <c r="ALG347"/>
      <c r="ALH347"/>
      <c r="ALI347"/>
      <c r="ALJ347"/>
      <c r="ALK347"/>
      <c r="ALL347"/>
      <c r="ALM347"/>
      <c r="ALN347"/>
      <c r="ALO347"/>
      <c r="ALP347"/>
      <c r="ALQ347"/>
      <c r="ALR347"/>
      <c r="ALS347"/>
      <c r="ALT347"/>
      <c r="ALU347"/>
      <c r="ALV347"/>
      <c r="ALW347"/>
      <c r="ALX347"/>
      <c r="ALY347"/>
      <c r="ALZ347"/>
      <c r="AMA347"/>
      <c r="AMB347"/>
      <c r="AMC347"/>
      <c r="AMD347"/>
      <c r="AME347"/>
      <c r="AMF347"/>
      <c r="AMG347"/>
      <c r="AMH347"/>
      <c r="AMI347"/>
      <c r="AMJ347"/>
      <c r="AMK347"/>
    </row>
    <row r="348" spans="1:1025" ht="13.5" customHeight="1">
      <c r="A348" s="139" t="s">
        <v>197</v>
      </c>
      <c r="B348" s="139"/>
      <c r="C348" s="139"/>
      <c r="D348" s="139"/>
      <c r="E348" s="139"/>
      <c r="F348" s="139"/>
      <c r="G348" s="139"/>
      <c r="H348" s="139"/>
      <c r="I348" s="139"/>
      <c r="J348" s="139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  <c r="JD348"/>
      <c r="JE348"/>
      <c r="JF348"/>
      <c r="JG348"/>
      <c r="JH348"/>
      <c r="JI348"/>
      <c r="JJ348"/>
      <c r="JK348"/>
      <c r="JL348"/>
      <c r="JM348"/>
      <c r="JN348"/>
      <c r="JO348"/>
      <c r="JP348"/>
      <c r="JQ348"/>
      <c r="JR348"/>
      <c r="JS348"/>
      <c r="JT348"/>
      <c r="JU348"/>
      <c r="JV348"/>
      <c r="JW348"/>
      <c r="JX348"/>
      <c r="JY348"/>
      <c r="JZ348"/>
      <c r="KA348"/>
      <c r="KB348"/>
      <c r="KC348"/>
      <c r="KD348"/>
      <c r="KE348"/>
      <c r="KF348"/>
      <c r="KG348"/>
      <c r="KH348"/>
      <c r="KI348"/>
      <c r="KJ348"/>
      <c r="KK348"/>
      <c r="KL348"/>
      <c r="KM348"/>
      <c r="KN348"/>
      <c r="KO348"/>
      <c r="KP348"/>
      <c r="KQ348"/>
      <c r="KR348"/>
      <c r="KS348"/>
      <c r="KT348"/>
      <c r="KU348"/>
      <c r="KV348"/>
      <c r="KW348"/>
      <c r="KX348"/>
      <c r="KY348"/>
      <c r="KZ348"/>
      <c r="LA348"/>
      <c r="LB348"/>
      <c r="LC348"/>
      <c r="LD348"/>
      <c r="LE348"/>
      <c r="LF348"/>
      <c r="LG348"/>
      <c r="LH348"/>
      <c r="LI348"/>
      <c r="LJ348"/>
      <c r="LK348"/>
      <c r="LL348"/>
      <c r="LM348"/>
      <c r="LN348"/>
      <c r="LO348"/>
      <c r="LP348"/>
      <c r="LQ348"/>
      <c r="LR348"/>
      <c r="LS348"/>
      <c r="LT348"/>
      <c r="LU348"/>
      <c r="LV348"/>
      <c r="LW348"/>
      <c r="LX348"/>
      <c r="LY348"/>
      <c r="LZ348"/>
      <c r="MA348"/>
      <c r="MB348"/>
      <c r="MC348"/>
      <c r="MD348"/>
      <c r="ME348"/>
      <c r="MF348"/>
      <c r="MG348"/>
      <c r="MH348"/>
      <c r="MI348"/>
      <c r="MJ348"/>
      <c r="MK348"/>
      <c r="ML348"/>
      <c r="MM348"/>
      <c r="MN348"/>
      <c r="MO348"/>
      <c r="MP348"/>
      <c r="MQ348"/>
      <c r="MR348"/>
      <c r="MS348"/>
      <c r="MT348"/>
      <c r="MU348"/>
      <c r="MV348"/>
      <c r="MW348"/>
      <c r="MX348"/>
      <c r="MY348"/>
      <c r="MZ348"/>
      <c r="NA348"/>
      <c r="NB348"/>
      <c r="NC348"/>
      <c r="ND348"/>
      <c r="NE348"/>
      <c r="NF348"/>
      <c r="NG348"/>
      <c r="NH348"/>
      <c r="NI348"/>
      <c r="NJ348"/>
      <c r="NK348"/>
      <c r="NL348"/>
      <c r="NM348"/>
      <c r="NN348"/>
      <c r="NO348"/>
      <c r="NP348"/>
      <c r="NQ348"/>
      <c r="NR348"/>
      <c r="NS348"/>
      <c r="NT348"/>
      <c r="NU348"/>
      <c r="NV348"/>
      <c r="NW348"/>
      <c r="NX348"/>
      <c r="NY348"/>
      <c r="NZ348"/>
      <c r="OA348"/>
      <c r="OB348"/>
      <c r="OC348"/>
      <c r="OD348"/>
      <c r="OE348"/>
      <c r="OF348"/>
      <c r="OG348"/>
      <c r="OH348"/>
      <c r="OI348"/>
      <c r="OJ348"/>
      <c r="OK348"/>
      <c r="OL348"/>
      <c r="OM348"/>
      <c r="ON348"/>
      <c r="OO348"/>
      <c r="OP348"/>
      <c r="OQ348"/>
      <c r="OR348"/>
      <c r="OS348"/>
      <c r="OT348"/>
      <c r="OU348"/>
      <c r="OV348"/>
      <c r="OW348"/>
      <c r="OX348"/>
      <c r="OY348"/>
      <c r="OZ348"/>
      <c r="PA348"/>
      <c r="PB348"/>
      <c r="PC348"/>
      <c r="PD348"/>
      <c r="PE348"/>
      <c r="PF348"/>
      <c r="PG348"/>
      <c r="PH348"/>
      <c r="PI348"/>
      <c r="PJ348"/>
      <c r="PK348"/>
      <c r="PL348"/>
      <c r="PM348"/>
      <c r="PN348"/>
      <c r="PO348"/>
      <c r="PP348"/>
      <c r="PQ348"/>
      <c r="PR348"/>
      <c r="PS348"/>
      <c r="PT348"/>
      <c r="PU348"/>
      <c r="PV348"/>
      <c r="PW348"/>
      <c r="PX348"/>
      <c r="PY348"/>
      <c r="PZ348"/>
      <c r="QA348"/>
      <c r="QB348"/>
      <c r="QC348"/>
      <c r="QD348"/>
      <c r="QE348"/>
      <c r="QF348"/>
      <c r="QG348"/>
      <c r="QH348"/>
      <c r="QI348"/>
      <c r="QJ348"/>
      <c r="QK348"/>
      <c r="QL348"/>
      <c r="QM348"/>
      <c r="QN348"/>
      <c r="QO348"/>
      <c r="QP348"/>
      <c r="QQ348"/>
      <c r="QR348"/>
      <c r="QS348"/>
      <c r="QT348"/>
      <c r="QU348"/>
      <c r="QV348"/>
      <c r="QW348"/>
      <c r="QX348"/>
      <c r="QY348"/>
      <c r="QZ348"/>
      <c r="RA348"/>
      <c r="RB348"/>
      <c r="RC348"/>
      <c r="RD348"/>
      <c r="RE348"/>
      <c r="RF348"/>
      <c r="RG348"/>
      <c r="RH348"/>
      <c r="RI348"/>
      <c r="RJ348"/>
      <c r="RK348"/>
      <c r="RL348"/>
      <c r="RM348"/>
      <c r="RN348"/>
      <c r="RO348"/>
      <c r="RP348"/>
      <c r="RQ348"/>
      <c r="RR348"/>
      <c r="RS348"/>
      <c r="RT348"/>
      <c r="RU348"/>
      <c r="RV348"/>
      <c r="RW348"/>
      <c r="RX348"/>
      <c r="RY348"/>
      <c r="RZ348"/>
      <c r="SA348"/>
      <c r="SB348"/>
      <c r="SC348"/>
      <c r="SD348"/>
      <c r="SE348"/>
      <c r="SF348"/>
      <c r="SG348"/>
      <c r="SH348"/>
      <c r="SI348"/>
      <c r="SJ348"/>
      <c r="SK348"/>
      <c r="SL348"/>
      <c r="SM348"/>
      <c r="SN348"/>
      <c r="SO348"/>
      <c r="SP348"/>
      <c r="SQ348"/>
      <c r="SR348"/>
      <c r="SS348"/>
      <c r="ST348"/>
      <c r="SU348"/>
      <c r="SV348"/>
      <c r="SW348"/>
      <c r="SX348"/>
      <c r="SY348"/>
      <c r="SZ348"/>
      <c r="TA348"/>
      <c r="TB348"/>
      <c r="TC348"/>
      <c r="TD348"/>
      <c r="TE348"/>
      <c r="TF348"/>
      <c r="TG348"/>
      <c r="TH348"/>
      <c r="TI348"/>
      <c r="TJ348"/>
      <c r="TK348"/>
      <c r="TL348"/>
      <c r="TM348"/>
      <c r="TN348"/>
      <c r="TO348"/>
      <c r="TP348"/>
      <c r="TQ348"/>
      <c r="TR348"/>
      <c r="TS348"/>
      <c r="TT348"/>
      <c r="TU348"/>
      <c r="TV348"/>
      <c r="TW348"/>
      <c r="TX348"/>
      <c r="TY348"/>
      <c r="TZ348"/>
      <c r="UA348"/>
      <c r="UB348"/>
      <c r="UC348"/>
      <c r="UD348"/>
      <c r="UE348"/>
      <c r="UF348"/>
      <c r="UG348"/>
      <c r="UH348"/>
      <c r="UI348"/>
      <c r="UJ348"/>
      <c r="UK348"/>
      <c r="UL348"/>
      <c r="UM348"/>
      <c r="UN348"/>
      <c r="UO348"/>
      <c r="UP348"/>
      <c r="UQ348"/>
      <c r="UR348"/>
      <c r="US348"/>
      <c r="UT348"/>
      <c r="UU348"/>
      <c r="UV348"/>
      <c r="UW348"/>
      <c r="UX348"/>
      <c r="UY348"/>
      <c r="UZ348"/>
      <c r="VA348"/>
      <c r="VB348"/>
      <c r="VC348"/>
      <c r="VD348"/>
      <c r="VE348"/>
      <c r="VF348"/>
      <c r="VG348"/>
      <c r="VH348"/>
      <c r="VI348"/>
      <c r="VJ348"/>
      <c r="VK348"/>
      <c r="VL348"/>
      <c r="VM348"/>
      <c r="VN348"/>
      <c r="VO348"/>
      <c r="VP348"/>
      <c r="VQ348"/>
      <c r="VR348"/>
      <c r="VS348"/>
      <c r="VT348"/>
      <c r="VU348"/>
      <c r="VV348"/>
      <c r="VW348"/>
      <c r="VX348"/>
      <c r="VY348"/>
      <c r="VZ348"/>
      <c r="WA348"/>
      <c r="WB348"/>
      <c r="WC348"/>
      <c r="WD348"/>
      <c r="WE348"/>
      <c r="WF348"/>
      <c r="WG348"/>
      <c r="WH348"/>
      <c r="WI348"/>
      <c r="WJ348"/>
      <c r="WK348"/>
      <c r="WL348"/>
      <c r="WM348"/>
      <c r="WN348"/>
      <c r="WO348"/>
      <c r="WP348"/>
      <c r="WQ348"/>
      <c r="WR348"/>
      <c r="WS348"/>
      <c r="WT348"/>
      <c r="WU348"/>
      <c r="WV348"/>
      <c r="WW348"/>
      <c r="WX348"/>
      <c r="WY348"/>
      <c r="WZ348"/>
      <c r="XA348"/>
      <c r="XB348"/>
      <c r="XC348"/>
      <c r="XD348"/>
      <c r="XE348"/>
      <c r="XF348"/>
      <c r="XG348"/>
      <c r="XH348"/>
      <c r="XI348"/>
      <c r="XJ348"/>
      <c r="XK348"/>
      <c r="XL348"/>
      <c r="XM348"/>
      <c r="XN348"/>
      <c r="XO348"/>
      <c r="XP348"/>
      <c r="XQ348"/>
      <c r="XR348"/>
      <c r="XS348"/>
      <c r="XT348"/>
      <c r="XU348"/>
      <c r="XV348"/>
      <c r="XW348"/>
      <c r="XX348"/>
      <c r="XY348"/>
      <c r="XZ348"/>
      <c r="YA348"/>
      <c r="YB348"/>
      <c r="YC348"/>
      <c r="YD348"/>
      <c r="YE348"/>
      <c r="YF348"/>
      <c r="YG348"/>
      <c r="YH348"/>
      <c r="YI348"/>
      <c r="YJ348"/>
      <c r="YK348"/>
      <c r="YL348"/>
      <c r="YM348"/>
      <c r="YN348"/>
      <c r="YO348"/>
      <c r="YP348"/>
      <c r="YQ348"/>
      <c r="YR348"/>
      <c r="YS348"/>
      <c r="YT348"/>
      <c r="YU348"/>
      <c r="YV348"/>
      <c r="YW348"/>
      <c r="YX348"/>
      <c r="YY348"/>
      <c r="YZ348"/>
      <c r="ZA348"/>
      <c r="ZB348"/>
      <c r="ZC348"/>
      <c r="ZD348"/>
      <c r="ZE348"/>
      <c r="ZF348"/>
      <c r="ZG348"/>
      <c r="ZH348"/>
      <c r="ZI348"/>
      <c r="ZJ348"/>
      <c r="ZK348"/>
      <c r="ZL348"/>
      <c r="ZM348"/>
      <c r="ZN348"/>
      <c r="ZO348"/>
      <c r="ZP348"/>
      <c r="ZQ348"/>
      <c r="ZR348"/>
      <c r="ZS348"/>
      <c r="ZT348"/>
      <c r="ZU348"/>
      <c r="ZV348"/>
      <c r="ZW348"/>
      <c r="ZX348"/>
      <c r="ZY348"/>
      <c r="ZZ348"/>
      <c r="AAA348"/>
      <c r="AAB348"/>
      <c r="AAC348"/>
      <c r="AAD348"/>
      <c r="AAE348"/>
      <c r="AAF348"/>
      <c r="AAG348"/>
      <c r="AAH348"/>
      <c r="AAI348"/>
      <c r="AAJ348"/>
      <c r="AAK348"/>
      <c r="AAL348"/>
      <c r="AAM348"/>
      <c r="AAN348"/>
      <c r="AAO348"/>
      <c r="AAP348"/>
      <c r="AAQ348"/>
      <c r="AAR348"/>
      <c r="AAS348"/>
      <c r="AAT348"/>
      <c r="AAU348"/>
      <c r="AAV348"/>
      <c r="AAW348"/>
      <c r="AAX348"/>
      <c r="AAY348"/>
      <c r="AAZ348"/>
      <c r="ABA348"/>
      <c r="ABB348"/>
      <c r="ABC348"/>
      <c r="ABD348"/>
      <c r="ABE348"/>
      <c r="ABF348"/>
      <c r="ABG348"/>
      <c r="ABH348"/>
      <c r="ABI348"/>
      <c r="ABJ348"/>
      <c r="ABK348"/>
      <c r="ABL348"/>
      <c r="ABM348"/>
      <c r="ABN348"/>
      <c r="ABO348"/>
      <c r="ABP348"/>
      <c r="ABQ348"/>
      <c r="ABR348"/>
      <c r="ABS348"/>
      <c r="ABT348"/>
      <c r="ABU348"/>
      <c r="ABV348"/>
      <c r="ABW348"/>
      <c r="ABX348"/>
      <c r="ABY348"/>
      <c r="ABZ348"/>
      <c r="ACA348"/>
      <c r="ACB348"/>
      <c r="ACC348"/>
      <c r="ACD348"/>
      <c r="ACE348"/>
      <c r="ACF348"/>
      <c r="ACG348"/>
      <c r="ACH348"/>
      <c r="ACI348"/>
      <c r="ACJ348"/>
      <c r="ACK348"/>
      <c r="ACL348"/>
      <c r="ACM348"/>
      <c r="ACN348"/>
      <c r="ACO348"/>
      <c r="ACP348"/>
      <c r="ACQ348"/>
      <c r="ACR348"/>
      <c r="ACS348"/>
      <c r="ACT348"/>
      <c r="ACU348"/>
      <c r="ACV348"/>
      <c r="ACW348"/>
      <c r="ACX348"/>
      <c r="ACY348"/>
      <c r="ACZ348"/>
      <c r="ADA348"/>
      <c r="ADB348"/>
      <c r="ADC348"/>
      <c r="ADD348"/>
      <c r="ADE348"/>
      <c r="ADF348"/>
      <c r="ADG348"/>
      <c r="ADH348"/>
      <c r="ADI348"/>
      <c r="ADJ348"/>
      <c r="ADK348"/>
      <c r="ADL348"/>
      <c r="ADM348"/>
      <c r="ADN348"/>
      <c r="ADO348"/>
      <c r="ADP348"/>
      <c r="ADQ348"/>
      <c r="ADR348"/>
      <c r="ADS348"/>
      <c r="ADT348"/>
      <c r="ADU348"/>
      <c r="ADV348"/>
      <c r="ADW348"/>
      <c r="ADX348"/>
      <c r="ADY348"/>
      <c r="ADZ348"/>
      <c r="AEA348"/>
      <c r="AEB348"/>
      <c r="AEC348"/>
      <c r="AED348"/>
      <c r="AEE348"/>
      <c r="AEF348"/>
      <c r="AEG348"/>
      <c r="AEH348"/>
      <c r="AEI348"/>
      <c r="AEJ348"/>
      <c r="AEK348"/>
      <c r="AEL348"/>
      <c r="AEM348"/>
      <c r="AEN348"/>
      <c r="AEO348"/>
      <c r="AEP348"/>
      <c r="AEQ348"/>
      <c r="AER348"/>
      <c r="AES348"/>
      <c r="AET348"/>
      <c r="AEU348"/>
      <c r="AEV348"/>
      <c r="AEW348"/>
      <c r="AEX348"/>
      <c r="AEY348"/>
      <c r="AEZ348"/>
      <c r="AFA348"/>
      <c r="AFB348"/>
      <c r="AFC348"/>
      <c r="AFD348"/>
      <c r="AFE348"/>
      <c r="AFF348"/>
      <c r="AFG348"/>
      <c r="AFH348"/>
      <c r="AFI348"/>
      <c r="AFJ348"/>
      <c r="AFK348"/>
      <c r="AFL348"/>
      <c r="AFM348"/>
      <c r="AFN348"/>
      <c r="AFO348"/>
      <c r="AFP348"/>
      <c r="AFQ348"/>
      <c r="AFR348"/>
      <c r="AFS348"/>
      <c r="AFT348"/>
      <c r="AFU348"/>
      <c r="AFV348"/>
      <c r="AFW348"/>
      <c r="AFX348"/>
      <c r="AFY348"/>
      <c r="AFZ348"/>
      <c r="AGA348"/>
      <c r="AGB348"/>
      <c r="AGC348"/>
      <c r="AGD348"/>
      <c r="AGE348"/>
      <c r="AGF348"/>
      <c r="AGG348"/>
      <c r="AGH348"/>
      <c r="AGI348"/>
      <c r="AGJ348"/>
      <c r="AGK348"/>
      <c r="AGL348"/>
      <c r="AGM348"/>
      <c r="AGN348"/>
      <c r="AGO348"/>
      <c r="AGP348"/>
      <c r="AGQ348"/>
      <c r="AGR348"/>
      <c r="AGS348"/>
      <c r="AGT348"/>
      <c r="AGU348"/>
      <c r="AGV348"/>
      <c r="AGW348"/>
      <c r="AGX348"/>
      <c r="AGY348"/>
      <c r="AGZ348"/>
      <c r="AHA348"/>
      <c r="AHB348"/>
      <c r="AHC348"/>
      <c r="AHD348"/>
      <c r="AHE348"/>
      <c r="AHF348"/>
      <c r="AHG348"/>
      <c r="AHH348"/>
      <c r="AHI348"/>
      <c r="AHJ348"/>
      <c r="AHK348"/>
      <c r="AHL348"/>
      <c r="AHM348"/>
      <c r="AHN348"/>
      <c r="AHO348"/>
      <c r="AHP348"/>
      <c r="AHQ348"/>
      <c r="AHR348"/>
      <c r="AHS348"/>
      <c r="AHT348"/>
      <c r="AHU348"/>
      <c r="AHV348"/>
      <c r="AHW348"/>
      <c r="AHX348"/>
      <c r="AHY348"/>
      <c r="AHZ348"/>
      <c r="AIA348"/>
      <c r="AIB348"/>
      <c r="AIC348"/>
      <c r="AID348"/>
      <c r="AIE348"/>
      <c r="AIF348"/>
      <c r="AIG348"/>
      <c r="AIH348"/>
      <c r="AII348"/>
      <c r="AIJ348"/>
      <c r="AIK348"/>
      <c r="AIL348"/>
      <c r="AIM348"/>
      <c r="AIN348"/>
      <c r="AIO348"/>
      <c r="AIP348"/>
      <c r="AIQ348"/>
      <c r="AIR348"/>
      <c r="AIS348"/>
      <c r="AIT348"/>
      <c r="AIU348"/>
      <c r="AIV348"/>
      <c r="AIW348"/>
      <c r="AIX348"/>
      <c r="AIY348"/>
      <c r="AIZ348"/>
      <c r="AJA348"/>
      <c r="AJB348"/>
      <c r="AJC348"/>
      <c r="AJD348"/>
      <c r="AJE348"/>
      <c r="AJF348"/>
      <c r="AJG348"/>
      <c r="AJH348"/>
      <c r="AJI348"/>
      <c r="AJJ348"/>
      <c r="AJK348"/>
      <c r="AJL348"/>
      <c r="AJM348"/>
      <c r="AJN348"/>
      <c r="AJO348"/>
      <c r="AJP348"/>
      <c r="AJQ348"/>
      <c r="AJR348"/>
      <c r="AJS348"/>
      <c r="AJT348"/>
      <c r="AJU348"/>
      <c r="AJV348"/>
      <c r="AJW348"/>
      <c r="AJX348"/>
      <c r="AJY348"/>
      <c r="AJZ348"/>
      <c r="AKA348"/>
      <c r="AKB348"/>
      <c r="AKC348"/>
      <c r="AKD348"/>
      <c r="AKE348"/>
      <c r="AKF348"/>
      <c r="AKG348"/>
      <c r="AKH348"/>
      <c r="AKI348"/>
      <c r="AKJ348"/>
      <c r="AKK348"/>
      <c r="AKL348"/>
      <c r="AKM348"/>
      <c r="AKN348"/>
      <c r="AKO348"/>
      <c r="AKP348"/>
      <c r="AKQ348"/>
      <c r="AKR348"/>
      <c r="AKS348"/>
      <c r="AKT348"/>
      <c r="AKU348"/>
      <c r="AKV348"/>
      <c r="AKW348"/>
      <c r="AKX348"/>
      <c r="AKY348"/>
      <c r="AKZ348"/>
      <c r="ALA348"/>
      <c r="ALB348"/>
      <c r="ALC348"/>
      <c r="ALD348"/>
      <c r="ALE348"/>
      <c r="ALF348"/>
      <c r="ALG348"/>
      <c r="ALH348"/>
      <c r="ALI348"/>
      <c r="ALJ348"/>
      <c r="ALK348"/>
      <c r="ALL348"/>
      <c r="ALM348"/>
      <c r="ALN348"/>
      <c r="ALO348"/>
      <c r="ALP348"/>
      <c r="ALQ348"/>
      <c r="ALR348"/>
      <c r="ALS348"/>
      <c r="ALT348"/>
      <c r="ALU348"/>
      <c r="ALV348"/>
      <c r="ALW348"/>
      <c r="ALX348"/>
      <c r="ALY348"/>
      <c r="ALZ348"/>
      <c r="AMA348"/>
      <c r="AMB348"/>
      <c r="AMC348"/>
      <c r="AMD348"/>
      <c r="AME348"/>
      <c r="AMF348"/>
      <c r="AMG348"/>
      <c r="AMH348"/>
      <c r="AMI348"/>
      <c r="AMJ348"/>
      <c r="AMK348"/>
    </row>
    <row r="349" spans="1:1025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  <c r="JD349"/>
      <c r="JE349"/>
      <c r="JF349"/>
      <c r="JG349"/>
      <c r="JH349"/>
      <c r="JI349"/>
      <c r="JJ349"/>
      <c r="JK349"/>
      <c r="JL349"/>
      <c r="JM349"/>
      <c r="JN349"/>
      <c r="JO349"/>
      <c r="JP349"/>
      <c r="JQ349"/>
      <c r="JR349"/>
      <c r="JS349"/>
      <c r="JT349"/>
      <c r="JU349"/>
      <c r="JV349"/>
      <c r="JW349"/>
      <c r="JX349"/>
      <c r="JY349"/>
      <c r="JZ349"/>
      <c r="KA349"/>
      <c r="KB349"/>
      <c r="KC349"/>
      <c r="KD349"/>
      <c r="KE349"/>
      <c r="KF349"/>
      <c r="KG349"/>
      <c r="KH349"/>
      <c r="KI349"/>
      <c r="KJ349"/>
      <c r="KK349"/>
      <c r="KL349"/>
      <c r="KM349"/>
      <c r="KN349"/>
      <c r="KO349"/>
      <c r="KP349"/>
      <c r="KQ349"/>
      <c r="KR349"/>
      <c r="KS349"/>
      <c r="KT349"/>
      <c r="KU349"/>
      <c r="KV349"/>
      <c r="KW349"/>
      <c r="KX349"/>
      <c r="KY349"/>
      <c r="KZ349"/>
      <c r="LA349"/>
      <c r="LB349"/>
      <c r="LC349"/>
      <c r="LD349"/>
      <c r="LE349"/>
      <c r="LF349"/>
      <c r="LG349"/>
      <c r="LH349"/>
      <c r="LI349"/>
      <c r="LJ349"/>
      <c r="LK349"/>
      <c r="LL349"/>
      <c r="LM349"/>
      <c r="LN349"/>
      <c r="LO349"/>
      <c r="LP349"/>
      <c r="LQ349"/>
      <c r="LR349"/>
      <c r="LS349"/>
      <c r="LT349"/>
      <c r="LU349"/>
      <c r="LV349"/>
      <c r="LW349"/>
      <c r="LX349"/>
      <c r="LY349"/>
      <c r="LZ349"/>
      <c r="MA349"/>
      <c r="MB349"/>
      <c r="MC349"/>
      <c r="MD349"/>
      <c r="ME349"/>
      <c r="MF349"/>
      <c r="MG349"/>
      <c r="MH349"/>
      <c r="MI349"/>
      <c r="MJ349"/>
      <c r="MK349"/>
      <c r="ML349"/>
      <c r="MM349"/>
      <c r="MN349"/>
      <c r="MO349"/>
      <c r="MP349"/>
      <c r="MQ349"/>
      <c r="MR349"/>
      <c r="MS349"/>
      <c r="MT349"/>
      <c r="MU349"/>
      <c r="MV349"/>
      <c r="MW349"/>
      <c r="MX349"/>
      <c r="MY349"/>
      <c r="MZ349"/>
      <c r="NA349"/>
      <c r="NB349"/>
      <c r="NC349"/>
      <c r="ND349"/>
      <c r="NE349"/>
      <c r="NF349"/>
      <c r="NG349"/>
      <c r="NH349"/>
      <c r="NI349"/>
      <c r="NJ349"/>
      <c r="NK349"/>
      <c r="NL349"/>
      <c r="NM349"/>
      <c r="NN349"/>
      <c r="NO349"/>
      <c r="NP349"/>
      <c r="NQ349"/>
      <c r="NR349"/>
      <c r="NS349"/>
      <c r="NT349"/>
      <c r="NU349"/>
      <c r="NV349"/>
      <c r="NW349"/>
      <c r="NX349"/>
      <c r="NY349"/>
      <c r="NZ349"/>
      <c r="OA349"/>
      <c r="OB349"/>
      <c r="OC349"/>
      <c r="OD349"/>
      <c r="OE349"/>
      <c r="OF349"/>
      <c r="OG349"/>
      <c r="OH349"/>
      <c r="OI349"/>
      <c r="OJ349"/>
      <c r="OK349"/>
      <c r="OL349"/>
      <c r="OM349"/>
      <c r="ON349"/>
      <c r="OO349"/>
      <c r="OP349"/>
      <c r="OQ349"/>
      <c r="OR349"/>
      <c r="OS349"/>
      <c r="OT349"/>
      <c r="OU349"/>
      <c r="OV349"/>
      <c r="OW349"/>
      <c r="OX349"/>
      <c r="OY349"/>
      <c r="OZ349"/>
      <c r="PA349"/>
      <c r="PB349"/>
      <c r="PC349"/>
      <c r="PD349"/>
      <c r="PE349"/>
      <c r="PF349"/>
      <c r="PG349"/>
      <c r="PH349"/>
      <c r="PI349"/>
      <c r="PJ349"/>
      <c r="PK349"/>
      <c r="PL349"/>
      <c r="PM349"/>
      <c r="PN349"/>
      <c r="PO349"/>
      <c r="PP349"/>
      <c r="PQ349"/>
      <c r="PR349"/>
      <c r="PS349"/>
      <c r="PT349"/>
      <c r="PU349"/>
      <c r="PV349"/>
      <c r="PW349"/>
      <c r="PX349"/>
      <c r="PY349"/>
      <c r="PZ349"/>
      <c r="QA349"/>
      <c r="QB349"/>
      <c r="QC349"/>
      <c r="QD349"/>
      <c r="QE349"/>
      <c r="QF349"/>
      <c r="QG349"/>
      <c r="QH349"/>
      <c r="QI349"/>
      <c r="QJ349"/>
      <c r="QK349"/>
      <c r="QL349"/>
      <c r="QM349"/>
      <c r="QN349"/>
      <c r="QO349"/>
      <c r="QP349"/>
      <c r="QQ349"/>
      <c r="QR349"/>
      <c r="QS349"/>
      <c r="QT349"/>
      <c r="QU349"/>
      <c r="QV349"/>
      <c r="QW349"/>
      <c r="QX349"/>
      <c r="QY349"/>
      <c r="QZ349"/>
      <c r="RA349"/>
      <c r="RB349"/>
      <c r="RC349"/>
      <c r="RD349"/>
      <c r="RE349"/>
      <c r="RF349"/>
      <c r="RG349"/>
      <c r="RH349"/>
      <c r="RI349"/>
      <c r="RJ349"/>
      <c r="RK349"/>
      <c r="RL349"/>
      <c r="RM349"/>
      <c r="RN349"/>
      <c r="RO349"/>
      <c r="RP349"/>
      <c r="RQ349"/>
      <c r="RR349"/>
      <c r="RS349"/>
      <c r="RT349"/>
      <c r="RU349"/>
      <c r="RV349"/>
      <c r="RW349"/>
      <c r="RX349"/>
      <c r="RY349"/>
      <c r="RZ349"/>
      <c r="SA349"/>
      <c r="SB349"/>
      <c r="SC349"/>
      <c r="SD349"/>
      <c r="SE349"/>
      <c r="SF349"/>
      <c r="SG349"/>
      <c r="SH349"/>
      <c r="SI349"/>
      <c r="SJ349"/>
      <c r="SK349"/>
      <c r="SL349"/>
      <c r="SM349"/>
      <c r="SN349"/>
      <c r="SO349"/>
      <c r="SP349"/>
      <c r="SQ349"/>
      <c r="SR349"/>
      <c r="SS349"/>
      <c r="ST349"/>
      <c r="SU349"/>
      <c r="SV349"/>
      <c r="SW349"/>
      <c r="SX349"/>
      <c r="SY349"/>
      <c r="SZ349"/>
      <c r="TA349"/>
      <c r="TB349"/>
      <c r="TC349"/>
      <c r="TD349"/>
      <c r="TE349"/>
      <c r="TF349"/>
      <c r="TG349"/>
      <c r="TH349"/>
      <c r="TI349"/>
      <c r="TJ349"/>
      <c r="TK349"/>
      <c r="TL349"/>
      <c r="TM349"/>
      <c r="TN349"/>
      <c r="TO349"/>
      <c r="TP349"/>
      <c r="TQ349"/>
      <c r="TR349"/>
      <c r="TS349"/>
      <c r="TT349"/>
      <c r="TU349"/>
      <c r="TV349"/>
      <c r="TW349"/>
      <c r="TX349"/>
      <c r="TY349"/>
      <c r="TZ349"/>
      <c r="UA349"/>
      <c r="UB349"/>
      <c r="UC349"/>
      <c r="UD349"/>
      <c r="UE349"/>
      <c r="UF349"/>
      <c r="UG349"/>
      <c r="UH349"/>
      <c r="UI349"/>
      <c r="UJ349"/>
      <c r="UK349"/>
      <c r="UL349"/>
      <c r="UM349"/>
      <c r="UN349"/>
      <c r="UO349"/>
      <c r="UP349"/>
      <c r="UQ349"/>
      <c r="UR349"/>
      <c r="US349"/>
      <c r="UT349"/>
      <c r="UU349"/>
      <c r="UV349"/>
      <c r="UW349"/>
      <c r="UX349"/>
      <c r="UY349"/>
      <c r="UZ349"/>
      <c r="VA349"/>
      <c r="VB349"/>
      <c r="VC349"/>
      <c r="VD349"/>
      <c r="VE349"/>
      <c r="VF349"/>
      <c r="VG349"/>
      <c r="VH349"/>
      <c r="VI349"/>
      <c r="VJ349"/>
      <c r="VK349"/>
      <c r="VL349"/>
      <c r="VM349"/>
      <c r="VN349"/>
      <c r="VO349"/>
      <c r="VP349"/>
      <c r="VQ349"/>
      <c r="VR349"/>
      <c r="VS349"/>
      <c r="VT349"/>
      <c r="VU349"/>
      <c r="VV349"/>
      <c r="VW349"/>
      <c r="VX349"/>
      <c r="VY349"/>
      <c r="VZ349"/>
      <c r="WA349"/>
      <c r="WB349"/>
      <c r="WC349"/>
      <c r="WD349"/>
      <c r="WE349"/>
      <c r="WF349"/>
      <c r="WG349"/>
      <c r="WH349"/>
      <c r="WI349"/>
      <c r="WJ349"/>
      <c r="WK349"/>
      <c r="WL349"/>
      <c r="WM349"/>
      <c r="WN349"/>
      <c r="WO349"/>
      <c r="WP349"/>
      <c r="WQ349"/>
      <c r="WR349"/>
      <c r="WS349"/>
      <c r="WT349"/>
      <c r="WU349"/>
      <c r="WV349"/>
      <c r="WW349"/>
      <c r="WX349"/>
      <c r="WY349"/>
      <c r="WZ349"/>
      <c r="XA349"/>
      <c r="XB349"/>
      <c r="XC349"/>
      <c r="XD349"/>
      <c r="XE349"/>
      <c r="XF349"/>
      <c r="XG349"/>
      <c r="XH349"/>
      <c r="XI349"/>
      <c r="XJ349"/>
      <c r="XK349"/>
      <c r="XL349"/>
      <c r="XM349"/>
      <c r="XN349"/>
      <c r="XO349"/>
      <c r="XP349"/>
      <c r="XQ349"/>
      <c r="XR349"/>
      <c r="XS349"/>
      <c r="XT349"/>
      <c r="XU349"/>
      <c r="XV349"/>
      <c r="XW349"/>
      <c r="XX349"/>
      <c r="XY349"/>
      <c r="XZ349"/>
      <c r="YA349"/>
      <c r="YB349"/>
      <c r="YC349"/>
      <c r="YD349"/>
      <c r="YE349"/>
      <c r="YF349"/>
      <c r="YG349"/>
      <c r="YH349"/>
      <c r="YI349"/>
      <c r="YJ349"/>
      <c r="YK349"/>
      <c r="YL349"/>
      <c r="YM349"/>
      <c r="YN349"/>
      <c r="YO349"/>
      <c r="YP349"/>
      <c r="YQ349"/>
      <c r="YR349"/>
      <c r="YS349"/>
      <c r="YT349"/>
      <c r="YU349"/>
      <c r="YV349"/>
      <c r="YW349"/>
      <c r="YX349"/>
      <c r="YY349"/>
      <c r="YZ349"/>
      <c r="ZA349"/>
      <c r="ZB349"/>
      <c r="ZC349"/>
      <c r="ZD349"/>
      <c r="ZE349"/>
      <c r="ZF349"/>
      <c r="ZG349"/>
      <c r="ZH349"/>
      <c r="ZI349"/>
      <c r="ZJ349"/>
      <c r="ZK349"/>
      <c r="ZL349"/>
      <c r="ZM349"/>
      <c r="ZN349"/>
      <c r="ZO349"/>
      <c r="ZP349"/>
      <c r="ZQ349"/>
      <c r="ZR349"/>
      <c r="ZS349"/>
      <c r="ZT349"/>
      <c r="ZU349"/>
      <c r="ZV349"/>
      <c r="ZW349"/>
      <c r="ZX349"/>
      <c r="ZY349"/>
      <c r="ZZ349"/>
      <c r="AAA349"/>
      <c r="AAB349"/>
      <c r="AAC349"/>
      <c r="AAD349"/>
      <c r="AAE349"/>
      <c r="AAF349"/>
      <c r="AAG349"/>
      <c r="AAH349"/>
      <c r="AAI349"/>
      <c r="AAJ349"/>
      <c r="AAK349"/>
      <c r="AAL349"/>
      <c r="AAM349"/>
      <c r="AAN349"/>
      <c r="AAO349"/>
      <c r="AAP349"/>
      <c r="AAQ349"/>
      <c r="AAR349"/>
      <c r="AAS349"/>
      <c r="AAT349"/>
      <c r="AAU349"/>
      <c r="AAV349"/>
      <c r="AAW349"/>
      <c r="AAX349"/>
      <c r="AAY349"/>
      <c r="AAZ349"/>
      <c r="ABA349"/>
      <c r="ABB349"/>
      <c r="ABC349"/>
      <c r="ABD349"/>
      <c r="ABE349"/>
      <c r="ABF349"/>
      <c r="ABG349"/>
      <c r="ABH349"/>
      <c r="ABI349"/>
      <c r="ABJ349"/>
      <c r="ABK349"/>
      <c r="ABL349"/>
      <c r="ABM349"/>
      <c r="ABN349"/>
      <c r="ABO349"/>
      <c r="ABP349"/>
      <c r="ABQ349"/>
      <c r="ABR349"/>
      <c r="ABS349"/>
      <c r="ABT349"/>
      <c r="ABU349"/>
      <c r="ABV349"/>
      <c r="ABW349"/>
      <c r="ABX349"/>
      <c r="ABY349"/>
      <c r="ABZ349"/>
      <c r="ACA349"/>
      <c r="ACB349"/>
      <c r="ACC349"/>
      <c r="ACD349"/>
      <c r="ACE349"/>
      <c r="ACF349"/>
      <c r="ACG349"/>
      <c r="ACH349"/>
      <c r="ACI349"/>
      <c r="ACJ349"/>
      <c r="ACK349"/>
      <c r="ACL349"/>
      <c r="ACM349"/>
      <c r="ACN349"/>
      <c r="ACO349"/>
      <c r="ACP349"/>
      <c r="ACQ349"/>
      <c r="ACR349"/>
      <c r="ACS349"/>
      <c r="ACT349"/>
      <c r="ACU349"/>
      <c r="ACV349"/>
      <c r="ACW349"/>
      <c r="ACX349"/>
      <c r="ACY349"/>
      <c r="ACZ349"/>
      <c r="ADA349"/>
      <c r="ADB349"/>
      <c r="ADC349"/>
      <c r="ADD349"/>
      <c r="ADE349"/>
      <c r="ADF349"/>
      <c r="ADG349"/>
      <c r="ADH349"/>
      <c r="ADI349"/>
      <c r="ADJ349"/>
      <c r="ADK349"/>
      <c r="ADL349"/>
      <c r="ADM349"/>
      <c r="ADN349"/>
      <c r="ADO349"/>
      <c r="ADP349"/>
      <c r="ADQ349"/>
      <c r="ADR349"/>
      <c r="ADS349"/>
      <c r="ADT349"/>
      <c r="ADU349"/>
      <c r="ADV349"/>
      <c r="ADW349"/>
      <c r="ADX349"/>
      <c r="ADY349"/>
      <c r="ADZ349"/>
      <c r="AEA349"/>
      <c r="AEB349"/>
      <c r="AEC349"/>
      <c r="AED349"/>
      <c r="AEE349"/>
      <c r="AEF349"/>
      <c r="AEG349"/>
      <c r="AEH349"/>
      <c r="AEI349"/>
      <c r="AEJ349"/>
      <c r="AEK349"/>
      <c r="AEL349"/>
      <c r="AEM349"/>
      <c r="AEN349"/>
      <c r="AEO349"/>
      <c r="AEP349"/>
      <c r="AEQ349"/>
      <c r="AER349"/>
      <c r="AES349"/>
      <c r="AET349"/>
      <c r="AEU349"/>
      <c r="AEV349"/>
      <c r="AEW349"/>
      <c r="AEX349"/>
      <c r="AEY349"/>
      <c r="AEZ349"/>
      <c r="AFA349"/>
      <c r="AFB349"/>
      <c r="AFC349"/>
      <c r="AFD349"/>
      <c r="AFE349"/>
      <c r="AFF349"/>
      <c r="AFG349"/>
      <c r="AFH349"/>
      <c r="AFI349"/>
      <c r="AFJ349"/>
      <c r="AFK349"/>
      <c r="AFL349"/>
      <c r="AFM349"/>
      <c r="AFN349"/>
      <c r="AFO349"/>
      <c r="AFP349"/>
      <c r="AFQ349"/>
      <c r="AFR349"/>
      <c r="AFS349"/>
      <c r="AFT349"/>
      <c r="AFU349"/>
      <c r="AFV349"/>
      <c r="AFW349"/>
      <c r="AFX349"/>
      <c r="AFY349"/>
      <c r="AFZ349"/>
      <c r="AGA349"/>
      <c r="AGB349"/>
      <c r="AGC349"/>
      <c r="AGD349"/>
      <c r="AGE349"/>
      <c r="AGF349"/>
      <c r="AGG349"/>
      <c r="AGH349"/>
      <c r="AGI349"/>
      <c r="AGJ349"/>
      <c r="AGK349"/>
      <c r="AGL349"/>
      <c r="AGM349"/>
      <c r="AGN349"/>
      <c r="AGO349"/>
      <c r="AGP349"/>
      <c r="AGQ349"/>
      <c r="AGR349"/>
      <c r="AGS349"/>
      <c r="AGT349"/>
      <c r="AGU349"/>
      <c r="AGV349"/>
      <c r="AGW349"/>
      <c r="AGX349"/>
      <c r="AGY349"/>
      <c r="AGZ349"/>
      <c r="AHA349"/>
      <c r="AHB349"/>
      <c r="AHC349"/>
      <c r="AHD349"/>
      <c r="AHE349"/>
      <c r="AHF349"/>
      <c r="AHG349"/>
      <c r="AHH349"/>
      <c r="AHI349"/>
      <c r="AHJ349"/>
      <c r="AHK349"/>
      <c r="AHL349"/>
      <c r="AHM349"/>
      <c r="AHN349"/>
      <c r="AHO349"/>
      <c r="AHP349"/>
      <c r="AHQ349"/>
      <c r="AHR349"/>
      <c r="AHS349"/>
      <c r="AHT349"/>
      <c r="AHU349"/>
      <c r="AHV349"/>
      <c r="AHW349"/>
      <c r="AHX349"/>
      <c r="AHY349"/>
      <c r="AHZ349"/>
      <c r="AIA349"/>
      <c r="AIB349"/>
      <c r="AIC349"/>
      <c r="AID349"/>
      <c r="AIE349"/>
      <c r="AIF349"/>
      <c r="AIG349"/>
      <c r="AIH349"/>
      <c r="AII349"/>
      <c r="AIJ349"/>
      <c r="AIK349"/>
      <c r="AIL349"/>
      <c r="AIM349"/>
      <c r="AIN349"/>
      <c r="AIO349"/>
      <c r="AIP349"/>
      <c r="AIQ349"/>
      <c r="AIR349"/>
      <c r="AIS349"/>
      <c r="AIT349"/>
      <c r="AIU349"/>
      <c r="AIV349"/>
      <c r="AIW349"/>
      <c r="AIX349"/>
      <c r="AIY349"/>
      <c r="AIZ349"/>
      <c r="AJA349"/>
      <c r="AJB349"/>
      <c r="AJC349"/>
      <c r="AJD349"/>
      <c r="AJE349"/>
      <c r="AJF349"/>
      <c r="AJG349"/>
      <c r="AJH349"/>
      <c r="AJI349"/>
      <c r="AJJ349"/>
      <c r="AJK349"/>
      <c r="AJL349"/>
      <c r="AJM349"/>
      <c r="AJN349"/>
      <c r="AJO349"/>
      <c r="AJP349"/>
      <c r="AJQ349"/>
      <c r="AJR349"/>
      <c r="AJS349"/>
      <c r="AJT349"/>
      <c r="AJU349"/>
      <c r="AJV349"/>
      <c r="AJW349"/>
      <c r="AJX349"/>
      <c r="AJY349"/>
      <c r="AJZ349"/>
      <c r="AKA349"/>
      <c r="AKB349"/>
      <c r="AKC349"/>
      <c r="AKD349"/>
      <c r="AKE349"/>
      <c r="AKF349"/>
      <c r="AKG349"/>
      <c r="AKH349"/>
      <c r="AKI349"/>
      <c r="AKJ349"/>
      <c r="AKK349"/>
      <c r="AKL349"/>
      <c r="AKM349"/>
      <c r="AKN349"/>
      <c r="AKO349"/>
      <c r="AKP349"/>
      <c r="AKQ349"/>
      <c r="AKR349"/>
      <c r="AKS349"/>
      <c r="AKT349"/>
      <c r="AKU349"/>
      <c r="AKV349"/>
      <c r="AKW349"/>
      <c r="AKX349"/>
      <c r="AKY349"/>
      <c r="AKZ349"/>
      <c r="ALA349"/>
      <c r="ALB349"/>
      <c r="ALC349"/>
      <c r="ALD349"/>
      <c r="ALE349"/>
      <c r="ALF349"/>
      <c r="ALG349"/>
      <c r="ALH349"/>
      <c r="ALI349"/>
      <c r="ALJ349"/>
      <c r="ALK349"/>
      <c r="ALL349"/>
      <c r="ALM349"/>
      <c r="ALN349"/>
      <c r="ALO349"/>
      <c r="ALP349"/>
      <c r="ALQ349"/>
      <c r="ALR349"/>
      <c r="ALS349"/>
      <c r="ALT349"/>
      <c r="ALU349"/>
      <c r="ALV349"/>
      <c r="ALW349"/>
      <c r="ALX349"/>
      <c r="ALY349"/>
      <c r="ALZ349"/>
      <c r="AMA349"/>
      <c r="AMB349"/>
      <c r="AMC349"/>
      <c r="AMD349"/>
      <c r="AME349"/>
      <c r="AMF349"/>
      <c r="AMG349"/>
      <c r="AMH349"/>
      <c r="AMI349"/>
      <c r="AMJ349"/>
      <c r="AMK349"/>
    </row>
    <row r="350" spans="1:1025" ht="25.5" customHeight="1">
      <c r="A350" s="44" t="s">
        <v>27</v>
      </c>
      <c r="B350" s="138" t="s">
        <v>198</v>
      </c>
      <c r="C350" s="138"/>
      <c r="D350" s="138"/>
      <c r="E350" s="138" t="s">
        <v>199</v>
      </c>
      <c r="F350" s="138"/>
      <c r="G350" s="44" t="s">
        <v>200</v>
      </c>
      <c r="H350" s="44" t="s">
        <v>201</v>
      </c>
      <c r="I350" s="138" t="s">
        <v>202</v>
      </c>
      <c r="J350" s="138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  <c r="JD350"/>
      <c r="JE350"/>
      <c r="JF350"/>
      <c r="JG350"/>
      <c r="JH350"/>
      <c r="JI350"/>
      <c r="JJ350"/>
      <c r="JK350"/>
      <c r="JL350"/>
      <c r="JM350"/>
      <c r="JN350"/>
      <c r="JO350"/>
      <c r="JP350"/>
      <c r="JQ350"/>
      <c r="JR350"/>
      <c r="JS350"/>
      <c r="JT350"/>
      <c r="JU350"/>
      <c r="JV350"/>
      <c r="JW350"/>
      <c r="JX350"/>
      <c r="JY350"/>
      <c r="JZ350"/>
      <c r="KA350"/>
      <c r="KB350"/>
      <c r="KC350"/>
      <c r="KD350"/>
      <c r="KE350"/>
      <c r="KF350"/>
      <c r="KG350"/>
      <c r="KH350"/>
      <c r="KI350"/>
      <c r="KJ350"/>
      <c r="KK350"/>
      <c r="KL350"/>
      <c r="KM350"/>
      <c r="KN350"/>
      <c r="KO350"/>
      <c r="KP350"/>
      <c r="KQ350"/>
      <c r="KR350"/>
      <c r="KS350"/>
      <c r="KT350"/>
      <c r="KU350"/>
      <c r="KV350"/>
      <c r="KW350"/>
      <c r="KX350"/>
      <c r="KY350"/>
      <c r="KZ350"/>
      <c r="LA350"/>
      <c r="LB350"/>
      <c r="LC350"/>
      <c r="LD350"/>
      <c r="LE350"/>
      <c r="LF350"/>
      <c r="LG350"/>
      <c r="LH350"/>
      <c r="LI350"/>
      <c r="LJ350"/>
      <c r="LK350"/>
      <c r="LL350"/>
      <c r="LM350"/>
      <c r="LN350"/>
      <c r="LO350"/>
      <c r="LP350"/>
      <c r="LQ350"/>
      <c r="LR350"/>
      <c r="LS350"/>
      <c r="LT350"/>
      <c r="LU350"/>
      <c r="LV350"/>
      <c r="LW350"/>
      <c r="LX350"/>
      <c r="LY350"/>
      <c r="LZ350"/>
      <c r="MA350"/>
      <c r="MB350"/>
      <c r="MC350"/>
      <c r="MD350"/>
      <c r="ME350"/>
      <c r="MF350"/>
      <c r="MG350"/>
      <c r="MH350"/>
      <c r="MI350"/>
      <c r="MJ350"/>
      <c r="MK350"/>
      <c r="ML350"/>
      <c r="MM350"/>
      <c r="MN350"/>
      <c r="MO350"/>
      <c r="MP350"/>
      <c r="MQ350"/>
      <c r="MR350"/>
      <c r="MS350"/>
      <c r="MT350"/>
      <c r="MU350"/>
      <c r="MV350"/>
      <c r="MW350"/>
      <c r="MX350"/>
      <c r="MY350"/>
      <c r="MZ350"/>
      <c r="NA350"/>
      <c r="NB350"/>
      <c r="NC350"/>
      <c r="ND350"/>
      <c r="NE350"/>
      <c r="NF350"/>
      <c r="NG350"/>
      <c r="NH350"/>
      <c r="NI350"/>
      <c r="NJ350"/>
      <c r="NK350"/>
      <c r="NL350"/>
      <c r="NM350"/>
      <c r="NN350"/>
      <c r="NO350"/>
      <c r="NP350"/>
      <c r="NQ350"/>
      <c r="NR350"/>
      <c r="NS350"/>
      <c r="NT350"/>
      <c r="NU350"/>
      <c r="NV350"/>
      <c r="NW350"/>
      <c r="NX350"/>
      <c r="NY350"/>
      <c r="NZ350"/>
      <c r="OA350"/>
      <c r="OB350"/>
      <c r="OC350"/>
      <c r="OD350"/>
      <c r="OE350"/>
      <c r="OF350"/>
      <c r="OG350"/>
      <c r="OH350"/>
      <c r="OI350"/>
      <c r="OJ350"/>
      <c r="OK350"/>
      <c r="OL350"/>
      <c r="OM350"/>
      <c r="ON350"/>
      <c r="OO350"/>
      <c r="OP350"/>
      <c r="OQ350"/>
      <c r="OR350"/>
      <c r="OS350"/>
      <c r="OT350"/>
      <c r="OU350"/>
      <c r="OV350"/>
      <c r="OW350"/>
      <c r="OX350"/>
      <c r="OY350"/>
      <c r="OZ350"/>
      <c r="PA350"/>
      <c r="PB350"/>
      <c r="PC350"/>
      <c r="PD350"/>
      <c r="PE350"/>
      <c r="PF350"/>
      <c r="PG350"/>
      <c r="PH350"/>
      <c r="PI350"/>
      <c r="PJ350"/>
      <c r="PK350"/>
      <c r="PL350"/>
      <c r="PM350"/>
      <c r="PN350"/>
      <c r="PO350"/>
      <c r="PP350"/>
      <c r="PQ350"/>
      <c r="PR350"/>
      <c r="PS350"/>
      <c r="PT350"/>
      <c r="PU350"/>
      <c r="PV350"/>
      <c r="PW350"/>
      <c r="PX350"/>
      <c r="PY350"/>
      <c r="PZ350"/>
      <c r="QA350"/>
      <c r="QB350"/>
      <c r="QC350"/>
      <c r="QD350"/>
      <c r="QE350"/>
      <c r="QF350"/>
      <c r="QG350"/>
      <c r="QH350"/>
      <c r="QI350"/>
      <c r="QJ350"/>
      <c r="QK350"/>
      <c r="QL350"/>
      <c r="QM350"/>
      <c r="QN350"/>
      <c r="QO350"/>
      <c r="QP350"/>
      <c r="QQ350"/>
      <c r="QR350"/>
      <c r="QS350"/>
      <c r="QT350"/>
      <c r="QU350"/>
      <c r="QV350"/>
      <c r="QW350"/>
      <c r="QX350"/>
      <c r="QY350"/>
      <c r="QZ350"/>
      <c r="RA350"/>
      <c r="RB350"/>
      <c r="RC350"/>
      <c r="RD350"/>
      <c r="RE350"/>
      <c r="RF350"/>
      <c r="RG350"/>
      <c r="RH350"/>
      <c r="RI350"/>
      <c r="RJ350"/>
      <c r="RK350"/>
      <c r="RL350"/>
      <c r="RM350"/>
      <c r="RN350"/>
      <c r="RO350"/>
      <c r="RP350"/>
      <c r="RQ350"/>
      <c r="RR350"/>
      <c r="RS350"/>
      <c r="RT350"/>
      <c r="RU350"/>
      <c r="RV350"/>
      <c r="RW350"/>
      <c r="RX350"/>
      <c r="RY350"/>
      <c r="RZ350"/>
      <c r="SA350"/>
      <c r="SB350"/>
      <c r="SC350"/>
      <c r="SD350"/>
      <c r="SE350"/>
      <c r="SF350"/>
      <c r="SG350"/>
      <c r="SH350"/>
      <c r="SI350"/>
      <c r="SJ350"/>
      <c r="SK350"/>
      <c r="SL350"/>
      <c r="SM350"/>
      <c r="SN350"/>
      <c r="SO350"/>
      <c r="SP350"/>
      <c r="SQ350"/>
      <c r="SR350"/>
      <c r="SS350"/>
      <c r="ST350"/>
      <c r="SU350"/>
      <c r="SV350"/>
      <c r="SW350"/>
      <c r="SX350"/>
      <c r="SY350"/>
      <c r="SZ350"/>
      <c r="TA350"/>
      <c r="TB350"/>
      <c r="TC350"/>
      <c r="TD350"/>
      <c r="TE350"/>
      <c r="TF350"/>
      <c r="TG350"/>
      <c r="TH350"/>
      <c r="TI350"/>
      <c r="TJ350"/>
      <c r="TK350"/>
      <c r="TL350"/>
      <c r="TM350"/>
      <c r="TN350"/>
      <c r="TO350"/>
      <c r="TP350"/>
      <c r="TQ350"/>
      <c r="TR350"/>
      <c r="TS350"/>
      <c r="TT350"/>
      <c r="TU350"/>
      <c r="TV350"/>
      <c r="TW350"/>
      <c r="TX350"/>
      <c r="TY350"/>
      <c r="TZ350"/>
      <c r="UA350"/>
      <c r="UB350"/>
      <c r="UC350"/>
      <c r="UD350"/>
      <c r="UE350"/>
      <c r="UF350"/>
      <c r="UG350"/>
      <c r="UH350"/>
      <c r="UI350"/>
      <c r="UJ350"/>
      <c r="UK350"/>
      <c r="UL350"/>
      <c r="UM350"/>
      <c r="UN350"/>
      <c r="UO350"/>
      <c r="UP350"/>
      <c r="UQ350"/>
      <c r="UR350"/>
      <c r="US350"/>
      <c r="UT350"/>
      <c r="UU350"/>
      <c r="UV350"/>
      <c r="UW350"/>
      <c r="UX350"/>
      <c r="UY350"/>
      <c r="UZ350"/>
      <c r="VA350"/>
      <c r="VB350"/>
      <c r="VC350"/>
      <c r="VD350"/>
      <c r="VE350"/>
      <c r="VF350"/>
      <c r="VG350"/>
      <c r="VH350"/>
      <c r="VI350"/>
      <c r="VJ350"/>
      <c r="VK350"/>
      <c r="VL350"/>
      <c r="VM350"/>
      <c r="VN350"/>
      <c r="VO350"/>
      <c r="VP350"/>
      <c r="VQ350"/>
      <c r="VR350"/>
      <c r="VS350"/>
      <c r="VT350"/>
      <c r="VU350"/>
      <c r="VV350"/>
      <c r="VW350"/>
      <c r="VX350"/>
      <c r="VY350"/>
      <c r="VZ350"/>
      <c r="WA350"/>
      <c r="WB350"/>
      <c r="WC350"/>
      <c r="WD350"/>
      <c r="WE350"/>
      <c r="WF350"/>
      <c r="WG350"/>
      <c r="WH350"/>
      <c r="WI350"/>
      <c r="WJ350"/>
      <c r="WK350"/>
      <c r="WL350"/>
      <c r="WM350"/>
      <c r="WN350"/>
      <c r="WO350"/>
      <c r="WP350"/>
      <c r="WQ350"/>
      <c r="WR350"/>
      <c r="WS350"/>
      <c r="WT350"/>
      <c r="WU350"/>
      <c r="WV350"/>
      <c r="WW350"/>
      <c r="WX350"/>
      <c r="WY350"/>
      <c r="WZ350"/>
      <c r="XA350"/>
      <c r="XB350"/>
      <c r="XC350"/>
      <c r="XD350"/>
      <c r="XE350"/>
      <c r="XF350"/>
      <c r="XG350"/>
      <c r="XH350"/>
      <c r="XI350"/>
      <c r="XJ350"/>
      <c r="XK350"/>
      <c r="XL350"/>
      <c r="XM350"/>
      <c r="XN350"/>
      <c r="XO350"/>
      <c r="XP350"/>
      <c r="XQ350"/>
      <c r="XR350"/>
      <c r="XS350"/>
      <c r="XT350"/>
      <c r="XU350"/>
      <c r="XV350"/>
      <c r="XW350"/>
      <c r="XX350"/>
      <c r="XY350"/>
      <c r="XZ350"/>
      <c r="YA350"/>
      <c r="YB350"/>
      <c r="YC350"/>
      <c r="YD350"/>
      <c r="YE350"/>
      <c r="YF350"/>
      <c r="YG350"/>
      <c r="YH350"/>
      <c r="YI350"/>
      <c r="YJ350"/>
      <c r="YK350"/>
      <c r="YL350"/>
      <c r="YM350"/>
      <c r="YN350"/>
      <c r="YO350"/>
      <c r="YP350"/>
      <c r="YQ350"/>
      <c r="YR350"/>
      <c r="YS350"/>
      <c r="YT350"/>
      <c r="YU350"/>
      <c r="YV350"/>
      <c r="YW350"/>
      <c r="YX350"/>
      <c r="YY350"/>
      <c r="YZ350"/>
      <c r="ZA350"/>
      <c r="ZB350"/>
      <c r="ZC350"/>
      <c r="ZD350"/>
      <c r="ZE350"/>
      <c r="ZF350"/>
      <c r="ZG350"/>
      <c r="ZH350"/>
      <c r="ZI350"/>
      <c r="ZJ350"/>
      <c r="ZK350"/>
      <c r="ZL350"/>
      <c r="ZM350"/>
      <c r="ZN350"/>
      <c r="ZO350"/>
      <c r="ZP350"/>
      <c r="ZQ350"/>
      <c r="ZR350"/>
      <c r="ZS350"/>
      <c r="ZT350"/>
      <c r="ZU350"/>
      <c r="ZV350"/>
      <c r="ZW350"/>
      <c r="ZX350"/>
      <c r="ZY350"/>
      <c r="ZZ350"/>
      <c r="AAA350"/>
      <c r="AAB350"/>
      <c r="AAC350"/>
      <c r="AAD350"/>
      <c r="AAE350"/>
      <c r="AAF350"/>
      <c r="AAG350"/>
      <c r="AAH350"/>
      <c r="AAI350"/>
      <c r="AAJ350"/>
      <c r="AAK350"/>
      <c r="AAL350"/>
      <c r="AAM350"/>
      <c r="AAN350"/>
      <c r="AAO350"/>
      <c r="AAP350"/>
      <c r="AAQ350"/>
      <c r="AAR350"/>
      <c r="AAS350"/>
      <c r="AAT350"/>
      <c r="AAU350"/>
      <c r="AAV350"/>
      <c r="AAW350"/>
      <c r="AAX350"/>
      <c r="AAY350"/>
      <c r="AAZ350"/>
      <c r="ABA350"/>
      <c r="ABB350"/>
      <c r="ABC350"/>
      <c r="ABD350"/>
      <c r="ABE350"/>
      <c r="ABF350"/>
      <c r="ABG350"/>
      <c r="ABH350"/>
      <c r="ABI350"/>
      <c r="ABJ350"/>
      <c r="ABK350"/>
      <c r="ABL350"/>
      <c r="ABM350"/>
      <c r="ABN350"/>
      <c r="ABO350"/>
      <c r="ABP350"/>
      <c r="ABQ350"/>
      <c r="ABR350"/>
      <c r="ABS350"/>
      <c r="ABT350"/>
      <c r="ABU350"/>
      <c r="ABV350"/>
      <c r="ABW350"/>
      <c r="ABX350"/>
      <c r="ABY350"/>
      <c r="ABZ350"/>
      <c r="ACA350"/>
      <c r="ACB350"/>
      <c r="ACC350"/>
      <c r="ACD350"/>
      <c r="ACE350"/>
      <c r="ACF350"/>
      <c r="ACG350"/>
      <c r="ACH350"/>
      <c r="ACI350"/>
      <c r="ACJ350"/>
      <c r="ACK350"/>
      <c r="ACL350"/>
      <c r="ACM350"/>
      <c r="ACN350"/>
      <c r="ACO350"/>
      <c r="ACP350"/>
      <c r="ACQ350"/>
      <c r="ACR350"/>
      <c r="ACS350"/>
      <c r="ACT350"/>
      <c r="ACU350"/>
      <c r="ACV350"/>
      <c r="ACW350"/>
      <c r="ACX350"/>
      <c r="ACY350"/>
      <c r="ACZ350"/>
      <c r="ADA350"/>
      <c r="ADB350"/>
      <c r="ADC350"/>
      <c r="ADD350"/>
      <c r="ADE350"/>
      <c r="ADF350"/>
      <c r="ADG350"/>
      <c r="ADH350"/>
      <c r="ADI350"/>
      <c r="ADJ350"/>
      <c r="ADK350"/>
      <c r="ADL350"/>
      <c r="ADM350"/>
      <c r="ADN350"/>
      <c r="ADO350"/>
      <c r="ADP350"/>
      <c r="ADQ350"/>
      <c r="ADR350"/>
      <c r="ADS350"/>
      <c r="ADT350"/>
      <c r="ADU350"/>
      <c r="ADV350"/>
      <c r="ADW350"/>
      <c r="ADX350"/>
      <c r="ADY350"/>
      <c r="ADZ350"/>
      <c r="AEA350"/>
      <c r="AEB350"/>
      <c r="AEC350"/>
      <c r="AED350"/>
      <c r="AEE350"/>
      <c r="AEF350"/>
      <c r="AEG350"/>
      <c r="AEH350"/>
      <c r="AEI350"/>
      <c r="AEJ350"/>
      <c r="AEK350"/>
      <c r="AEL350"/>
      <c r="AEM350"/>
      <c r="AEN350"/>
      <c r="AEO350"/>
      <c r="AEP350"/>
      <c r="AEQ350"/>
      <c r="AER350"/>
      <c r="AES350"/>
      <c r="AET350"/>
      <c r="AEU350"/>
      <c r="AEV350"/>
      <c r="AEW350"/>
      <c r="AEX350"/>
      <c r="AEY350"/>
      <c r="AEZ350"/>
      <c r="AFA350"/>
      <c r="AFB350"/>
      <c r="AFC350"/>
      <c r="AFD350"/>
      <c r="AFE350"/>
      <c r="AFF350"/>
      <c r="AFG350"/>
      <c r="AFH350"/>
      <c r="AFI350"/>
      <c r="AFJ350"/>
      <c r="AFK350"/>
      <c r="AFL350"/>
      <c r="AFM350"/>
      <c r="AFN350"/>
      <c r="AFO350"/>
      <c r="AFP350"/>
      <c r="AFQ350"/>
      <c r="AFR350"/>
      <c r="AFS350"/>
      <c r="AFT350"/>
      <c r="AFU350"/>
      <c r="AFV350"/>
      <c r="AFW350"/>
      <c r="AFX350"/>
      <c r="AFY350"/>
      <c r="AFZ350"/>
      <c r="AGA350"/>
      <c r="AGB350"/>
      <c r="AGC350"/>
      <c r="AGD350"/>
      <c r="AGE350"/>
      <c r="AGF350"/>
      <c r="AGG350"/>
      <c r="AGH350"/>
      <c r="AGI350"/>
      <c r="AGJ350"/>
      <c r="AGK350"/>
      <c r="AGL350"/>
      <c r="AGM350"/>
      <c r="AGN350"/>
      <c r="AGO350"/>
      <c r="AGP350"/>
      <c r="AGQ350"/>
      <c r="AGR350"/>
      <c r="AGS350"/>
      <c r="AGT350"/>
      <c r="AGU350"/>
      <c r="AGV350"/>
      <c r="AGW350"/>
      <c r="AGX350"/>
      <c r="AGY350"/>
      <c r="AGZ350"/>
      <c r="AHA350"/>
      <c r="AHB350"/>
      <c r="AHC350"/>
      <c r="AHD350"/>
      <c r="AHE350"/>
      <c r="AHF350"/>
      <c r="AHG350"/>
      <c r="AHH350"/>
      <c r="AHI350"/>
      <c r="AHJ350"/>
      <c r="AHK350"/>
      <c r="AHL350"/>
      <c r="AHM350"/>
      <c r="AHN350"/>
      <c r="AHO350"/>
      <c r="AHP350"/>
      <c r="AHQ350"/>
      <c r="AHR350"/>
      <c r="AHS350"/>
      <c r="AHT350"/>
      <c r="AHU350"/>
      <c r="AHV350"/>
      <c r="AHW350"/>
      <c r="AHX350"/>
      <c r="AHY350"/>
      <c r="AHZ350"/>
      <c r="AIA350"/>
      <c r="AIB350"/>
      <c r="AIC350"/>
      <c r="AID350"/>
      <c r="AIE350"/>
      <c r="AIF350"/>
      <c r="AIG350"/>
      <c r="AIH350"/>
      <c r="AII350"/>
      <c r="AIJ350"/>
      <c r="AIK350"/>
      <c r="AIL350"/>
      <c r="AIM350"/>
      <c r="AIN350"/>
      <c r="AIO350"/>
      <c r="AIP350"/>
      <c r="AIQ350"/>
      <c r="AIR350"/>
      <c r="AIS350"/>
      <c r="AIT350"/>
      <c r="AIU350"/>
      <c r="AIV350"/>
      <c r="AIW350"/>
      <c r="AIX350"/>
      <c r="AIY350"/>
      <c r="AIZ350"/>
      <c r="AJA350"/>
      <c r="AJB350"/>
      <c r="AJC350"/>
      <c r="AJD350"/>
      <c r="AJE350"/>
      <c r="AJF350"/>
      <c r="AJG350"/>
      <c r="AJH350"/>
      <c r="AJI350"/>
      <c r="AJJ350"/>
      <c r="AJK350"/>
      <c r="AJL350"/>
      <c r="AJM350"/>
      <c r="AJN350"/>
      <c r="AJO350"/>
      <c r="AJP350"/>
      <c r="AJQ350"/>
      <c r="AJR350"/>
      <c r="AJS350"/>
      <c r="AJT350"/>
      <c r="AJU350"/>
      <c r="AJV350"/>
      <c r="AJW350"/>
      <c r="AJX350"/>
      <c r="AJY350"/>
      <c r="AJZ350"/>
      <c r="AKA350"/>
      <c r="AKB350"/>
      <c r="AKC350"/>
      <c r="AKD350"/>
      <c r="AKE350"/>
      <c r="AKF350"/>
      <c r="AKG350"/>
      <c r="AKH350"/>
      <c r="AKI350"/>
      <c r="AKJ350"/>
      <c r="AKK350"/>
      <c r="AKL350"/>
      <c r="AKM350"/>
      <c r="AKN350"/>
      <c r="AKO350"/>
      <c r="AKP350"/>
      <c r="AKQ350"/>
      <c r="AKR350"/>
      <c r="AKS350"/>
      <c r="AKT350"/>
      <c r="AKU350"/>
      <c r="AKV350"/>
      <c r="AKW350"/>
      <c r="AKX350"/>
      <c r="AKY350"/>
      <c r="AKZ350"/>
      <c r="ALA350"/>
      <c r="ALB350"/>
      <c r="ALC350"/>
      <c r="ALD350"/>
      <c r="ALE350"/>
      <c r="ALF350"/>
      <c r="ALG350"/>
      <c r="ALH350"/>
      <c r="ALI350"/>
      <c r="ALJ350"/>
      <c r="ALK350"/>
      <c r="ALL350"/>
      <c r="ALM350"/>
      <c r="ALN350"/>
      <c r="ALO350"/>
      <c r="ALP350"/>
      <c r="ALQ350"/>
      <c r="ALR350"/>
      <c r="ALS350"/>
      <c r="ALT350"/>
      <c r="ALU350"/>
      <c r="ALV350"/>
      <c r="ALW350"/>
      <c r="ALX350"/>
      <c r="ALY350"/>
      <c r="ALZ350"/>
      <c r="AMA350"/>
      <c r="AMB350"/>
      <c r="AMC350"/>
      <c r="AMD350"/>
      <c r="AME350"/>
      <c r="AMF350"/>
      <c r="AMG350"/>
      <c r="AMH350"/>
      <c r="AMI350"/>
      <c r="AMJ350"/>
      <c r="AMK350"/>
    </row>
    <row r="351" spans="1:1025">
      <c r="A351" s="44">
        <v>1</v>
      </c>
      <c r="B351" s="138">
        <v>2</v>
      </c>
      <c r="C351" s="138"/>
      <c r="D351" s="138"/>
      <c r="E351" s="138">
        <v>3</v>
      </c>
      <c r="F351" s="138"/>
      <c r="G351" s="44">
        <v>4</v>
      </c>
      <c r="H351" s="44">
        <v>5</v>
      </c>
      <c r="I351" s="138">
        <v>6</v>
      </c>
      <c r="J351" s="138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  <c r="JD351"/>
      <c r="JE351"/>
      <c r="JF351"/>
      <c r="JG351"/>
      <c r="JH351"/>
      <c r="JI351"/>
      <c r="JJ351"/>
      <c r="JK351"/>
      <c r="JL351"/>
      <c r="JM351"/>
      <c r="JN351"/>
      <c r="JO351"/>
      <c r="JP351"/>
      <c r="JQ351"/>
      <c r="JR351"/>
      <c r="JS351"/>
      <c r="JT351"/>
      <c r="JU351"/>
      <c r="JV351"/>
      <c r="JW351"/>
      <c r="JX351"/>
      <c r="JY351"/>
      <c r="JZ351"/>
      <c r="KA351"/>
      <c r="KB351"/>
      <c r="KC351"/>
      <c r="KD351"/>
      <c r="KE351"/>
      <c r="KF351"/>
      <c r="KG351"/>
      <c r="KH351"/>
      <c r="KI351"/>
      <c r="KJ351"/>
      <c r="KK351"/>
      <c r="KL351"/>
      <c r="KM351"/>
      <c r="KN351"/>
      <c r="KO351"/>
      <c r="KP351"/>
      <c r="KQ351"/>
      <c r="KR351"/>
      <c r="KS351"/>
      <c r="KT351"/>
      <c r="KU351"/>
      <c r="KV351"/>
      <c r="KW351"/>
      <c r="KX351"/>
      <c r="KY351"/>
      <c r="KZ351"/>
      <c r="LA351"/>
      <c r="LB351"/>
      <c r="LC351"/>
      <c r="LD351"/>
      <c r="LE351"/>
      <c r="LF351"/>
      <c r="LG351"/>
      <c r="LH351"/>
      <c r="LI351"/>
      <c r="LJ351"/>
      <c r="LK351"/>
      <c r="LL351"/>
      <c r="LM351"/>
      <c r="LN351"/>
      <c r="LO351"/>
      <c r="LP351"/>
      <c r="LQ351"/>
      <c r="LR351"/>
      <c r="LS351"/>
      <c r="LT351"/>
      <c r="LU351"/>
      <c r="LV351"/>
      <c r="LW351"/>
      <c r="LX351"/>
      <c r="LY351"/>
      <c r="LZ351"/>
      <c r="MA351"/>
      <c r="MB351"/>
      <c r="MC351"/>
      <c r="MD351"/>
      <c r="ME351"/>
      <c r="MF351"/>
      <c r="MG351"/>
      <c r="MH351"/>
      <c r="MI351"/>
      <c r="MJ351"/>
      <c r="MK351"/>
      <c r="ML351"/>
      <c r="MM351"/>
      <c r="MN351"/>
      <c r="MO351"/>
      <c r="MP351"/>
      <c r="MQ351"/>
      <c r="MR351"/>
      <c r="MS351"/>
      <c r="MT351"/>
      <c r="MU351"/>
      <c r="MV351"/>
      <c r="MW351"/>
      <c r="MX351"/>
      <c r="MY351"/>
      <c r="MZ351"/>
      <c r="NA351"/>
      <c r="NB351"/>
      <c r="NC351"/>
      <c r="ND351"/>
      <c r="NE351"/>
      <c r="NF351"/>
      <c r="NG351"/>
      <c r="NH351"/>
      <c r="NI351"/>
      <c r="NJ351"/>
      <c r="NK351"/>
      <c r="NL351"/>
      <c r="NM351"/>
      <c r="NN351"/>
      <c r="NO351"/>
      <c r="NP351"/>
      <c r="NQ351"/>
      <c r="NR351"/>
      <c r="NS351"/>
      <c r="NT351"/>
      <c r="NU351"/>
      <c r="NV351"/>
      <c r="NW351"/>
      <c r="NX351"/>
      <c r="NY351"/>
      <c r="NZ351"/>
      <c r="OA351"/>
      <c r="OB351"/>
      <c r="OC351"/>
      <c r="OD351"/>
      <c r="OE351"/>
      <c r="OF351"/>
      <c r="OG351"/>
      <c r="OH351"/>
      <c r="OI351"/>
      <c r="OJ351"/>
      <c r="OK351"/>
      <c r="OL351"/>
      <c r="OM351"/>
      <c r="ON351"/>
      <c r="OO351"/>
      <c r="OP351"/>
      <c r="OQ351"/>
      <c r="OR351"/>
      <c r="OS351"/>
      <c r="OT351"/>
      <c r="OU351"/>
      <c r="OV351"/>
      <c r="OW351"/>
      <c r="OX351"/>
      <c r="OY351"/>
      <c r="OZ351"/>
      <c r="PA351"/>
      <c r="PB351"/>
      <c r="PC351"/>
      <c r="PD351"/>
      <c r="PE351"/>
      <c r="PF351"/>
      <c r="PG351"/>
      <c r="PH351"/>
      <c r="PI351"/>
      <c r="PJ351"/>
      <c r="PK351"/>
      <c r="PL351"/>
      <c r="PM351"/>
      <c r="PN351"/>
      <c r="PO351"/>
      <c r="PP351"/>
      <c r="PQ351"/>
      <c r="PR351"/>
      <c r="PS351"/>
      <c r="PT351"/>
      <c r="PU351"/>
      <c r="PV351"/>
      <c r="PW351"/>
      <c r="PX351"/>
      <c r="PY351"/>
      <c r="PZ351"/>
      <c r="QA351"/>
      <c r="QB351"/>
      <c r="QC351"/>
      <c r="QD351"/>
      <c r="QE351"/>
      <c r="QF351"/>
      <c r="QG351"/>
      <c r="QH351"/>
      <c r="QI351"/>
      <c r="QJ351"/>
      <c r="QK351"/>
      <c r="QL351"/>
      <c r="QM351"/>
      <c r="QN351"/>
      <c r="QO351"/>
      <c r="QP351"/>
      <c r="QQ351"/>
      <c r="QR351"/>
      <c r="QS351"/>
      <c r="QT351"/>
      <c r="QU351"/>
      <c r="QV351"/>
      <c r="QW351"/>
      <c r="QX351"/>
      <c r="QY351"/>
      <c r="QZ351"/>
      <c r="RA351"/>
      <c r="RB351"/>
      <c r="RC351"/>
      <c r="RD351"/>
      <c r="RE351"/>
      <c r="RF351"/>
      <c r="RG351"/>
      <c r="RH351"/>
      <c r="RI351"/>
      <c r="RJ351"/>
      <c r="RK351"/>
      <c r="RL351"/>
      <c r="RM351"/>
      <c r="RN351"/>
      <c r="RO351"/>
      <c r="RP351"/>
      <c r="RQ351"/>
      <c r="RR351"/>
      <c r="RS351"/>
      <c r="RT351"/>
      <c r="RU351"/>
      <c r="RV351"/>
      <c r="RW351"/>
      <c r="RX351"/>
      <c r="RY351"/>
      <c r="RZ351"/>
      <c r="SA351"/>
      <c r="SB351"/>
      <c r="SC351"/>
      <c r="SD351"/>
      <c r="SE351"/>
      <c r="SF351"/>
      <c r="SG351"/>
      <c r="SH351"/>
      <c r="SI351"/>
      <c r="SJ351"/>
      <c r="SK351"/>
      <c r="SL351"/>
      <c r="SM351"/>
      <c r="SN351"/>
      <c r="SO351"/>
      <c r="SP351"/>
      <c r="SQ351"/>
      <c r="SR351"/>
      <c r="SS351"/>
      <c r="ST351"/>
      <c r="SU351"/>
      <c r="SV351"/>
      <c r="SW351"/>
      <c r="SX351"/>
      <c r="SY351"/>
      <c r="SZ351"/>
      <c r="TA351"/>
      <c r="TB351"/>
      <c r="TC351"/>
      <c r="TD351"/>
      <c r="TE351"/>
      <c r="TF351"/>
      <c r="TG351"/>
      <c r="TH351"/>
      <c r="TI351"/>
      <c r="TJ351"/>
      <c r="TK351"/>
      <c r="TL351"/>
      <c r="TM351"/>
      <c r="TN351"/>
      <c r="TO351"/>
      <c r="TP351"/>
      <c r="TQ351"/>
      <c r="TR351"/>
      <c r="TS351"/>
      <c r="TT351"/>
      <c r="TU351"/>
      <c r="TV351"/>
      <c r="TW351"/>
      <c r="TX351"/>
      <c r="TY351"/>
      <c r="TZ351"/>
      <c r="UA351"/>
      <c r="UB351"/>
      <c r="UC351"/>
      <c r="UD351"/>
      <c r="UE351"/>
      <c r="UF351"/>
      <c r="UG351"/>
      <c r="UH351"/>
      <c r="UI351"/>
      <c r="UJ351"/>
      <c r="UK351"/>
      <c r="UL351"/>
      <c r="UM351"/>
      <c r="UN351"/>
      <c r="UO351"/>
      <c r="UP351"/>
      <c r="UQ351"/>
      <c r="UR351"/>
      <c r="US351"/>
      <c r="UT351"/>
      <c r="UU351"/>
      <c r="UV351"/>
      <c r="UW351"/>
      <c r="UX351"/>
      <c r="UY351"/>
      <c r="UZ351"/>
      <c r="VA351"/>
      <c r="VB351"/>
      <c r="VC351"/>
      <c r="VD351"/>
      <c r="VE351"/>
      <c r="VF351"/>
      <c r="VG351"/>
      <c r="VH351"/>
      <c r="VI351"/>
      <c r="VJ351"/>
      <c r="VK351"/>
      <c r="VL351"/>
      <c r="VM351"/>
      <c r="VN351"/>
      <c r="VO351"/>
      <c r="VP351"/>
      <c r="VQ351"/>
      <c r="VR351"/>
      <c r="VS351"/>
      <c r="VT351"/>
      <c r="VU351"/>
      <c r="VV351"/>
      <c r="VW351"/>
      <c r="VX351"/>
      <c r="VY351"/>
      <c r="VZ351"/>
      <c r="WA351"/>
      <c r="WB351"/>
      <c r="WC351"/>
      <c r="WD351"/>
      <c r="WE351"/>
      <c r="WF351"/>
      <c r="WG351"/>
      <c r="WH351"/>
      <c r="WI351"/>
      <c r="WJ351"/>
      <c r="WK351"/>
      <c r="WL351"/>
      <c r="WM351"/>
      <c r="WN351"/>
      <c r="WO351"/>
      <c r="WP351"/>
      <c r="WQ351"/>
      <c r="WR351"/>
      <c r="WS351"/>
      <c r="WT351"/>
      <c r="WU351"/>
      <c r="WV351"/>
      <c r="WW351"/>
      <c r="WX351"/>
      <c r="WY351"/>
      <c r="WZ351"/>
      <c r="XA351"/>
      <c r="XB351"/>
      <c r="XC351"/>
      <c r="XD351"/>
      <c r="XE351"/>
      <c r="XF351"/>
      <c r="XG351"/>
      <c r="XH351"/>
      <c r="XI351"/>
      <c r="XJ351"/>
      <c r="XK351"/>
      <c r="XL351"/>
      <c r="XM351"/>
      <c r="XN351"/>
      <c r="XO351"/>
      <c r="XP351"/>
      <c r="XQ351"/>
      <c r="XR351"/>
      <c r="XS351"/>
      <c r="XT351"/>
      <c r="XU351"/>
      <c r="XV351"/>
      <c r="XW351"/>
      <c r="XX351"/>
      <c r="XY351"/>
      <c r="XZ351"/>
      <c r="YA351"/>
      <c r="YB351"/>
      <c r="YC351"/>
      <c r="YD351"/>
      <c r="YE351"/>
      <c r="YF351"/>
      <c r="YG351"/>
      <c r="YH351"/>
      <c r="YI351"/>
      <c r="YJ351"/>
      <c r="YK351"/>
      <c r="YL351"/>
      <c r="YM351"/>
      <c r="YN351"/>
      <c r="YO351"/>
      <c r="YP351"/>
      <c r="YQ351"/>
      <c r="YR351"/>
      <c r="YS351"/>
      <c r="YT351"/>
      <c r="YU351"/>
      <c r="YV351"/>
      <c r="YW351"/>
      <c r="YX351"/>
      <c r="YY351"/>
      <c r="YZ351"/>
      <c r="ZA351"/>
      <c r="ZB351"/>
      <c r="ZC351"/>
      <c r="ZD351"/>
      <c r="ZE351"/>
      <c r="ZF351"/>
      <c r="ZG351"/>
      <c r="ZH351"/>
      <c r="ZI351"/>
      <c r="ZJ351"/>
      <c r="ZK351"/>
      <c r="ZL351"/>
      <c r="ZM351"/>
      <c r="ZN351"/>
      <c r="ZO351"/>
      <c r="ZP351"/>
      <c r="ZQ351"/>
      <c r="ZR351"/>
      <c r="ZS351"/>
      <c r="ZT351"/>
      <c r="ZU351"/>
      <c r="ZV351"/>
      <c r="ZW351"/>
      <c r="ZX351"/>
      <c r="ZY351"/>
      <c r="ZZ351"/>
      <c r="AAA351"/>
      <c r="AAB351"/>
      <c r="AAC351"/>
      <c r="AAD351"/>
      <c r="AAE351"/>
      <c r="AAF351"/>
      <c r="AAG351"/>
      <c r="AAH351"/>
      <c r="AAI351"/>
      <c r="AAJ351"/>
      <c r="AAK351"/>
      <c r="AAL351"/>
      <c r="AAM351"/>
      <c r="AAN351"/>
      <c r="AAO351"/>
      <c r="AAP351"/>
      <c r="AAQ351"/>
      <c r="AAR351"/>
      <c r="AAS351"/>
      <c r="AAT351"/>
      <c r="AAU351"/>
      <c r="AAV351"/>
      <c r="AAW351"/>
      <c r="AAX351"/>
      <c r="AAY351"/>
      <c r="AAZ351"/>
      <c r="ABA351"/>
      <c r="ABB351"/>
      <c r="ABC351"/>
      <c r="ABD351"/>
      <c r="ABE351"/>
      <c r="ABF351"/>
      <c r="ABG351"/>
      <c r="ABH351"/>
      <c r="ABI351"/>
      <c r="ABJ351"/>
      <c r="ABK351"/>
      <c r="ABL351"/>
      <c r="ABM351"/>
      <c r="ABN351"/>
      <c r="ABO351"/>
      <c r="ABP351"/>
      <c r="ABQ351"/>
      <c r="ABR351"/>
      <c r="ABS351"/>
      <c r="ABT351"/>
      <c r="ABU351"/>
      <c r="ABV351"/>
      <c r="ABW351"/>
      <c r="ABX351"/>
      <c r="ABY351"/>
      <c r="ABZ351"/>
      <c r="ACA351"/>
      <c r="ACB351"/>
      <c r="ACC351"/>
      <c r="ACD351"/>
      <c r="ACE351"/>
      <c r="ACF351"/>
      <c r="ACG351"/>
      <c r="ACH351"/>
      <c r="ACI351"/>
      <c r="ACJ351"/>
      <c r="ACK351"/>
      <c r="ACL351"/>
      <c r="ACM351"/>
      <c r="ACN351"/>
      <c r="ACO351"/>
      <c r="ACP351"/>
      <c r="ACQ351"/>
      <c r="ACR351"/>
      <c r="ACS351"/>
      <c r="ACT351"/>
      <c r="ACU351"/>
      <c r="ACV351"/>
      <c r="ACW351"/>
      <c r="ACX351"/>
      <c r="ACY351"/>
      <c r="ACZ351"/>
      <c r="ADA351"/>
      <c r="ADB351"/>
      <c r="ADC351"/>
      <c r="ADD351"/>
      <c r="ADE351"/>
      <c r="ADF351"/>
      <c r="ADG351"/>
      <c r="ADH351"/>
      <c r="ADI351"/>
      <c r="ADJ351"/>
      <c r="ADK351"/>
      <c r="ADL351"/>
      <c r="ADM351"/>
      <c r="ADN351"/>
      <c r="ADO351"/>
      <c r="ADP351"/>
      <c r="ADQ351"/>
      <c r="ADR351"/>
      <c r="ADS351"/>
      <c r="ADT351"/>
      <c r="ADU351"/>
      <c r="ADV351"/>
      <c r="ADW351"/>
      <c r="ADX351"/>
      <c r="ADY351"/>
      <c r="ADZ351"/>
      <c r="AEA351"/>
      <c r="AEB351"/>
      <c r="AEC351"/>
      <c r="AED351"/>
      <c r="AEE351"/>
      <c r="AEF351"/>
      <c r="AEG351"/>
      <c r="AEH351"/>
      <c r="AEI351"/>
      <c r="AEJ351"/>
      <c r="AEK351"/>
      <c r="AEL351"/>
      <c r="AEM351"/>
      <c r="AEN351"/>
      <c r="AEO351"/>
      <c r="AEP351"/>
      <c r="AEQ351"/>
      <c r="AER351"/>
      <c r="AES351"/>
      <c r="AET351"/>
      <c r="AEU351"/>
      <c r="AEV351"/>
      <c r="AEW351"/>
      <c r="AEX351"/>
      <c r="AEY351"/>
      <c r="AEZ351"/>
      <c r="AFA351"/>
      <c r="AFB351"/>
      <c r="AFC351"/>
      <c r="AFD351"/>
      <c r="AFE351"/>
      <c r="AFF351"/>
      <c r="AFG351"/>
      <c r="AFH351"/>
      <c r="AFI351"/>
      <c r="AFJ351"/>
      <c r="AFK351"/>
      <c r="AFL351"/>
      <c r="AFM351"/>
      <c r="AFN351"/>
      <c r="AFO351"/>
      <c r="AFP351"/>
      <c r="AFQ351"/>
      <c r="AFR351"/>
      <c r="AFS351"/>
      <c r="AFT351"/>
      <c r="AFU351"/>
      <c r="AFV351"/>
      <c r="AFW351"/>
      <c r="AFX351"/>
      <c r="AFY351"/>
      <c r="AFZ351"/>
      <c r="AGA351"/>
      <c r="AGB351"/>
      <c r="AGC351"/>
      <c r="AGD351"/>
      <c r="AGE351"/>
      <c r="AGF351"/>
      <c r="AGG351"/>
      <c r="AGH351"/>
      <c r="AGI351"/>
      <c r="AGJ351"/>
      <c r="AGK351"/>
      <c r="AGL351"/>
      <c r="AGM351"/>
      <c r="AGN351"/>
      <c r="AGO351"/>
      <c r="AGP351"/>
      <c r="AGQ351"/>
      <c r="AGR351"/>
      <c r="AGS351"/>
      <c r="AGT351"/>
      <c r="AGU351"/>
      <c r="AGV351"/>
      <c r="AGW351"/>
      <c r="AGX351"/>
      <c r="AGY351"/>
      <c r="AGZ351"/>
      <c r="AHA351"/>
      <c r="AHB351"/>
      <c r="AHC351"/>
      <c r="AHD351"/>
      <c r="AHE351"/>
      <c r="AHF351"/>
      <c r="AHG351"/>
      <c r="AHH351"/>
      <c r="AHI351"/>
      <c r="AHJ351"/>
      <c r="AHK351"/>
      <c r="AHL351"/>
      <c r="AHM351"/>
      <c r="AHN351"/>
      <c r="AHO351"/>
      <c r="AHP351"/>
      <c r="AHQ351"/>
      <c r="AHR351"/>
      <c r="AHS351"/>
      <c r="AHT351"/>
      <c r="AHU351"/>
      <c r="AHV351"/>
      <c r="AHW351"/>
      <c r="AHX351"/>
      <c r="AHY351"/>
      <c r="AHZ351"/>
      <c r="AIA351"/>
      <c r="AIB351"/>
      <c r="AIC351"/>
      <c r="AID351"/>
      <c r="AIE351"/>
      <c r="AIF351"/>
      <c r="AIG351"/>
      <c r="AIH351"/>
      <c r="AII351"/>
      <c r="AIJ351"/>
      <c r="AIK351"/>
      <c r="AIL351"/>
      <c r="AIM351"/>
      <c r="AIN351"/>
      <c r="AIO351"/>
      <c r="AIP351"/>
      <c r="AIQ351"/>
      <c r="AIR351"/>
      <c r="AIS351"/>
      <c r="AIT351"/>
      <c r="AIU351"/>
      <c r="AIV351"/>
      <c r="AIW351"/>
      <c r="AIX351"/>
      <c r="AIY351"/>
      <c r="AIZ351"/>
      <c r="AJA351"/>
      <c r="AJB351"/>
      <c r="AJC351"/>
      <c r="AJD351"/>
      <c r="AJE351"/>
      <c r="AJF351"/>
      <c r="AJG351"/>
      <c r="AJH351"/>
      <c r="AJI351"/>
      <c r="AJJ351"/>
      <c r="AJK351"/>
      <c r="AJL351"/>
      <c r="AJM351"/>
      <c r="AJN351"/>
      <c r="AJO351"/>
      <c r="AJP351"/>
      <c r="AJQ351"/>
      <c r="AJR351"/>
      <c r="AJS351"/>
      <c r="AJT351"/>
      <c r="AJU351"/>
      <c r="AJV351"/>
      <c r="AJW351"/>
      <c r="AJX351"/>
      <c r="AJY351"/>
      <c r="AJZ351"/>
      <c r="AKA351"/>
      <c r="AKB351"/>
      <c r="AKC351"/>
      <c r="AKD351"/>
      <c r="AKE351"/>
      <c r="AKF351"/>
      <c r="AKG351"/>
      <c r="AKH351"/>
      <c r="AKI351"/>
      <c r="AKJ351"/>
      <c r="AKK351"/>
      <c r="AKL351"/>
      <c r="AKM351"/>
      <c r="AKN351"/>
      <c r="AKO351"/>
      <c r="AKP351"/>
      <c r="AKQ351"/>
      <c r="AKR351"/>
      <c r="AKS351"/>
      <c r="AKT351"/>
      <c r="AKU351"/>
      <c r="AKV351"/>
      <c r="AKW351"/>
      <c r="AKX351"/>
      <c r="AKY351"/>
      <c r="AKZ351"/>
      <c r="ALA351"/>
      <c r="ALB351"/>
      <c r="ALC351"/>
      <c r="ALD351"/>
      <c r="ALE351"/>
      <c r="ALF351"/>
      <c r="ALG351"/>
      <c r="ALH351"/>
      <c r="ALI351"/>
      <c r="ALJ351"/>
      <c r="ALK351"/>
      <c r="ALL351"/>
      <c r="ALM351"/>
      <c r="ALN351"/>
      <c r="ALO351"/>
      <c r="ALP351"/>
      <c r="ALQ351"/>
      <c r="ALR351"/>
      <c r="ALS351"/>
      <c r="ALT351"/>
      <c r="ALU351"/>
      <c r="ALV351"/>
      <c r="ALW351"/>
      <c r="ALX351"/>
      <c r="ALY351"/>
      <c r="ALZ351"/>
      <c r="AMA351"/>
      <c r="AMB351"/>
      <c r="AMC351"/>
      <c r="AMD351"/>
      <c r="AME351"/>
      <c r="AMF351"/>
      <c r="AMG351"/>
      <c r="AMH351"/>
      <c r="AMI351"/>
      <c r="AMJ351"/>
      <c r="AMK351"/>
    </row>
    <row r="352" spans="1:1025">
      <c r="A352" s="57">
        <v>1</v>
      </c>
      <c r="B352" s="135" t="s">
        <v>304</v>
      </c>
      <c r="C352" s="135"/>
      <c r="D352" s="135"/>
      <c r="E352" s="136">
        <v>100</v>
      </c>
      <c r="F352" s="136"/>
      <c r="G352" s="50">
        <v>17</v>
      </c>
      <c r="H352" s="50">
        <v>80</v>
      </c>
      <c r="I352" s="136">
        <f>E352*G352*H352</f>
        <v>136000</v>
      </c>
      <c r="J352" s="136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  <c r="JD352"/>
      <c r="JE352"/>
      <c r="JF352"/>
      <c r="JG352"/>
      <c r="JH352"/>
      <c r="JI352"/>
      <c r="JJ352"/>
      <c r="JK352"/>
      <c r="JL352"/>
      <c r="JM352"/>
      <c r="JN352"/>
      <c r="JO352"/>
      <c r="JP352"/>
      <c r="JQ352"/>
      <c r="JR352"/>
      <c r="JS352"/>
      <c r="JT352"/>
      <c r="JU352"/>
      <c r="JV352"/>
      <c r="JW352"/>
      <c r="JX352"/>
      <c r="JY352"/>
      <c r="JZ352"/>
      <c r="KA352"/>
      <c r="KB352"/>
      <c r="KC352"/>
      <c r="KD352"/>
      <c r="KE352"/>
      <c r="KF352"/>
      <c r="KG352"/>
      <c r="KH352"/>
      <c r="KI352"/>
      <c r="KJ352"/>
      <c r="KK352"/>
      <c r="KL352"/>
      <c r="KM352"/>
      <c r="KN352"/>
      <c r="KO352"/>
      <c r="KP352"/>
      <c r="KQ352"/>
      <c r="KR352"/>
      <c r="KS352"/>
      <c r="KT352"/>
      <c r="KU352"/>
      <c r="KV352"/>
      <c r="KW352"/>
      <c r="KX352"/>
      <c r="KY352"/>
      <c r="KZ352"/>
      <c r="LA352"/>
      <c r="LB352"/>
      <c r="LC352"/>
      <c r="LD352"/>
      <c r="LE352"/>
      <c r="LF352"/>
      <c r="LG352"/>
      <c r="LH352"/>
      <c r="LI352"/>
      <c r="LJ352"/>
      <c r="LK352"/>
      <c r="LL352"/>
      <c r="LM352"/>
      <c r="LN352"/>
      <c r="LO352"/>
      <c r="LP352"/>
      <c r="LQ352"/>
      <c r="LR352"/>
      <c r="LS352"/>
      <c r="LT352"/>
      <c r="LU352"/>
      <c r="LV352"/>
      <c r="LW352"/>
      <c r="LX352"/>
      <c r="LY352"/>
      <c r="LZ352"/>
      <c r="MA352"/>
      <c r="MB352"/>
      <c r="MC352"/>
      <c r="MD352"/>
      <c r="ME352"/>
      <c r="MF352"/>
      <c r="MG352"/>
      <c r="MH352"/>
      <c r="MI352"/>
      <c r="MJ352"/>
      <c r="MK352"/>
      <c r="ML352"/>
      <c r="MM352"/>
      <c r="MN352"/>
      <c r="MO352"/>
      <c r="MP352"/>
      <c r="MQ352"/>
      <c r="MR352"/>
      <c r="MS352"/>
      <c r="MT352"/>
      <c r="MU352"/>
      <c r="MV352"/>
      <c r="MW352"/>
      <c r="MX352"/>
      <c r="MY352"/>
      <c r="MZ352"/>
      <c r="NA352"/>
      <c r="NB352"/>
      <c r="NC352"/>
      <c r="ND352"/>
      <c r="NE352"/>
      <c r="NF352"/>
      <c r="NG352"/>
      <c r="NH352"/>
      <c r="NI352"/>
      <c r="NJ352"/>
      <c r="NK352"/>
      <c r="NL352"/>
      <c r="NM352"/>
      <c r="NN352"/>
      <c r="NO352"/>
      <c r="NP352"/>
      <c r="NQ352"/>
      <c r="NR352"/>
      <c r="NS352"/>
      <c r="NT352"/>
      <c r="NU352"/>
      <c r="NV352"/>
      <c r="NW352"/>
      <c r="NX352"/>
      <c r="NY352"/>
      <c r="NZ352"/>
      <c r="OA352"/>
      <c r="OB352"/>
      <c r="OC352"/>
      <c r="OD352"/>
      <c r="OE352"/>
      <c r="OF352"/>
      <c r="OG352"/>
      <c r="OH352"/>
      <c r="OI352"/>
      <c r="OJ352"/>
      <c r="OK352"/>
      <c r="OL352"/>
      <c r="OM352"/>
      <c r="ON352"/>
      <c r="OO352"/>
      <c r="OP352"/>
      <c r="OQ352"/>
      <c r="OR352"/>
      <c r="OS352"/>
      <c r="OT352"/>
      <c r="OU352"/>
      <c r="OV352"/>
      <c r="OW352"/>
      <c r="OX352"/>
      <c r="OY352"/>
      <c r="OZ352"/>
      <c r="PA352"/>
      <c r="PB352"/>
      <c r="PC352"/>
      <c r="PD352"/>
      <c r="PE352"/>
      <c r="PF352"/>
      <c r="PG352"/>
      <c r="PH352"/>
      <c r="PI352"/>
      <c r="PJ352"/>
      <c r="PK352"/>
      <c r="PL352"/>
      <c r="PM352"/>
      <c r="PN352"/>
      <c r="PO352"/>
      <c r="PP352"/>
      <c r="PQ352"/>
      <c r="PR352"/>
      <c r="PS352"/>
      <c r="PT352"/>
      <c r="PU352"/>
      <c r="PV352"/>
      <c r="PW352"/>
      <c r="PX352"/>
      <c r="PY352"/>
      <c r="PZ352"/>
      <c r="QA352"/>
      <c r="QB352"/>
      <c r="QC352"/>
      <c r="QD352"/>
      <c r="QE352"/>
      <c r="QF352"/>
      <c r="QG352"/>
      <c r="QH352"/>
      <c r="QI352"/>
      <c r="QJ352"/>
      <c r="QK352"/>
      <c r="QL352"/>
      <c r="QM352"/>
      <c r="QN352"/>
      <c r="QO352"/>
      <c r="QP352"/>
      <c r="QQ352"/>
      <c r="QR352"/>
      <c r="QS352"/>
      <c r="QT352"/>
      <c r="QU352"/>
      <c r="QV352"/>
      <c r="QW352"/>
      <c r="QX352"/>
      <c r="QY352"/>
      <c r="QZ352"/>
      <c r="RA352"/>
      <c r="RB352"/>
      <c r="RC352"/>
      <c r="RD352"/>
      <c r="RE352"/>
      <c r="RF352"/>
      <c r="RG352"/>
      <c r="RH352"/>
      <c r="RI352"/>
      <c r="RJ352"/>
      <c r="RK352"/>
      <c r="RL352"/>
      <c r="RM352"/>
      <c r="RN352"/>
      <c r="RO352"/>
      <c r="RP352"/>
      <c r="RQ352"/>
      <c r="RR352"/>
      <c r="RS352"/>
      <c r="RT352"/>
      <c r="RU352"/>
      <c r="RV352"/>
      <c r="RW352"/>
      <c r="RX352"/>
      <c r="RY352"/>
      <c r="RZ352"/>
      <c r="SA352"/>
      <c r="SB352"/>
      <c r="SC352"/>
      <c r="SD352"/>
      <c r="SE352"/>
      <c r="SF352"/>
      <c r="SG352"/>
      <c r="SH352"/>
      <c r="SI352"/>
      <c r="SJ352"/>
      <c r="SK352"/>
      <c r="SL352"/>
      <c r="SM352"/>
      <c r="SN352"/>
      <c r="SO352"/>
      <c r="SP352"/>
      <c r="SQ352"/>
      <c r="SR352"/>
      <c r="SS352"/>
      <c r="ST352"/>
      <c r="SU352"/>
      <c r="SV352"/>
      <c r="SW352"/>
      <c r="SX352"/>
      <c r="SY352"/>
      <c r="SZ352"/>
      <c r="TA352"/>
      <c r="TB352"/>
      <c r="TC352"/>
      <c r="TD352"/>
      <c r="TE352"/>
      <c r="TF352"/>
      <c r="TG352"/>
      <c r="TH352"/>
      <c r="TI352"/>
      <c r="TJ352"/>
      <c r="TK352"/>
      <c r="TL352"/>
      <c r="TM352"/>
      <c r="TN352"/>
      <c r="TO352"/>
      <c r="TP352"/>
      <c r="TQ352"/>
      <c r="TR352"/>
      <c r="TS352"/>
      <c r="TT352"/>
      <c r="TU352"/>
      <c r="TV352"/>
      <c r="TW352"/>
      <c r="TX352"/>
      <c r="TY352"/>
      <c r="TZ352"/>
      <c r="UA352"/>
      <c r="UB352"/>
      <c r="UC352"/>
      <c r="UD352"/>
      <c r="UE352"/>
      <c r="UF352"/>
      <c r="UG352"/>
      <c r="UH352"/>
      <c r="UI352"/>
      <c r="UJ352"/>
      <c r="UK352"/>
      <c r="UL352"/>
      <c r="UM352"/>
      <c r="UN352"/>
      <c r="UO352"/>
      <c r="UP352"/>
      <c r="UQ352"/>
      <c r="UR352"/>
      <c r="US352"/>
      <c r="UT352"/>
      <c r="UU352"/>
      <c r="UV352"/>
      <c r="UW352"/>
      <c r="UX352"/>
      <c r="UY352"/>
      <c r="UZ352"/>
      <c r="VA352"/>
      <c r="VB352"/>
      <c r="VC352"/>
      <c r="VD352"/>
      <c r="VE352"/>
      <c r="VF352"/>
      <c r="VG352"/>
      <c r="VH352"/>
      <c r="VI352"/>
      <c r="VJ352"/>
      <c r="VK352"/>
      <c r="VL352"/>
      <c r="VM352"/>
      <c r="VN352"/>
      <c r="VO352"/>
      <c r="VP352"/>
      <c r="VQ352"/>
      <c r="VR352"/>
      <c r="VS352"/>
      <c r="VT352"/>
      <c r="VU352"/>
      <c r="VV352"/>
      <c r="VW352"/>
      <c r="VX352"/>
      <c r="VY352"/>
      <c r="VZ352"/>
      <c r="WA352"/>
      <c r="WB352"/>
      <c r="WC352"/>
      <c r="WD352"/>
      <c r="WE352"/>
      <c r="WF352"/>
      <c r="WG352"/>
      <c r="WH352"/>
      <c r="WI352"/>
      <c r="WJ352"/>
      <c r="WK352"/>
      <c r="WL352"/>
      <c r="WM352"/>
      <c r="WN352"/>
      <c r="WO352"/>
      <c r="WP352"/>
      <c r="WQ352"/>
      <c r="WR352"/>
      <c r="WS352"/>
      <c r="WT352"/>
      <c r="WU352"/>
      <c r="WV352"/>
      <c r="WW352"/>
      <c r="WX352"/>
      <c r="WY352"/>
      <c r="WZ352"/>
      <c r="XA352"/>
      <c r="XB352"/>
      <c r="XC352"/>
      <c r="XD352"/>
      <c r="XE352"/>
      <c r="XF352"/>
      <c r="XG352"/>
      <c r="XH352"/>
      <c r="XI352"/>
      <c r="XJ352"/>
      <c r="XK352"/>
      <c r="XL352"/>
      <c r="XM352"/>
      <c r="XN352"/>
      <c r="XO352"/>
      <c r="XP352"/>
      <c r="XQ352"/>
      <c r="XR352"/>
      <c r="XS352"/>
      <c r="XT352"/>
      <c r="XU352"/>
      <c r="XV352"/>
      <c r="XW352"/>
      <c r="XX352"/>
      <c r="XY352"/>
      <c r="XZ352"/>
      <c r="YA352"/>
      <c r="YB352"/>
      <c r="YC352"/>
      <c r="YD352"/>
      <c r="YE352"/>
      <c r="YF352"/>
      <c r="YG352"/>
      <c r="YH352"/>
      <c r="YI352"/>
      <c r="YJ352"/>
      <c r="YK352"/>
      <c r="YL352"/>
      <c r="YM352"/>
      <c r="YN352"/>
      <c r="YO352"/>
      <c r="YP352"/>
      <c r="YQ352"/>
      <c r="YR352"/>
      <c r="YS352"/>
      <c r="YT352"/>
      <c r="YU352"/>
      <c r="YV352"/>
      <c r="YW352"/>
      <c r="YX352"/>
      <c r="YY352"/>
      <c r="YZ352"/>
      <c r="ZA352"/>
      <c r="ZB352"/>
      <c r="ZC352"/>
      <c r="ZD352"/>
      <c r="ZE352"/>
      <c r="ZF352"/>
      <c r="ZG352"/>
      <c r="ZH352"/>
      <c r="ZI352"/>
      <c r="ZJ352"/>
      <c r="ZK352"/>
      <c r="ZL352"/>
      <c r="ZM352"/>
      <c r="ZN352"/>
      <c r="ZO352"/>
      <c r="ZP352"/>
      <c r="ZQ352"/>
      <c r="ZR352"/>
      <c r="ZS352"/>
      <c r="ZT352"/>
      <c r="ZU352"/>
      <c r="ZV352"/>
      <c r="ZW352"/>
      <c r="ZX352"/>
      <c r="ZY352"/>
      <c r="ZZ352"/>
      <c r="AAA352"/>
      <c r="AAB352"/>
      <c r="AAC352"/>
      <c r="AAD352"/>
      <c r="AAE352"/>
      <c r="AAF352"/>
      <c r="AAG352"/>
      <c r="AAH352"/>
      <c r="AAI352"/>
      <c r="AAJ352"/>
      <c r="AAK352"/>
      <c r="AAL352"/>
      <c r="AAM352"/>
      <c r="AAN352"/>
      <c r="AAO352"/>
      <c r="AAP352"/>
      <c r="AAQ352"/>
      <c r="AAR352"/>
      <c r="AAS352"/>
      <c r="AAT352"/>
      <c r="AAU352"/>
      <c r="AAV352"/>
      <c r="AAW352"/>
      <c r="AAX352"/>
      <c r="AAY352"/>
      <c r="AAZ352"/>
      <c r="ABA352"/>
      <c r="ABB352"/>
      <c r="ABC352"/>
      <c r="ABD352"/>
      <c r="ABE352"/>
      <c r="ABF352"/>
      <c r="ABG352"/>
      <c r="ABH352"/>
      <c r="ABI352"/>
      <c r="ABJ352"/>
      <c r="ABK352"/>
      <c r="ABL352"/>
      <c r="ABM352"/>
      <c r="ABN352"/>
      <c r="ABO352"/>
      <c r="ABP352"/>
      <c r="ABQ352"/>
      <c r="ABR352"/>
      <c r="ABS352"/>
      <c r="ABT352"/>
      <c r="ABU352"/>
      <c r="ABV352"/>
      <c r="ABW352"/>
      <c r="ABX352"/>
      <c r="ABY352"/>
      <c r="ABZ352"/>
      <c r="ACA352"/>
      <c r="ACB352"/>
      <c r="ACC352"/>
      <c r="ACD352"/>
      <c r="ACE352"/>
      <c r="ACF352"/>
      <c r="ACG352"/>
      <c r="ACH352"/>
      <c r="ACI352"/>
      <c r="ACJ352"/>
      <c r="ACK352"/>
      <c r="ACL352"/>
      <c r="ACM352"/>
      <c r="ACN352"/>
      <c r="ACO352"/>
      <c r="ACP352"/>
      <c r="ACQ352"/>
      <c r="ACR352"/>
      <c r="ACS352"/>
      <c r="ACT352"/>
      <c r="ACU352"/>
      <c r="ACV352"/>
      <c r="ACW352"/>
      <c r="ACX352"/>
      <c r="ACY352"/>
      <c r="ACZ352"/>
      <c r="ADA352"/>
      <c r="ADB352"/>
      <c r="ADC352"/>
      <c r="ADD352"/>
      <c r="ADE352"/>
      <c r="ADF352"/>
      <c r="ADG352"/>
      <c r="ADH352"/>
      <c r="ADI352"/>
      <c r="ADJ352"/>
      <c r="ADK352"/>
      <c r="ADL352"/>
      <c r="ADM352"/>
      <c r="ADN352"/>
      <c r="ADO352"/>
      <c r="ADP352"/>
      <c r="ADQ352"/>
      <c r="ADR352"/>
      <c r="ADS352"/>
      <c r="ADT352"/>
      <c r="ADU352"/>
      <c r="ADV352"/>
      <c r="ADW352"/>
      <c r="ADX352"/>
      <c r="ADY352"/>
      <c r="ADZ352"/>
      <c r="AEA352"/>
      <c r="AEB352"/>
      <c r="AEC352"/>
      <c r="AED352"/>
      <c r="AEE352"/>
      <c r="AEF352"/>
      <c r="AEG352"/>
      <c r="AEH352"/>
      <c r="AEI352"/>
      <c r="AEJ352"/>
      <c r="AEK352"/>
      <c r="AEL352"/>
      <c r="AEM352"/>
      <c r="AEN352"/>
      <c r="AEO352"/>
      <c r="AEP352"/>
      <c r="AEQ352"/>
      <c r="AER352"/>
      <c r="AES352"/>
      <c r="AET352"/>
      <c r="AEU352"/>
      <c r="AEV352"/>
      <c r="AEW352"/>
      <c r="AEX352"/>
      <c r="AEY352"/>
      <c r="AEZ352"/>
      <c r="AFA352"/>
      <c r="AFB352"/>
      <c r="AFC352"/>
      <c r="AFD352"/>
      <c r="AFE352"/>
      <c r="AFF352"/>
      <c r="AFG352"/>
      <c r="AFH352"/>
      <c r="AFI352"/>
      <c r="AFJ352"/>
      <c r="AFK352"/>
      <c r="AFL352"/>
      <c r="AFM352"/>
      <c r="AFN352"/>
      <c r="AFO352"/>
      <c r="AFP352"/>
      <c r="AFQ352"/>
      <c r="AFR352"/>
      <c r="AFS352"/>
      <c r="AFT352"/>
      <c r="AFU352"/>
      <c r="AFV352"/>
      <c r="AFW352"/>
      <c r="AFX352"/>
      <c r="AFY352"/>
      <c r="AFZ352"/>
      <c r="AGA352"/>
      <c r="AGB352"/>
      <c r="AGC352"/>
      <c r="AGD352"/>
      <c r="AGE352"/>
      <c r="AGF352"/>
      <c r="AGG352"/>
      <c r="AGH352"/>
      <c r="AGI352"/>
      <c r="AGJ352"/>
      <c r="AGK352"/>
      <c r="AGL352"/>
      <c r="AGM352"/>
      <c r="AGN352"/>
      <c r="AGO352"/>
      <c r="AGP352"/>
      <c r="AGQ352"/>
      <c r="AGR352"/>
      <c r="AGS352"/>
      <c r="AGT352"/>
      <c r="AGU352"/>
      <c r="AGV352"/>
      <c r="AGW352"/>
      <c r="AGX352"/>
      <c r="AGY352"/>
      <c r="AGZ352"/>
      <c r="AHA352"/>
      <c r="AHB352"/>
      <c r="AHC352"/>
      <c r="AHD352"/>
      <c r="AHE352"/>
      <c r="AHF352"/>
      <c r="AHG352"/>
      <c r="AHH352"/>
      <c r="AHI352"/>
      <c r="AHJ352"/>
      <c r="AHK352"/>
      <c r="AHL352"/>
      <c r="AHM352"/>
      <c r="AHN352"/>
      <c r="AHO352"/>
      <c r="AHP352"/>
      <c r="AHQ352"/>
      <c r="AHR352"/>
      <c r="AHS352"/>
      <c r="AHT352"/>
      <c r="AHU352"/>
      <c r="AHV352"/>
      <c r="AHW352"/>
      <c r="AHX352"/>
      <c r="AHY352"/>
      <c r="AHZ352"/>
      <c r="AIA352"/>
      <c r="AIB352"/>
      <c r="AIC352"/>
      <c r="AID352"/>
      <c r="AIE352"/>
      <c r="AIF352"/>
      <c r="AIG352"/>
      <c r="AIH352"/>
      <c r="AII352"/>
      <c r="AIJ352"/>
      <c r="AIK352"/>
      <c r="AIL352"/>
      <c r="AIM352"/>
      <c r="AIN352"/>
      <c r="AIO352"/>
      <c r="AIP352"/>
      <c r="AIQ352"/>
      <c r="AIR352"/>
      <c r="AIS352"/>
      <c r="AIT352"/>
      <c r="AIU352"/>
      <c r="AIV352"/>
      <c r="AIW352"/>
      <c r="AIX352"/>
      <c r="AIY352"/>
      <c r="AIZ352"/>
      <c r="AJA352"/>
      <c r="AJB352"/>
      <c r="AJC352"/>
      <c r="AJD352"/>
      <c r="AJE352"/>
      <c r="AJF352"/>
      <c r="AJG352"/>
      <c r="AJH352"/>
      <c r="AJI352"/>
      <c r="AJJ352"/>
      <c r="AJK352"/>
      <c r="AJL352"/>
      <c r="AJM352"/>
      <c r="AJN352"/>
      <c r="AJO352"/>
      <c r="AJP352"/>
      <c r="AJQ352"/>
      <c r="AJR352"/>
      <c r="AJS352"/>
      <c r="AJT352"/>
      <c r="AJU352"/>
      <c r="AJV352"/>
      <c r="AJW352"/>
      <c r="AJX352"/>
      <c r="AJY352"/>
      <c r="AJZ352"/>
      <c r="AKA352"/>
      <c r="AKB352"/>
      <c r="AKC352"/>
      <c r="AKD352"/>
      <c r="AKE352"/>
      <c r="AKF352"/>
      <c r="AKG352"/>
      <c r="AKH352"/>
      <c r="AKI352"/>
      <c r="AKJ352"/>
      <c r="AKK352"/>
      <c r="AKL352"/>
      <c r="AKM352"/>
      <c r="AKN352"/>
      <c r="AKO352"/>
      <c r="AKP352"/>
      <c r="AKQ352"/>
      <c r="AKR352"/>
      <c r="AKS352"/>
      <c r="AKT352"/>
      <c r="AKU352"/>
      <c r="AKV352"/>
      <c r="AKW352"/>
      <c r="AKX352"/>
      <c r="AKY352"/>
      <c r="AKZ352"/>
      <c r="ALA352"/>
      <c r="ALB352"/>
      <c r="ALC352"/>
      <c r="ALD352"/>
      <c r="ALE352"/>
      <c r="ALF352"/>
      <c r="ALG352"/>
      <c r="ALH352"/>
      <c r="ALI352"/>
      <c r="ALJ352"/>
      <c r="ALK352"/>
      <c r="ALL352"/>
      <c r="ALM352"/>
      <c r="ALN352"/>
      <c r="ALO352"/>
      <c r="ALP352"/>
      <c r="ALQ352"/>
      <c r="ALR352"/>
      <c r="ALS352"/>
      <c r="ALT352"/>
      <c r="ALU352"/>
      <c r="ALV352"/>
      <c r="ALW352"/>
      <c r="ALX352"/>
      <c r="ALY352"/>
      <c r="ALZ352"/>
      <c r="AMA352"/>
      <c r="AMB352"/>
      <c r="AMC352"/>
      <c r="AMD352"/>
      <c r="AME352"/>
      <c r="AMF352"/>
      <c r="AMG352"/>
      <c r="AMH352"/>
      <c r="AMI352"/>
      <c r="AMJ352"/>
      <c r="AMK352"/>
    </row>
    <row r="353" spans="1:1025">
      <c r="A353" s="57">
        <v>2</v>
      </c>
      <c r="B353" s="135" t="s">
        <v>308</v>
      </c>
      <c r="C353" s="135"/>
      <c r="D353" s="135"/>
      <c r="E353" s="136">
        <v>900</v>
      </c>
      <c r="F353" s="136"/>
      <c r="G353" s="50">
        <v>43</v>
      </c>
      <c r="H353" s="50">
        <v>1</v>
      </c>
      <c r="I353" s="136">
        <f>E353*G353*H353</f>
        <v>38700</v>
      </c>
      <c r="J353" s="136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  <c r="IZ353"/>
      <c r="JA353"/>
      <c r="JB353"/>
      <c r="JC353"/>
      <c r="JD353"/>
      <c r="JE353"/>
      <c r="JF353"/>
      <c r="JG353"/>
      <c r="JH353"/>
      <c r="JI353"/>
      <c r="JJ353"/>
      <c r="JK353"/>
      <c r="JL353"/>
      <c r="JM353"/>
      <c r="JN353"/>
      <c r="JO353"/>
      <c r="JP353"/>
      <c r="JQ353"/>
      <c r="JR353"/>
      <c r="JS353"/>
      <c r="JT353"/>
      <c r="JU353"/>
      <c r="JV353"/>
      <c r="JW353"/>
      <c r="JX353"/>
      <c r="JY353"/>
      <c r="JZ353"/>
      <c r="KA353"/>
      <c r="KB353"/>
      <c r="KC353"/>
      <c r="KD353"/>
      <c r="KE353"/>
      <c r="KF353"/>
      <c r="KG353"/>
      <c r="KH353"/>
      <c r="KI353"/>
      <c r="KJ353"/>
      <c r="KK353"/>
      <c r="KL353"/>
      <c r="KM353"/>
      <c r="KN353"/>
      <c r="KO353"/>
      <c r="KP353"/>
      <c r="KQ353"/>
      <c r="KR353"/>
      <c r="KS353"/>
      <c r="KT353"/>
      <c r="KU353"/>
      <c r="KV353"/>
      <c r="KW353"/>
      <c r="KX353"/>
      <c r="KY353"/>
      <c r="KZ353"/>
      <c r="LA353"/>
      <c r="LB353"/>
      <c r="LC353"/>
      <c r="LD353"/>
      <c r="LE353"/>
      <c r="LF353"/>
      <c r="LG353"/>
      <c r="LH353"/>
      <c r="LI353"/>
      <c r="LJ353"/>
      <c r="LK353"/>
      <c r="LL353"/>
      <c r="LM353"/>
      <c r="LN353"/>
      <c r="LO353"/>
      <c r="LP353"/>
      <c r="LQ353"/>
      <c r="LR353"/>
      <c r="LS353"/>
      <c r="LT353"/>
      <c r="LU353"/>
      <c r="LV353"/>
      <c r="LW353"/>
      <c r="LX353"/>
      <c r="LY353"/>
      <c r="LZ353"/>
      <c r="MA353"/>
      <c r="MB353"/>
      <c r="MC353"/>
      <c r="MD353"/>
      <c r="ME353"/>
      <c r="MF353"/>
      <c r="MG353"/>
      <c r="MH353"/>
      <c r="MI353"/>
      <c r="MJ353"/>
      <c r="MK353"/>
      <c r="ML353"/>
      <c r="MM353"/>
      <c r="MN353"/>
      <c r="MO353"/>
      <c r="MP353"/>
      <c r="MQ353"/>
      <c r="MR353"/>
      <c r="MS353"/>
      <c r="MT353"/>
      <c r="MU353"/>
      <c r="MV353"/>
      <c r="MW353"/>
      <c r="MX353"/>
      <c r="MY353"/>
      <c r="MZ353"/>
      <c r="NA353"/>
      <c r="NB353"/>
      <c r="NC353"/>
      <c r="ND353"/>
      <c r="NE353"/>
      <c r="NF353"/>
      <c r="NG353"/>
      <c r="NH353"/>
      <c r="NI353"/>
      <c r="NJ353"/>
      <c r="NK353"/>
      <c r="NL353"/>
      <c r="NM353"/>
      <c r="NN353"/>
      <c r="NO353"/>
      <c r="NP353"/>
      <c r="NQ353"/>
      <c r="NR353"/>
      <c r="NS353"/>
      <c r="NT353"/>
      <c r="NU353"/>
      <c r="NV353"/>
      <c r="NW353"/>
      <c r="NX353"/>
      <c r="NY353"/>
      <c r="NZ353"/>
      <c r="OA353"/>
      <c r="OB353"/>
      <c r="OC353"/>
      <c r="OD353"/>
      <c r="OE353"/>
      <c r="OF353"/>
      <c r="OG353"/>
      <c r="OH353"/>
      <c r="OI353"/>
      <c r="OJ353"/>
      <c r="OK353"/>
      <c r="OL353"/>
      <c r="OM353"/>
      <c r="ON353"/>
      <c r="OO353"/>
      <c r="OP353"/>
      <c r="OQ353"/>
      <c r="OR353"/>
      <c r="OS353"/>
      <c r="OT353"/>
      <c r="OU353"/>
      <c r="OV353"/>
      <c r="OW353"/>
      <c r="OX353"/>
      <c r="OY353"/>
      <c r="OZ353"/>
      <c r="PA353"/>
      <c r="PB353"/>
      <c r="PC353"/>
      <c r="PD353"/>
      <c r="PE353"/>
      <c r="PF353"/>
      <c r="PG353"/>
      <c r="PH353"/>
      <c r="PI353"/>
      <c r="PJ353"/>
      <c r="PK353"/>
      <c r="PL353"/>
      <c r="PM353"/>
      <c r="PN353"/>
      <c r="PO353"/>
      <c r="PP353"/>
      <c r="PQ353"/>
      <c r="PR353"/>
      <c r="PS353"/>
      <c r="PT353"/>
      <c r="PU353"/>
      <c r="PV353"/>
      <c r="PW353"/>
      <c r="PX353"/>
      <c r="PY353"/>
      <c r="PZ353"/>
      <c r="QA353"/>
      <c r="QB353"/>
      <c r="QC353"/>
      <c r="QD353"/>
      <c r="QE353"/>
      <c r="QF353"/>
      <c r="QG353"/>
      <c r="QH353"/>
      <c r="QI353"/>
      <c r="QJ353"/>
      <c r="QK353"/>
      <c r="QL353"/>
      <c r="QM353"/>
      <c r="QN353"/>
      <c r="QO353"/>
      <c r="QP353"/>
      <c r="QQ353"/>
      <c r="QR353"/>
      <c r="QS353"/>
      <c r="QT353"/>
      <c r="QU353"/>
      <c r="QV353"/>
      <c r="QW353"/>
      <c r="QX353"/>
      <c r="QY353"/>
      <c r="QZ353"/>
      <c r="RA353"/>
      <c r="RB353"/>
      <c r="RC353"/>
      <c r="RD353"/>
      <c r="RE353"/>
      <c r="RF353"/>
      <c r="RG353"/>
      <c r="RH353"/>
      <c r="RI353"/>
      <c r="RJ353"/>
      <c r="RK353"/>
      <c r="RL353"/>
      <c r="RM353"/>
      <c r="RN353"/>
      <c r="RO353"/>
      <c r="RP353"/>
      <c r="RQ353"/>
      <c r="RR353"/>
      <c r="RS353"/>
      <c r="RT353"/>
      <c r="RU353"/>
      <c r="RV353"/>
      <c r="RW353"/>
      <c r="RX353"/>
      <c r="RY353"/>
      <c r="RZ353"/>
      <c r="SA353"/>
      <c r="SB353"/>
      <c r="SC353"/>
      <c r="SD353"/>
      <c r="SE353"/>
      <c r="SF353"/>
      <c r="SG353"/>
      <c r="SH353"/>
      <c r="SI353"/>
      <c r="SJ353"/>
      <c r="SK353"/>
      <c r="SL353"/>
      <c r="SM353"/>
      <c r="SN353"/>
      <c r="SO353"/>
      <c r="SP353"/>
      <c r="SQ353"/>
      <c r="SR353"/>
      <c r="SS353"/>
      <c r="ST353"/>
      <c r="SU353"/>
      <c r="SV353"/>
      <c r="SW353"/>
      <c r="SX353"/>
      <c r="SY353"/>
      <c r="SZ353"/>
      <c r="TA353"/>
      <c r="TB353"/>
      <c r="TC353"/>
      <c r="TD353"/>
      <c r="TE353"/>
      <c r="TF353"/>
      <c r="TG353"/>
      <c r="TH353"/>
      <c r="TI353"/>
      <c r="TJ353"/>
      <c r="TK353"/>
      <c r="TL353"/>
      <c r="TM353"/>
      <c r="TN353"/>
      <c r="TO353"/>
      <c r="TP353"/>
      <c r="TQ353"/>
      <c r="TR353"/>
      <c r="TS353"/>
      <c r="TT353"/>
      <c r="TU353"/>
      <c r="TV353"/>
      <c r="TW353"/>
      <c r="TX353"/>
      <c r="TY353"/>
      <c r="TZ353"/>
      <c r="UA353"/>
      <c r="UB353"/>
      <c r="UC353"/>
      <c r="UD353"/>
      <c r="UE353"/>
      <c r="UF353"/>
      <c r="UG353"/>
      <c r="UH353"/>
      <c r="UI353"/>
      <c r="UJ353"/>
      <c r="UK353"/>
      <c r="UL353"/>
      <c r="UM353"/>
      <c r="UN353"/>
      <c r="UO353"/>
      <c r="UP353"/>
      <c r="UQ353"/>
      <c r="UR353"/>
      <c r="US353"/>
      <c r="UT353"/>
      <c r="UU353"/>
      <c r="UV353"/>
      <c r="UW353"/>
      <c r="UX353"/>
      <c r="UY353"/>
      <c r="UZ353"/>
      <c r="VA353"/>
      <c r="VB353"/>
      <c r="VC353"/>
      <c r="VD353"/>
      <c r="VE353"/>
      <c r="VF353"/>
      <c r="VG353"/>
      <c r="VH353"/>
      <c r="VI353"/>
      <c r="VJ353"/>
      <c r="VK353"/>
      <c r="VL353"/>
      <c r="VM353"/>
      <c r="VN353"/>
      <c r="VO353"/>
      <c r="VP353"/>
      <c r="VQ353"/>
      <c r="VR353"/>
      <c r="VS353"/>
      <c r="VT353"/>
      <c r="VU353"/>
      <c r="VV353"/>
      <c r="VW353"/>
      <c r="VX353"/>
      <c r="VY353"/>
      <c r="VZ353"/>
      <c r="WA353"/>
      <c r="WB353"/>
      <c r="WC353"/>
      <c r="WD353"/>
      <c r="WE353"/>
      <c r="WF353"/>
      <c r="WG353"/>
      <c r="WH353"/>
      <c r="WI353"/>
      <c r="WJ353"/>
      <c r="WK353"/>
      <c r="WL353"/>
      <c r="WM353"/>
      <c r="WN353"/>
      <c r="WO353"/>
      <c r="WP353"/>
      <c r="WQ353"/>
      <c r="WR353"/>
      <c r="WS353"/>
      <c r="WT353"/>
      <c r="WU353"/>
      <c r="WV353"/>
      <c r="WW353"/>
      <c r="WX353"/>
      <c r="WY353"/>
      <c r="WZ353"/>
      <c r="XA353"/>
      <c r="XB353"/>
      <c r="XC353"/>
      <c r="XD353"/>
      <c r="XE353"/>
      <c r="XF353"/>
      <c r="XG353"/>
      <c r="XH353"/>
      <c r="XI353"/>
      <c r="XJ353"/>
      <c r="XK353"/>
      <c r="XL353"/>
      <c r="XM353"/>
      <c r="XN353"/>
      <c r="XO353"/>
      <c r="XP353"/>
      <c r="XQ353"/>
      <c r="XR353"/>
      <c r="XS353"/>
      <c r="XT353"/>
      <c r="XU353"/>
      <c r="XV353"/>
      <c r="XW353"/>
      <c r="XX353"/>
      <c r="XY353"/>
      <c r="XZ353"/>
      <c r="YA353"/>
      <c r="YB353"/>
      <c r="YC353"/>
      <c r="YD353"/>
      <c r="YE353"/>
      <c r="YF353"/>
      <c r="YG353"/>
      <c r="YH353"/>
      <c r="YI353"/>
      <c r="YJ353"/>
      <c r="YK353"/>
      <c r="YL353"/>
      <c r="YM353"/>
      <c r="YN353"/>
      <c r="YO353"/>
      <c r="YP353"/>
      <c r="YQ353"/>
      <c r="YR353"/>
      <c r="YS353"/>
      <c r="YT353"/>
      <c r="YU353"/>
      <c r="YV353"/>
      <c r="YW353"/>
      <c r="YX353"/>
      <c r="YY353"/>
      <c r="YZ353"/>
      <c r="ZA353"/>
      <c r="ZB353"/>
      <c r="ZC353"/>
      <c r="ZD353"/>
      <c r="ZE353"/>
      <c r="ZF353"/>
      <c r="ZG353"/>
      <c r="ZH353"/>
      <c r="ZI353"/>
      <c r="ZJ353"/>
      <c r="ZK353"/>
      <c r="ZL353"/>
      <c r="ZM353"/>
      <c r="ZN353"/>
      <c r="ZO353"/>
      <c r="ZP353"/>
      <c r="ZQ353"/>
      <c r="ZR353"/>
      <c r="ZS353"/>
      <c r="ZT353"/>
      <c r="ZU353"/>
      <c r="ZV353"/>
      <c r="ZW353"/>
      <c r="ZX353"/>
      <c r="ZY353"/>
      <c r="ZZ353"/>
      <c r="AAA353"/>
      <c r="AAB353"/>
      <c r="AAC353"/>
      <c r="AAD353"/>
      <c r="AAE353"/>
      <c r="AAF353"/>
      <c r="AAG353"/>
      <c r="AAH353"/>
      <c r="AAI353"/>
      <c r="AAJ353"/>
      <c r="AAK353"/>
      <c r="AAL353"/>
      <c r="AAM353"/>
      <c r="AAN353"/>
      <c r="AAO353"/>
      <c r="AAP353"/>
      <c r="AAQ353"/>
      <c r="AAR353"/>
      <c r="AAS353"/>
      <c r="AAT353"/>
      <c r="AAU353"/>
      <c r="AAV353"/>
      <c r="AAW353"/>
      <c r="AAX353"/>
      <c r="AAY353"/>
      <c r="AAZ353"/>
      <c r="ABA353"/>
      <c r="ABB353"/>
      <c r="ABC353"/>
      <c r="ABD353"/>
      <c r="ABE353"/>
      <c r="ABF353"/>
      <c r="ABG353"/>
      <c r="ABH353"/>
      <c r="ABI353"/>
      <c r="ABJ353"/>
      <c r="ABK353"/>
      <c r="ABL353"/>
      <c r="ABM353"/>
      <c r="ABN353"/>
      <c r="ABO353"/>
      <c r="ABP353"/>
      <c r="ABQ353"/>
      <c r="ABR353"/>
      <c r="ABS353"/>
      <c r="ABT353"/>
      <c r="ABU353"/>
      <c r="ABV353"/>
      <c r="ABW353"/>
      <c r="ABX353"/>
      <c r="ABY353"/>
      <c r="ABZ353"/>
      <c r="ACA353"/>
      <c r="ACB353"/>
      <c r="ACC353"/>
      <c r="ACD353"/>
      <c r="ACE353"/>
      <c r="ACF353"/>
      <c r="ACG353"/>
      <c r="ACH353"/>
      <c r="ACI353"/>
      <c r="ACJ353"/>
      <c r="ACK353"/>
      <c r="ACL353"/>
      <c r="ACM353"/>
      <c r="ACN353"/>
      <c r="ACO353"/>
      <c r="ACP353"/>
      <c r="ACQ353"/>
      <c r="ACR353"/>
      <c r="ACS353"/>
      <c r="ACT353"/>
      <c r="ACU353"/>
      <c r="ACV353"/>
      <c r="ACW353"/>
      <c r="ACX353"/>
      <c r="ACY353"/>
      <c r="ACZ353"/>
      <c r="ADA353"/>
      <c r="ADB353"/>
      <c r="ADC353"/>
      <c r="ADD353"/>
      <c r="ADE353"/>
      <c r="ADF353"/>
      <c r="ADG353"/>
      <c r="ADH353"/>
      <c r="ADI353"/>
      <c r="ADJ353"/>
      <c r="ADK353"/>
      <c r="ADL353"/>
      <c r="ADM353"/>
      <c r="ADN353"/>
      <c r="ADO353"/>
      <c r="ADP353"/>
      <c r="ADQ353"/>
      <c r="ADR353"/>
      <c r="ADS353"/>
      <c r="ADT353"/>
      <c r="ADU353"/>
      <c r="ADV353"/>
      <c r="ADW353"/>
      <c r="ADX353"/>
      <c r="ADY353"/>
      <c r="ADZ353"/>
      <c r="AEA353"/>
      <c r="AEB353"/>
      <c r="AEC353"/>
      <c r="AED353"/>
      <c r="AEE353"/>
      <c r="AEF353"/>
      <c r="AEG353"/>
      <c r="AEH353"/>
      <c r="AEI353"/>
      <c r="AEJ353"/>
      <c r="AEK353"/>
      <c r="AEL353"/>
      <c r="AEM353"/>
      <c r="AEN353"/>
      <c r="AEO353"/>
      <c r="AEP353"/>
      <c r="AEQ353"/>
      <c r="AER353"/>
      <c r="AES353"/>
      <c r="AET353"/>
      <c r="AEU353"/>
      <c r="AEV353"/>
      <c r="AEW353"/>
      <c r="AEX353"/>
      <c r="AEY353"/>
      <c r="AEZ353"/>
      <c r="AFA353"/>
      <c r="AFB353"/>
      <c r="AFC353"/>
      <c r="AFD353"/>
      <c r="AFE353"/>
      <c r="AFF353"/>
      <c r="AFG353"/>
      <c r="AFH353"/>
      <c r="AFI353"/>
      <c r="AFJ353"/>
      <c r="AFK353"/>
      <c r="AFL353"/>
      <c r="AFM353"/>
      <c r="AFN353"/>
      <c r="AFO353"/>
      <c r="AFP353"/>
      <c r="AFQ353"/>
      <c r="AFR353"/>
      <c r="AFS353"/>
      <c r="AFT353"/>
      <c r="AFU353"/>
      <c r="AFV353"/>
      <c r="AFW353"/>
      <c r="AFX353"/>
      <c r="AFY353"/>
      <c r="AFZ353"/>
      <c r="AGA353"/>
      <c r="AGB353"/>
      <c r="AGC353"/>
      <c r="AGD353"/>
      <c r="AGE353"/>
      <c r="AGF353"/>
      <c r="AGG353"/>
      <c r="AGH353"/>
      <c r="AGI353"/>
      <c r="AGJ353"/>
      <c r="AGK353"/>
      <c r="AGL353"/>
      <c r="AGM353"/>
      <c r="AGN353"/>
      <c r="AGO353"/>
      <c r="AGP353"/>
      <c r="AGQ353"/>
      <c r="AGR353"/>
      <c r="AGS353"/>
      <c r="AGT353"/>
      <c r="AGU353"/>
      <c r="AGV353"/>
      <c r="AGW353"/>
      <c r="AGX353"/>
      <c r="AGY353"/>
      <c r="AGZ353"/>
      <c r="AHA353"/>
      <c r="AHB353"/>
      <c r="AHC353"/>
      <c r="AHD353"/>
      <c r="AHE353"/>
      <c r="AHF353"/>
      <c r="AHG353"/>
      <c r="AHH353"/>
      <c r="AHI353"/>
      <c r="AHJ353"/>
      <c r="AHK353"/>
      <c r="AHL353"/>
      <c r="AHM353"/>
      <c r="AHN353"/>
      <c r="AHO353"/>
      <c r="AHP353"/>
      <c r="AHQ353"/>
      <c r="AHR353"/>
      <c r="AHS353"/>
      <c r="AHT353"/>
      <c r="AHU353"/>
      <c r="AHV353"/>
      <c r="AHW353"/>
      <c r="AHX353"/>
      <c r="AHY353"/>
      <c r="AHZ353"/>
      <c r="AIA353"/>
      <c r="AIB353"/>
      <c r="AIC353"/>
      <c r="AID353"/>
      <c r="AIE353"/>
      <c r="AIF353"/>
      <c r="AIG353"/>
      <c r="AIH353"/>
      <c r="AII353"/>
      <c r="AIJ353"/>
      <c r="AIK353"/>
      <c r="AIL353"/>
      <c r="AIM353"/>
      <c r="AIN353"/>
      <c r="AIO353"/>
      <c r="AIP353"/>
      <c r="AIQ353"/>
      <c r="AIR353"/>
      <c r="AIS353"/>
      <c r="AIT353"/>
      <c r="AIU353"/>
      <c r="AIV353"/>
      <c r="AIW353"/>
      <c r="AIX353"/>
      <c r="AIY353"/>
      <c r="AIZ353"/>
      <c r="AJA353"/>
      <c r="AJB353"/>
      <c r="AJC353"/>
      <c r="AJD353"/>
      <c r="AJE353"/>
      <c r="AJF353"/>
      <c r="AJG353"/>
      <c r="AJH353"/>
      <c r="AJI353"/>
      <c r="AJJ353"/>
      <c r="AJK353"/>
      <c r="AJL353"/>
      <c r="AJM353"/>
      <c r="AJN353"/>
      <c r="AJO353"/>
      <c r="AJP353"/>
      <c r="AJQ353"/>
      <c r="AJR353"/>
      <c r="AJS353"/>
      <c r="AJT353"/>
      <c r="AJU353"/>
      <c r="AJV353"/>
      <c r="AJW353"/>
      <c r="AJX353"/>
      <c r="AJY353"/>
      <c r="AJZ353"/>
      <c r="AKA353"/>
      <c r="AKB353"/>
      <c r="AKC353"/>
      <c r="AKD353"/>
      <c r="AKE353"/>
      <c r="AKF353"/>
      <c r="AKG353"/>
      <c r="AKH353"/>
      <c r="AKI353"/>
      <c r="AKJ353"/>
      <c r="AKK353"/>
      <c r="AKL353"/>
      <c r="AKM353"/>
      <c r="AKN353"/>
      <c r="AKO353"/>
      <c r="AKP353"/>
      <c r="AKQ353"/>
      <c r="AKR353"/>
      <c r="AKS353"/>
      <c r="AKT353"/>
      <c r="AKU353"/>
      <c r="AKV353"/>
      <c r="AKW353"/>
      <c r="AKX353"/>
      <c r="AKY353"/>
      <c r="AKZ353"/>
      <c r="ALA353"/>
      <c r="ALB353"/>
      <c r="ALC353"/>
      <c r="ALD353"/>
      <c r="ALE353"/>
      <c r="ALF353"/>
      <c r="ALG353"/>
      <c r="ALH353"/>
      <c r="ALI353"/>
      <c r="ALJ353"/>
      <c r="ALK353"/>
      <c r="ALL353"/>
      <c r="ALM353"/>
      <c r="ALN353"/>
      <c r="ALO353"/>
      <c r="ALP353"/>
      <c r="ALQ353"/>
      <c r="ALR353"/>
      <c r="ALS353"/>
      <c r="ALT353"/>
      <c r="ALU353"/>
      <c r="ALV353"/>
      <c r="ALW353"/>
      <c r="ALX353"/>
      <c r="ALY353"/>
      <c r="ALZ353"/>
      <c r="AMA353"/>
      <c r="AMB353"/>
      <c r="AMC353"/>
      <c r="AMD353"/>
      <c r="AME353"/>
      <c r="AMF353"/>
      <c r="AMG353"/>
      <c r="AMH353"/>
      <c r="AMI353"/>
      <c r="AMJ353"/>
      <c r="AMK353"/>
    </row>
    <row r="354" spans="1:1025">
      <c r="A354" s="45"/>
      <c r="B354" s="135"/>
      <c r="C354" s="135"/>
      <c r="D354" s="135"/>
      <c r="E354" s="136"/>
      <c r="F354" s="136"/>
      <c r="G354" s="50"/>
      <c r="H354" s="50"/>
      <c r="I354" s="136"/>
      <c r="J354" s="136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  <c r="JB354"/>
      <c r="JC354"/>
      <c r="JD354"/>
      <c r="JE354"/>
      <c r="JF354"/>
      <c r="JG354"/>
      <c r="JH354"/>
      <c r="JI354"/>
      <c r="JJ354"/>
      <c r="JK354"/>
      <c r="JL354"/>
      <c r="JM354"/>
      <c r="JN354"/>
      <c r="JO354"/>
      <c r="JP354"/>
      <c r="JQ354"/>
      <c r="JR354"/>
      <c r="JS354"/>
      <c r="JT354"/>
      <c r="JU354"/>
      <c r="JV354"/>
      <c r="JW354"/>
      <c r="JX354"/>
      <c r="JY354"/>
      <c r="JZ354"/>
      <c r="KA354"/>
      <c r="KB354"/>
      <c r="KC354"/>
      <c r="KD354"/>
      <c r="KE354"/>
      <c r="KF354"/>
      <c r="KG354"/>
      <c r="KH354"/>
      <c r="KI354"/>
      <c r="KJ354"/>
      <c r="KK354"/>
      <c r="KL354"/>
      <c r="KM354"/>
      <c r="KN354"/>
      <c r="KO354"/>
      <c r="KP354"/>
      <c r="KQ354"/>
      <c r="KR354"/>
      <c r="KS354"/>
      <c r="KT354"/>
      <c r="KU354"/>
      <c r="KV354"/>
      <c r="KW354"/>
      <c r="KX354"/>
      <c r="KY354"/>
      <c r="KZ354"/>
      <c r="LA354"/>
      <c r="LB354"/>
      <c r="LC354"/>
      <c r="LD354"/>
      <c r="LE354"/>
      <c r="LF354"/>
      <c r="LG354"/>
      <c r="LH354"/>
      <c r="LI354"/>
      <c r="LJ354"/>
      <c r="LK354"/>
      <c r="LL354"/>
      <c r="LM354"/>
      <c r="LN354"/>
      <c r="LO354"/>
      <c r="LP354"/>
      <c r="LQ354"/>
      <c r="LR354"/>
      <c r="LS354"/>
      <c r="LT354"/>
      <c r="LU354"/>
      <c r="LV354"/>
      <c r="LW354"/>
      <c r="LX354"/>
      <c r="LY354"/>
      <c r="LZ354"/>
      <c r="MA354"/>
      <c r="MB354"/>
      <c r="MC354"/>
      <c r="MD354"/>
      <c r="ME354"/>
      <c r="MF354"/>
      <c r="MG354"/>
      <c r="MH354"/>
      <c r="MI354"/>
      <c r="MJ354"/>
      <c r="MK354"/>
      <c r="ML354"/>
      <c r="MM354"/>
      <c r="MN354"/>
      <c r="MO354"/>
      <c r="MP354"/>
      <c r="MQ354"/>
      <c r="MR354"/>
      <c r="MS354"/>
      <c r="MT354"/>
      <c r="MU354"/>
      <c r="MV354"/>
      <c r="MW354"/>
      <c r="MX354"/>
      <c r="MY354"/>
      <c r="MZ354"/>
      <c r="NA354"/>
      <c r="NB354"/>
      <c r="NC354"/>
      <c r="ND354"/>
      <c r="NE354"/>
      <c r="NF354"/>
      <c r="NG354"/>
      <c r="NH354"/>
      <c r="NI354"/>
      <c r="NJ354"/>
      <c r="NK354"/>
      <c r="NL354"/>
      <c r="NM354"/>
      <c r="NN354"/>
      <c r="NO354"/>
      <c r="NP354"/>
      <c r="NQ354"/>
      <c r="NR354"/>
      <c r="NS354"/>
      <c r="NT354"/>
      <c r="NU354"/>
      <c r="NV354"/>
      <c r="NW354"/>
      <c r="NX354"/>
      <c r="NY354"/>
      <c r="NZ354"/>
      <c r="OA354"/>
      <c r="OB354"/>
      <c r="OC354"/>
      <c r="OD354"/>
      <c r="OE354"/>
      <c r="OF354"/>
      <c r="OG354"/>
      <c r="OH354"/>
      <c r="OI354"/>
      <c r="OJ354"/>
      <c r="OK354"/>
      <c r="OL354"/>
      <c r="OM354"/>
      <c r="ON354"/>
      <c r="OO354"/>
      <c r="OP354"/>
      <c r="OQ354"/>
      <c r="OR354"/>
      <c r="OS354"/>
      <c r="OT354"/>
      <c r="OU354"/>
      <c r="OV354"/>
      <c r="OW354"/>
      <c r="OX354"/>
      <c r="OY354"/>
      <c r="OZ354"/>
      <c r="PA354"/>
      <c r="PB354"/>
      <c r="PC354"/>
      <c r="PD354"/>
      <c r="PE354"/>
      <c r="PF354"/>
      <c r="PG354"/>
      <c r="PH354"/>
      <c r="PI354"/>
      <c r="PJ354"/>
      <c r="PK354"/>
      <c r="PL354"/>
      <c r="PM354"/>
      <c r="PN354"/>
      <c r="PO354"/>
      <c r="PP354"/>
      <c r="PQ354"/>
      <c r="PR354"/>
      <c r="PS354"/>
      <c r="PT354"/>
      <c r="PU354"/>
      <c r="PV354"/>
      <c r="PW354"/>
      <c r="PX354"/>
      <c r="PY354"/>
      <c r="PZ354"/>
      <c r="QA354"/>
      <c r="QB354"/>
      <c r="QC354"/>
      <c r="QD354"/>
      <c r="QE354"/>
      <c r="QF354"/>
      <c r="QG354"/>
      <c r="QH354"/>
      <c r="QI354"/>
      <c r="QJ354"/>
      <c r="QK354"/>
      <c r="QL354"/>
      <c r="QM354"/>
      <c r="QN354"/>
      <c r="QO354"/>
      <c r="QP354"/>
      <c r="QQ354"/>
      <c r="QR354"/>
      <c r="QS354"/>
      <c r="QT354"/>
      <c r="QU354"/>
      <c r="QV354"/>
      <c r="QW354"/>
      <c r="QX354"/>
      <c r="QY354"/>
      <c r="QZ354"/>
      <c r="RA354"/>
      <c r="RB354"/>
      <c r="RC354"/>
      <c r="RD354"/>
      <c r="RE354"/>
      <c r="RF354"/>
      <c r="RG354"/>
      <c r="RH354"/>
      <c r="RI354"/>
      <c r="RJ354"/>
      <c r="RK354"/>
      <c r="RL354"/>
      <c r="RM354"/>
      <c r="RN354"/>
      <c r="RO354"/>
      <c r="RP354"/>
      <c r="RQ354"/>
      <c r="RR354"/>
      <c r="RS354"/>
      <c r="RT354"/>
      <c r="RU354"/>
      <c r="RV354"/>
      <c r="RW354"/>
      <c r="RX354"/>
      <c r="RY354"/>
      <c r="RZ354"/>
      <c r="SA354"/>
      <c r="SB354"/>
      <c r="SC354"/>
      <c r="SD354"/>
      <c r="SE354"/>
      <c r="SF354"/>
      <c r="SG354"/>
      <c r="SH354"/>
      <c r="SI354"/>
      <c r="SJ354"/>
      <c r="SK354"/>
      <c r="SL354"/>
      <c r="SM354"/>
      <c r="SN354"/>
      <c r="SO354"/>
      <c r="SP354"/>
      <c r="SQ354"/>
      <c r="SR354"/>
      <c r="SS354"/>
      <c r="ST354"/>
      <c r="SU354"/>
      <c r="SV354"/>
      <c r="SW354"/>
      <c r="SX354"/>
      <c r="SY354"/>
      <c r="SZ354"/>
      <c r="TA354"/>
      <c r="TB354"/>
      <c r="TC354"/>
      <c r="TD354"/>
      <c r="TE354"/>
      <c r="TF354"/>
      <c r="TG354"/>
      <c r="TH354"/>
      <c r="TI354"/>
      <c r="TJ354"/>
      <c r="TK354"/>
      <c r="TL354"/>
      <c r="TM354"/>
      <c r="TN354"/>
      <c r="TO354"/>
      <c r="TP354"/>
      <c r="TQ354"/>
      <c r="TR354"/>
      <c r="TS354"/>
      <c r="TT354"/>
      <c r="TU354"/>
      <c r="TV354"/>
      <c r="TW354"/>
      <c r="TX354"/>
      <c r="TY354"/>
      <c r="TZ354"/>
      <c r="UA354"/>
      <c r="UB354"/>
      <c r="UC354"/>
      <c r="UD354"/>
      <c r="UE354"/>
      <c r="UF354"/>
      <c r="UG354"/>
      <c r="UH354"/>
      <c r="UI354"/>
      <c r="UJ354"/>
      <c r="UK354"/>
      <c r="UL354"/>
      <c r="UM354"/>
      <c r="UN354"/>
      <c r="UO354"/>
      <c r="UP354"/>
      <c r="UQ354"/>
      <c r="UR354"/>
      <c r="US354"/>
      <c r="UT354"/>
      <c r="UU354"/>
      <c r="UV354"/>
      <c r="UW354"/>
      <c r="UX354"/>
      <c r="UY354"/>
      <c r="UZ354"/>
      <c r="VA354"/>
      <c r="VB354"/>
      <c r="VC354"/>
      <c r="VD354"/>
      <c r="VE354"/>
      <c r="VF354"/>
      <c r="VG354"/>
      <c r="VH354"/>
      <c r="VI354"/>
      <c r="VJ354"/>
      <c r="VK354"/>
      <c r="VL354"/>
      <c r="VM354"/>
      <c r="VN354"/>
      <c r="VO354"/>
      <c r="VP354"/>
      <c r="VQ354"/>
      <c r="VR354"/>
      <c r="VS354"/>
      <c r="VT354"/>
      <c r="VU354"/>
      <c r="VV354"/>
      <c r="VW354"/>
      <c r="VX354"/>
      <c r="VY354"/>
      <c r="VZ354"/>
      <c r="WA354"/>
      <c r="WB354"/>
      <c r="WC354"/>
      <c r="WD354"/>
      <c r="WE354"/>
      <c r="WF354"/>
      <c r="WG354"/>
      <c r="WH354"/>
      <c r="WI354"/>
      <c r="WJ354"/>
      <c r="WK354"/>
      <c r="WL354"/>
      <c r="WM354"/>
      <c r="WN354"/>
      <c r="WO354"/>
      <c r="WP354"/>
      <c r="WQ354"/>
      <c r="WR354"/>
      <c r="WS354"/>
      <c r="WT354"/>
      <c r="WU354"/>
      <c r="WV354"/>
      <c r="WW354"/>
      <c r="WX354"/>
      <c r="WY354"/>
      <c r="WZ354"/>
      <c r="XA354"/>
      <c r="XB354"/>
      <c r="XC354"/>
      <c r="XD354"/>
      <c r="XE354"/>
      <c r="XF354"/>
      <c r="XG354"/>
      <c r="XH354"/>
      <c r="XI354"/>
      <c r="XJ354"/>
      <c r="XK354"/>
      <c r="XL354"/>
      <c r="XM354"/>
      <c r="XN354"/>
      <c r="XO354"/>
      <c r="XP354"/>
      <c r="XQ354"/>
      <c r="XR354"/>
      <c r="XS354"/>
      <c r="XT354"/>
      <c r="XU354"/>
      <c r="XV354"/>
      <c r="XW354"/>
      <c r="XX354"/>
      <c r="XY354"/>
      <c r="XZ354"/>
      <c r="YA354"/>
      <c r="YB354"/>
      <c r="YC354"/>
      <c r="YD354"/>
      <c r="YE354"/>
      <c r="YF354"/>
      <c r="YG354"/>
      <c r="YH354"/>
      <c r="YI354"/>
      <c r="YJ354"/>
      <c r="YK354"/>
      <c r="YL354"/>
      <c r="YM354"/>
      <c r="YN354"/>
      <c r="YO354"/>
      <c r="YP354"/>
      <c r="YQ354"/>
      <c r="YR354"/>
      <c r="YS354"/>
      <c r="YT354"/>
      <c r="YU354"/>
      <c r="YV354"/>
      <c r="YW354"/>
      <c r="YX354"/>
      <c r="YY354"/>
      <c r="YZ354"/>
      <c r="ZA354"/>
      <c r="ZB354"/>
      <c r="ZC354"/>
      <c r="ZD354"/>
      <c r="ZE354"/>
      <c r="ZF354"/>
      <c r="ZG354"/>
      <c r="ZH354"/>
      <c r="ZI354"/>
      <c r="ZJ354"/>
      <c r="ZK354"/>
      <c r="ZL354"/>
      <c r="ZM354"/>
      <c r="ZN354"/>
      <c r="ZO354"/>
      <c r="ZP354"/>
      <c r="ZQ354"/>
      <c r="ZR354"/>
      <c r="ZS354"/>
      <c r="ZT354"/>
      <c r="ZU354"/>
      <c r="ZV354"/>
      <c r="ZW354"/>
      <c r="ZX354"/>
      <c r="ZY354"/>
      <c r="ZZ354"/>
      <c r="AAA354"/>
      <c r="AAB354"/>
      <c r="AAC354"/>
      <c r="AAD354"/>
      <c r="AAE354"/>
      <c r="AAF354"/>
      <c r="AAG354"/>
      <c r="AAH354"/>
      <c r="AAI354"/>
      <c r="AAJ354"/>
      <c r="AAK354"/>
      <c r="AAL354"/>
      <c r="AAM354"/>
      <c r="AAN354"/>
      <c r="AAO354"/>
      <c r="AAP354"/>
      <c r="AAQ354"/>
      <c r="AAR354"/>
      <c r="AAS354"/>
      <c r="AAT354"/>
      <c r="AAU354"/>
      <c r="AAV354"/>
      <c r="AAW354"/>
      <c r="AAX354"/>
      <c r="AAY354"/>
      <c r="AAZ354"/>
      <c r="ABA354"/>
      <c r="ABB354"/>
      <c r="ABC354"/>
      <c r="ABD354"/>
      <c r="ABE354"/>
      <c r="ABF354"/>
      <c r="ABG354"/>
      <c r="ABH354"/>
      <c r="ABI354"/>
      <c r="ABJ354"/>
      <c r="ABK354"/>
      <c r="ABL354"/>
      <c r="ABM354"/>
      <c r="ABN354"/>
      <c r="ABO354"/>
      <c r="ABP354"/>
      <c r="ABQ354"/>
      <c r="ABR354"/>
      <c r="ABS354"/>
      <c r="ABT354"/>
      <c r="ABU354"/>
      <c r="ABV354"/>
      <c r="ABW354"/>
      <c r="ABX354"/>
      <c r="ABY354"/>
      <c r="ABZ354"/>
      <c r="ACA354"/>
      <c r="ACB354"/>
      <c r="ACC354"/>
      <c r="ACD354"/>
      <c r="ACE354"/>
      <c r="ACF354"/>
      <c r="ACG354"/>
      <c r="ACH354"/>
      <c r="ACI354"/>
      <c r="ACJ354"/>
      <c r="ACK354"/>
      <c r="ACL354"/>
      <c r="ACM354"/>
      <c r="ACN354"/>
      <c r="ACO354"/>
      <c r="ACP354"/>
      <c r="ACQ354"/>
      <c r="ACR354"/>
      <c r="ACS354"/>
      <c r="ACT354"/>
      <c r="ACU354"/>
      <c r="ACV354"/>
      <c r="ACW354"/>
      <c r="ACX354"/>
      <c r="ACY354"/>
      <c r="ACZ354"/>
      <c r="ADA354"/>
      <c r="ADB354"/>
      <c r="ADC354"/>
      <c r="ADD354"/>
      <c r="ADE354"/>
      <c r="ADF354"/>
      <c r="ADG354"/>
      <c r="ADH354"/>
      <c r="ADI354"/>
      <c r="ADJ354"/>
      <c r="ADK354"/>
      <c r="ADL354"/>
      <c r="ADM354"/>
      <c r="ADN354"/>
      <c r="ADO354"/>
      <c r="ADP354"/>
      <c r="ADQ354"/>
      <c r="ADR354"/>
      <c r="ADS354"/>
      <c r="ADT354"/>
      <c r="ADU354"/>
      <c r="ADV354"/>
      <c r="ADW354"/>
      <c r="ADX354"/>
      <c r="ADY354"/>
      <c r="ADZ354"/>
      <c r="AEA354"/>
      <c r="AEB354"/>
      <c r="AEC354"/>
      <c r="AED354"/>
      <c r="AEE354"/>
      <c r="AEF354"/>
      <c r="AEG354"/>
      <c r="AEH354"/>
      <c r="AEI354"/>
      <c r="AEJ354"/>
      <c r="AEK354"/>
      <c r="AEL354"/>
      <c r="AEM354"/>
      <c r="AEN354"/>
      <c r="AEO354"/>
      <c r="AEP354"/>
      <c r="AEQ354"/>
      <c r="AER354"/>
      <c r="AES354"/>
      <c r="AET354"/>
      <c r="AEU354"/>
      <c r="AEV354"/>
      <c r="AEW354"/>
      <c r="AEX354"/>
      <c r="AEY354"/>
      <c r="AEZ354"/>
      <c r="AFA354"/>
      <c r="AFB354"/>
      <c r="AFC354"/>
      <c r="AFD354"/>
      <c r="AFE354"/>
      <c r="AFF354"/>
      <c r="AFG354"/>
      <c r="AFH354"/>
      <c r="AFI354"/>
      <c r="AFJ354"/>
      <c r="AFK354"/>
      <c r="AFL354"/>
      <c r="AFM354"/>
      <c r="AFN354"/>
      <c r="AFO354"/>
      <c r="AFP354"/>
      <c r="AFQ354"/>
      <c r="AFR354"/>
      <c r="AFS354"/>
      <c r="AFT354"/>
      <c r="AFU354"/>
      <c r="AFV354"/>
      <c r="AFW354"/>
      <c r="AFX354"/>
      <c r="AFY354"/>
      <c r="AFZ354"/>
      <c r="AGA354"/>
      <c r="AGB354"/>
      <c r="AGC354"/>
      <c r="AGD354"/>
      <c r="AGE354"/>
      <c r="AGF354"/>
      <c r="AGG354"/>
      <c r="AGH354"/>
      <c r="AGI354"/>
      <c r="AGJ354"/>
      <c r="AGK354"/>
      <c r="AGL354"/>
      <c r="AGM354"/>
      <c r="AGN354"/>
      <c r="AGO354"/>
      <c r="AGP354"/>
      <c r="AGQ354"/>
      <c r="AGR354"/>
      <c r="AGS354"/>
      <c r="AGT354"/>
      <c r="AGU354"/>
      <c r="AGV354"/>
      <c r="AGW354"/>
      <c r="AGX354"/>
      <c r="AGY354"/>
      <c r="AGZ354"/>
      <c r="AHA354"/>
      <c r="AHB354"/>
      <c r="AHC354"/>
      <c r="AHD354"/>
      <c r="AHE354"/>
      <c r="AHF354"/>
      <c r="AHG354"/>
      <c r="AHH354"/>
      <c r="AHI354"/>
      <c r="AHJ354"/>
      <c r="AHK354"/>
      <c r="AHL354"/>
      <c r="AHM354"/>
      <c r="AHN354"/>
      <c r="AHO354"/>
      <c r="AHP354"/>
      <c r="AHQ354"/>
      <c r="AHR354"/>
      <c r="AHS354"/>
      <c r="AHT354"/>
      <c r="AHU354"/>
      <c r="AHV354"/>
      <c r="AHW354"/>
      <c r="AHX354"/>
      <c r="AHY354"/>
      <c r="AHZ354"/>
      <c r="AIA354"/>
      <c r="AIB354"/>
      <c r="AIC354"/>
      <c r="AID354"/>
      <c r="AIE354"/>
      <c r="AIF354"/>
      <c r="AIG354"/>
      <c r="AIH354"/>
      <c r="AII354"/>
      <c r="AIJ354"/>
      <c r="AIK354"/>
      <c r="AIL354"/>
      <c r="AIM354"/>
      <c r="AIN354"/>
      <c r="AIO354"/>
      <c r="AIP354"/>
      <c r="AIQ354"/>
      <c r="AIR354"/>
      <c r="AIS354"/>
      <c r="AIT354"/>
      <c r="AIU354"/>
      <c r="AIV354"/>
      <c r="AIW354"/>
      <c r="AIX354"/>
      <c r="AIY354"/>
      <c r="AIZ354"/>
      <c r="AJA354"/>
      <c r="AJB354"/>
      <c r="AJC354"/>
      <c r="AJD354"/>
      <c r="AJE354"/>
      <c r="AJF354"/>
      <c r="AJG354"/>
      <c r="AJH354"/>
      <c r="AJI354"/>
      <c r="AJJ354"/>
      <c r="AJK354"/>
      <c r="AJL354"/>
      <c r="AJM354"/>
      <c r="AJN354"/>
      <c r="AJO354"/>
      <c r="AJP354"/>
      <c r="AJQ354"/>
      <c r="AJR354"/>
      <c r="AJS354"/>
      <c r="AJT354"/>
      <c r="AJU354"/>
      <c r="AJV354"/>
      <c r="AJW354"/>
      <c r="AJX354"/>
      <c r="AJY354"/>
      <c r="AJZ354"/>
      <c r="AKA354"/>
      <c r="AKB354"/>
      <c r="AKC354"/>
      <c r="AKD354"/>
      <c r="AKE354"/>
      <c r="AKF354"/>
      <c r="AKG354"/>
      <c r="AKH354"/>
      <c r="AKI354"/>
      <c r="AKJ354"/>
      <c r="AKK354"/>
      <c r="AKL354"/>
      <c r="AKM354"/>
      <c r="AKN354"/>
      <c r="AKO354"/>
      <c r="AKP354"/>
      <c r="AKQ354"/>
      <c r="AKR354"/>
      <c r="AKS354"/>
      <c r="AKT354"/>
      <c r="AKU354"/>
      <c r="AKV354"/>
      <c r="AKW354"/>
      <c r="AKX354"/>
      <c r="AKY354"/>
      <c r="AKZ354"/>
      <c r="ALA354"/>
      <c r="ALB354"/>
      <c r="ALC354"/>
      <c r="ALD354"/>
      <c r="ALE354"/>
      <c r="ALF354"/>
      <c r="ALG354"/>
      <c r="ALH354"/>
      <c r="ALI354"/>
      <c r="ALJ354"/>
      <c r="ALK354"/>
      <c r="ALL354"/>
      <c r="ALM354"/>
      <c r="ALN354"/>
      <c r="ALO354"/>
      <c r="ALP354"/>
      <c r="ALQ354"/>
      <c r="ALR354"/>
      <c r="ALS354"/>
      <c r="ALT354"/>
      <c r="ALU354"/>
      <c r="ALV354"/>
      <c r="ALW354"/>
      <c r="ALX354"/>
      <c r="ALY354"/>
      <c r="ALZ354"/>
      <c r="AMA354"/>
      <c r="AMB354"/>
      <c r="AMC354"/>
      <c r="AMD354"/>
      <c r="AME354"/>
      <c r="AMF354"/>
      <c r="AMG354"/>
      <c r="AMH354"/>
      <c r="AMI354"/>
      <c r="AMJ354"/>
      <c r="AMK354"/>
    </row>
    <row r="355" spans="1:1025" ht="13.5" customHeight="1">
      <c r="A355" s="137" t="s">
        <v>195</v>
      </c>
      <c r="B355" s="137"/>
      <c r="C355" s="137"/>
      <c r="D355" s="137"/>
      <c r="E355" s="138" t="s">
        <v>196</v>
      </c>
      <c r="F355" s="138"/>
      <c r="G355" s="44" t="s">
        <v>196</v>
      </c>
      <c r="H355" s="44" t="s">
        <v>196</v>
      </c>
      <c r="I355" s="136">
        <f>SUM(I352:I354)</f>
        <v>174700</v>
      </c>
      <c r="J355" s="136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  <c r="JD355"/>
      <c r="JE355"/>
      <c r="JF355"/>
      <c r="JG355"/>
      <c r="JH355"/>
      <c r="JI355"/>
      <c r="JJ355"/>
      <c r="JK355"/>
      <c r="JL355"/>
      <c r="JM355"/>
      <c r="JN355"/>
      <c r="JO355"/>
      <c r="JP355"/>
      <c r="JQ355"/>
      <c r="JR355"/>
      <c r="JS355"/>
      <c r="JT355"/>
      <c r="JU355"/>
      <c r="JV355"/>
      <c r="JW355"/>
      <c r="JX355"/>
      <c r="JY355"/>
      <c r="JZ355"/>
      <c r="KA355"/>
      <c r="KB355"/>
      <c r="KC355"/>
      <c r="KD355"/>
      <c r="KE355"/>
      <c r="KF355"/>
      <c r="KG355"/>
      <c r="KH355"/>
      <c r="KI355"/>
      <c r="KJ355"/>
      <c r="KK355"/>
      <c r="KL355"/>
      <c r="KM355"/>
      <c r="KN355"/>
      <c r="KO355"/>
      <c r="KP355"/>
      <c r="KQ355"/>
      <c r="KR355"/>
      <c r="KS355"/>
      <c r="KT355"/>
      <c r="KU355"/>
      <c r="KV355"/>
      <c r="KW355"/>
      <c r="KX355"/>
      <c r="KY355"/>
      <c r="KZ355"/>
      <c r="LA355"/>
      <c r="LB355"/>
      <c r="LC355"/>
      <c r="LD355"/>
      <c r="LE355"/>
      <c r="LF355"/>
      <c r="LG355"/>
      <c r="LH355"/>
      <c r="LI355"/>
      <c r="LJ355"/>
      <c r="LK355"/>
      <c r="LL355"/>
      <c r="LM355"/>
      <c r="LN355"/>
      <c r="LO355"/>
      <c r="LP355"/>
      <c r="LQ355"/>
      <c r="LR355"/>
      <c r="LS355"/>
      <c r="LT355"/>
      <c r="LU355"/>
      <c r="LV355"/>
      <c r="LW355"/>
      <c r="LX355"/>
      <c r="LY355"/>
      <c r="LZ355"/>
      <c r="MA355"/>
      <c r="MB355"/>
      <c r="MC355"/>
      <c r="MD355"/>
      <c r="ME355"/>
      <c r="MF355"/>
      <c r="MG355"/>
      <c r="MH355"/>
      <c r="MI355"/>
      <c r="MJ355"/>
      <c r="MK355"/>
      <c r="ML355"/>
      <c r="MM355"/>
      <c r="MN355"/>
      <c r="MO355"/>
      <c r="MP355"/>
      <c r="MQ355"/>
      <c r="MR355"/>
      <c r="MS355"/>
      <c r="MT355"/>
      <c r="MU355"/>
      <c r="MV355"/>
      <c r="MW355"/>
      <c r="MX355"/>
      <c r="MY355"/>
      <c r="MZ355"/>
      <c r="NA355"/>
      <c r="NB355"/>
      <c r="NC355"/>
      <c r="ND355"/>
      <c r="NE355"/>
      <c r="NF355"/>
      <c r="NG355"/>
      <c r="NH355"/>
      <c r="NI355"/>
      <c r="NJ355"/>
      <c r="NK355"/>
      <c r="NL355"/>
      <c r="NM355"/>
      <c r="NN355"/>
      <c r="NO355"/>
      <c r="NP355"/>
      <c r="NQ355"/>
      <c r="NR355"/>
      <c r="NS355"/>
      <c r="NT355"/>
      <c r="NU355"/>
      <c r="NV355"/>
      <c r="NW355"/>
      <c r="NX355"/>
      <c r="NY355"/>
      <c r="NZ355"/>
      <c r="OA355"/>
      <c r="OB355"/>
      <c r="OC355"/>
      <c r="OD355"/>
      <c r="OE355"/>
      <c r="OF355"/>
      <c r="OG355"/>
      <c r="OH355"/>
      <c r="OI355"/>
      <c r="OJ355"/>
      <c r="OK355"/>
      <c r="OL355"/>
      <c r="OM355"/>
      <c r="ON355"/>
      <c r="OO355"/>
      <c r="OP355"/>
      <c r="OQ355"/>
      <c r="OR355"/>
      <c r="OS355"/>
      <c r="OT355"/>
      <c r="OU355"/>
      <c r="OV355"/>
      <c r="OW355"/>
      <c r="OX355"/>
      <c r="OY355"/>
      <c r="OZ355"/>
      <c r="PA355"/>
      <c r="PB355"/>
      <c r="PC355"/>
      <c r="PD355"/>
      <c r="PE355"/>
      <c r="PF355"/>
      <c r="PG355"/>
      <c r="PH355"/>
      <c r="PI355"/>
      <c r="PJ355"/>
      <c r="PK355"/>
      <c r="PL355"/>
      <c r="PM355"/>
      <c r="PN355"/>
      <c r="PO355"/>
      <c r="PP355"/>
      <c r="PQ355"/>
      <c r="PR355"/>
      <c r="PS355"/>
      <c r="PT355"/>
      <c r="PU355"/>
      <c r="PV355"/>
      <c r="PW355"/>
      <c r="PX355"/>
      <c r="PY355"/>
      <c r="PZ355"/>
      <c r="QA355"/>
      <c r="QB355"/>
      <c r="QC355"/>
      <c r="QD355"/>
      <c r="QE355"/>
      <c r="QF355"/>
      <c r="QG355"/>
      <c r="QH355"/>
      <c r="QI355"/>
      <c r="QJ355"/>
      <c r="QK355"/>
      <c r="QL355"/>
      <c r="QM355"/>
      <c r="QN355"/>
      <c r="QO355"/>
      <c r="QP355"/>
      <c r="QQ355"/>
      <c r="QR355"/>
      <c r="QS355"/>
      <c r="QT355"/>
      <c r="QU355"/>
      <c r="QV355"/>
      <c r="QW355"/>
      <c r="QX355"/>
      <c r="QY355"/>
      <c r="QZ355"/>
      <c r="RA355"/>
      <c r="RB355"/>
      <c r="RC355"/>
      <c r="RD355"/>
      <c r="RE355"/>
      <c r="RF355"/>
      <c r="RG355"/>
      <c r="RH355"/>
      <c r="RI355"/>
      <c r="RJ355"/>
      <c r="RK355"/>
      <c r="RL355"/>
      <c r="RM355"/>
      <c r="RN355"/>
      <c r="RO355"/>
      <c r="RP355"/>
      <c r="RQ355"/>
      <c r="RR355"/>
      <c r="RS355"/>
      <c r="RT355"/>
      <c r="RU355"/>
      <c r="RV355"/>
      <c r="RW355"/>
      <c r="RX355"/>
      <c r="RY355"/>
      <c r="RZ355"/>
      <c r="SA355"/>
      <c r="SB355"/>
      <c r="SC355"/>
      <c r="SD355"/>
      <c r="SE355"/>
      <c r="SF355"/>
      <c r="SG355"/>
      <c r="SH355"/>
      <c r="SI355"/>
      <c r="SJ355"/>
      <c r="SK355"/>
      <c r="SL355"/>
      <c r="SM355"/>
      <c r="SN355"/>
      <c r="SO355"/>
      <c r="SP355"/>
      <c r="SQ355"/>
      <c r="SR355"/>
      <c r="SS355"/>
      <c r="ST355"/>
      <c r="SU355"/>
      <c r="SV355"/>
      <c r="SW355"/>
      <c r="SX355"/>
      <c r="SY355"/>
      <c r="SZ355"/>
      <c r="TA355"/>
      <c r="TB355"/>
      <c r="TC355"/>
      <c r="TD355"/>
      <c r="TE355"/>
      <c r="TF355"/>
      <c r="TG355"/>
      <c r="TH355"/>
      <c r="TI355"/>
      <c r="TJ355"/>
      <c r="TK355"/>
      <c r="TL355"/>
      <c r="TM355"/>
      <c r="TN355"/>
      <c r="TO355"/>
      <c r="TP355"/>
      <c r="TQ355"/>
      <c r="TR355"/>
      <c r="TS355"/>
      <c r="TT355"/>
      <c r="TU355"/>
      <c r="TV355"/>
      <c r="TW355"/>
      <c r="TX355"/>
      <c r="TY355"/>
      <c r="TZ355"/>
      <c r="UA355"/>
      <c r="UB355"/>
      <c r="UC355"/>
      <c r="UD355"/>
      <c r="UE355"/>
      <c r="UF355"/>
      <c r="UG355"/>
      <c r="UH355"/>
      <c r="UI355"/>
      <c r="UJ355"/>
      <c r="UK355"/>
      <c r="UL355"/>
      <c r="UM355"/>
      <c r="UN355"/>
      <c r="UO355"/>
      <c r="UP355"/>
      <c r="UQ355"/>
      <c r="UR355"/>
      <c r="US355"/>
      <c r="UT355"/>
      <c r="UU355"/>
      <c r="UV355"/>
      <c r="UW355"/>
      <c r="UX355"/>
      <c r="UY355"/>
      <c r="UZ355"/>
      <c r="VA355"/>
      <c r="VB355"/>
      <c r="VC355"/>
      <c r="VD355"/>
      <c r="VE355"/>
      <c r="VF355"/>
      <c r="VG355"/>
      <c r="VH355"/>
      <c r="VI355"/>
      <c r="VJ355"/>
      <c r="VK355"/>
      <c r="VL355"/>
      <c r="VM355"/>
      <c r="VN355"/>
      <c r="VO355"/>
      <c r="VP355"/>
      <c r="VQ355"/>
      <c r="VR355"/>
      <c r="VS355"/>
      <c r="VT355"/>
      <c r="VU355"/>
      <c r="VV355"/>
      <c r="VW355"/>
      <c r="VX355"/>
      <c r="VY355"/>
      <c r="VZ355"/>
      <c r="WA355"/>
      <c r="WB355"/>
      <c r="WC355"/>
      <c r="WD355"/>
      <c r="WE355"/>
      <c r="WF355"/>
      <c r="WG355"/>
      <c r="WH355"/>
      <c r="WI355"/>
      <c r="WJ355"/>
      <c r="WK355"/>
      <c r="WL355"/>
      <c r="WM355"/>
      <c r="WN355"/>
      <c r="WO355"/>
      <c r="WP355"/>
      <c r="WQ355"/>
      <c r="WR355"/>
      <c r="WS355"/>
      <c r="WT355"/>
      <c r="WU355"/>
      <c r="WV355"/>
      <c r="WW355"/>
      <c r="WX355"/>
      <c r="WY355"/>
      <c r="WZ355"/>
      <c r="XA355"/>
      <c r="XB355"/>
      <c r="XC355"/>
      <c r="XD355"/>
      <c r="XE355"/>
      <c r="XF355"/>
      <c r="XG355"/>
      <c r="XH355"/>
      <c r="XI355"/>
      <c r="XJ355"/>
      <c r="XK355"/>
      <c r="XL355"/>
      <c r="XM355"/>
      <c r="XN355"/>
      <c r="XO355"/>
      <c r="XP355"/>
      <c r="XQ355"/>
      <c r="XR355"/>
      <c r="XS355"/>
      <c r="XT355"/>
      <c r="XU355"/>
      <c r="XV355"/>
      <c r="XW355"/>
      <c r="XX355"/>
      <c r="XY355"/>
      <c r="XZ355"/>
      <c r="YA355"/>
      <c r="YB355"/>
      <c r="YC355"/>
      <c r="YD355"/>
      <c r="YE355"/>
      <c r="YF355"/>
      <c r="YG355"/>
      <c r="YH355"/>
      <c r="YI355"/>
      <c r="YJ355"/>
      <c r="YK355"/>
      <c r="YL355"/>
      <c r="YM355"/>
      <c r="YN355"/>
      <c r="YO355"/>
      <c r="YP355"/>
      <c r="YQ355"/>
      <c r="YR355"/>
      <c r="YS355"/>
      <c r="YT355"/>
      <c r="YU355"/>
      <c r="YV355"/>
      <c r="YW355"/>
      <c r="YX355"/>
      <c r="YY355"/>
      <c r="YZ355"/>
      <c r="ZA355"/>
      <c r="ZB355"/>
      <c r="ZC355"/>
      <c r="ZD355"/>
      <c r="ZE355"/>
      <c r="ZF355"/>
      <c r="ZG355"/>
      <c r="ZH355"/>
      <c r="ZI355"/>
      <c r="ZJ355"/>
      <c r="ZK355"/>
      <c r="ZL355"/>
      <c r="ZM355"/>
      <c r="ZN355"/>
      <c r="ZO355"/>
      <c r="ZP355"/>
      <c r="ZQ355"/>
      <c r="ZR355"/>
      <c r="ZS355"/>
      <c r="ZT355"/>
      <c r="ZU355"/>
      <c r="ZV355"/>
      <c r="ZW355"/>
      <c r="ZX355"/>
      <c r="ZY355"/>
      <c r="ZZ355"/>
      <c r="AAA355"/>
      <c r="AAB355"/>
      <c r="AAC355"/>
      <c r="AAD355"/>
      <c r="AAE355"/>
      <c r="AAF355"/>
      <c r="AAG355"/>
      <c r="AAH355"/>
      <c r="AAI355"/>
      <c r="AAJ355"/>
      <c r="AAK355"/>
      <c r="AAL355"/>
      <c r="AAM355"/>
      <c r="AAN355"/>
      <c r="AAO355"/>
      <c r="AAP355"/>
      <c r="AAQ355"/>
      <c r="AAR355"/>
      <c r="AAS355"/>
      <c r="AAT355"/>
      <c r="AAU355"/>
      <c r="AAV355"/>
      <c r="AAW355"/>
      <c r="AAX355"/>
      <c r="AAY355"/>
      <c r="AAZ355"/>
      <c r="ABA355"/>
      <c r="ABB355"/>
      <c r="ABC355"/>
      <c r="ABD355"/>
      <c r="ABE355"/>
      <c r="ABF355"/>
      <c r="ABG355"/>
      <c r="ABH355"/>
      <c r="ABI355"/>
      <c r="ABJ355"/>
      <c r="ABK355"/>
      <c r="ABL355"/>
      <c r="ABM355"/>
      <c r="ABN355"/>
      <c r="ABO355"/>
      <c r="ABP355"/>
      <c r="ABQ355"/>
      <c r="ABR355"/>
      <c r="ABS355"/>
      <c r="ABT355"/>
      <c r="ABU355"/>
      <c r="ABV355"/>
      <c r="ABW355"/>
      <c r="ABX355"/>
      <c r="ABY355"/>
      <c r="ABZ355"/>
      <c r="ACA355"/>
      <c r="ACB355"/>
      <c r="ACC355"/>
      <c r="ACD355"/>
      <c r="ACE355"/>
      <c r="ACF355"/>
      <c r="ACG355"/>
      <c r="ACH355"/>
      <c r="ACI355"/>
      <c r="ACJ355"/>
      <c r="ACK355"/>
      <c r="ACL355"/>
      <c r="ACM355"/>
      <c r="ACN355"/>
      <c r="ACO355"/>
      <c r="ACP355"/>
      <c r="ACQ355"/>
      <c r="ACR355"/>
      <c r="ACS355"/>
      <c r="ACT355"/>
      <c r="ACU355"/>
      <c r="ACV355"/>
      <c r="ACW355"/>
      <c r="ACX355"/>
      <c r="ACY355"/>
      <c r="ACZ355"/>
      <c r="ADA355"/>
      <c r="ADB355"/>
      <c r="ADC355"/>
      <c r="ADD355"/>
      <c r="ADE355"/>
      <c r="ADF355"/>
      <c r="ADG355"/>
      <c r="ADH355"/>
      <c r="ADI355"/>
      <c r="ADJ355"/>
      <c r="ADK355"/>
      <c r="ADL355"/>
      <c r="ADM355"/>
      <c r="ADN355"/>
      <c r="ADO355"/>
      <c r="ADP355"/>
      <c r="ADQ355"/>
      <c r="ADR355"/>
      <c r="ADS355"/>
      <c r="ADT355"/>
      <c r="ADU355"/>
      <c r="ADV355"/>
      <c r="ADW355"/>
      <c r="ADX355"/>
      <c r="ADY355"/>
      <c r="ADZ355"/>
      <c r="AEA355"/>
      <c r="AEB355"/>
      <c r="AEC355"/>
      <c r="AED355"/>
      <c r="AEE355"/>
      <c r="AEF355"/>
      <c r="AEG355"/>
      <c r="AEH355"/>
      <c r="AEI355"/>
      <c r="AEJ355"/>
      <c r="AEK355"/>
      <c r="AEL355"/>
      <c r="AEM355"/>
      <c r="AEN355"/>
      <c r="AEO355"/>
      <c r="AEP355"/>
      <c r="AEQ355"/>
      <c r="AER355"/>
      <c r="AES355"/>
      <c r="AET355"/>
      <c r="AEU355"/>
      <c r="AEV355"/>
      <c r="AEW355"/>
      <c r="AEX355"/>
      <c r="AEY355"/>
      <c r="AEZ355"/>
      <c r="AFA355"/>
      <c r="AFB355"/>
      <c r="AFC355"/>
      <c r="AFD355"/>
      <c r="AFE355"/>
      <c r="AFF355"/>
      <c r="AFG355"/>
      <c r="AFH355"/>
      <c r="AFI355"/>
      <c r="AFJ355"/>
      <c r="AFK355"/>
      <c r="AFL355"/>
      <c r="AFM355"/>
      <c r="AFN355"/>
      <c r="AFO355"/>
      <c r="AFP355"/>
      <c r="AFQ355"/>
      <c r="AFR355"/>
      <c r="AFS355"/>
      <c r="AFT355"/>
      <c r="AFU355"/>
      <c r="AFV355"/>
      <c r="AFW355"/>
      <c r="AFX355"/>
      <c r="AFY355"/>
      <c r="AFZ355"/>
      <c r="AGA355"/>
      <c r="AGB355"/>
      <c r="AGC355"/>
      <c r="AGD355"/>
      <c r="AGE355"/>
      <c r="AGF355"/>
      <c r="AGG355"/>
      <c r="AGH355"/>
      <c r="AGI355"/>
      <c r="AGJ355"/>
      <c r="AGK355"/>
      <c r="AGL355"/>
      <c r="AGM355"/>
      <c r="AGN355"/>
      <c r="AGO355"/>
      <c r="AGP355"/>
      <c r="AGQ355"/>
      <c r="AGR355"/>
      <c r="AGS355"/>
      <c r="AGT355"/>
      <c r="AGU355"/>
      <c r="AGV355"/>
      <c r="AGW355"/>
      <c r="AGX355"/>
      <c r="AGY355"/>
      <c r="AGZ355"/>
      <c r="AHA355"/>
      <c r="AHB355"/>
      <c r="AHC355"/>
      <c r="AHD355"/>
      <c r="AHE355"/>
      <c r="AHF355"/>
      <c r="AHG355"/>
      <c r="AHH355"/>
      <c r="AHI355"/>
      <c r="AHJ355"/>
      <c r="AHK355"/>
      <c r="AHL355"/>
      <c r="AHM355"/>
      <c r="AHN355"/>
      <c r="AHO355"/>
      <c r="AHP355"/>
      <c r="AHQ355"/>
      <c r="AHR355"/>
      <c r="AHS355"/>
      <c r="AHT355"/>
      <c r="AHU355"/>
      <c r="AHV355"/>
      <c r="AHW355"/>
      <c r="AHX355"/>
      <c r="AHY355"/>
      <c r="AHZ355"/>
      <c r="AIA355"/>
      <c r="AIB355"/>
      <c r="AIC355"/>
      <c r="AID355"/>
      <c r="AIE355"/>
      <c r="AIF355"/>
      <c r="AIG355"/>
      <c r="AIH355"/>
      <c r="AII355"/>
      <c r="AIJ355"/>
      <c r="AIK355"/>
      <c r="AIL355"/>
      <c r="AIM355"/>
      <c r="AIN355"/>
      <c r="AIO355"/>
      <c r="AIP355"/>
      <c r="AIQ355"/>
      <c r="AIR355"/>
      <c r="AIS355"/>
      <c r="AIT355"/>
      <c r="AIU355"/>
      <c r="AIV355"/>
      <c r="AIW355"/>
      <c r="AIX355"/>
      <c r="AIY355"/>
      <c r="AIZ355"/>
      <c r="AJA355"/>
      <c r="AJB355"/>
      <c r="AJC355"/>
      <c r="AJD355"/>
      <c r="AJE355"/>
      <c r="AJF355"/>
      <c r="AJG355"/>
      <c r="AJH355"/>
      <c r="AJI355"/>
      <c r="AJJ355"/>
      <c r="AJK355"/>
      <c r="AJL355"/>
      <c r="AJM355"/>
      <c r="AJN355"/>
      <c r="AJO355"/>
      <c r="AJP355"/>
      <c r="AJQ355"/>
      <c r="AJR355"/>
      <c r="AJS355"/>
      <c r="AJT355"/>
      <c r="AJU355"/>
      <c r="AJV355"/>
      <c r="AJW355"/>
      <c r="AJX355"/>
      <c r="AJY355"/>
      <c r="AJZ355"/>
      <c r="AKA355"/>
      <c r="AKB355"/>
      <c r="AKC355"/>
      <c r="AKD355"/>
      <c r="AKE355"/>
      <c r="AKF355"/>
      <c r="AKG355"/>
      <c r="AKH355"/>
      <c r="AKI355"/>
      <c r="AKJ355"/>
      <c r="AKK355"/>
      <c r="AKL355"/>
      <c r="AKM355"/>
      <c r="AKN355"/>
      <c r="AKO355"/>
      <c r="AKP355"/>
      <c r="AKQ355"/>
      <c r="AKR355"/>
      <c r="AKS355"/>
      <c r="AKT355"/>
      <c r="AKU355"/>
      <c r="AKV355"/>
      <c r="AKW355"/>
      <c r="AKX355"/>
      <c r="AKY355"/>
      <c r="AKZ355"/>
      <c r="ALA355"/>
      <c r="ALB355"/>
      <c r="ALC355"/>
      <c r="ALD355"/>
      <c r="ALE355"/>
      <c r="ALF355"/>
      <c r="ALG355"/>
      <c r="ALH355"/>
      <c r="ALI355"/>
      <c r="ALJ355"/>
      <c r="ALK355"/>
      <c r="ALL355"/>
      <c r="ALM355"/>
      <c r="ALN355"/>
      <c r="ALO355"/>
      <c r="ALP355"/>
      <c r="ALQ355"/>
      <c r="ALR355"/>
      <c r="ALS355"/>
      <c r="ALT355"/>
      <c r="ALU355"/>
      <c r="ALV355"/>
      <c r="ALW355"/>
      <c r="ALX355"/>
      <c r="ALY355"/>
      <c r="ALZ355"/>
      <c r="AMA355"/>
      <c r="AMB355"/>
      <c r="AMC355"/>
      <c r="AMD355"/>
      <c r="AME355"/>
      <c r="AMF355"/>
      <c r="AMG355"/>
      <c r="AMH355"/>
      <c r="AMI355"/>
      <c r="AMJ355"/>
      <c r="AMK355"/>
    </row>
    <row r="356" spans="1:1025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  <c r="JD356"/>
      <c r="JE356"/>
      <c r="JF356"/>
      <c r="JG356"/>
      <c r="JH356"/>
      <c r="JI356"/>
      <c r="JJ356"/>
      <c r="JK356"/>
      <c r="JL356"/>
      <c r="JM356"/>
      <c r="JN356"/>
      <c r="JO356"/>
      <c r="JP356"/>
      <c r="JQ356"/>
      <c r="JR356"/>
      <c r="JS356"/>
      <c r="JT356"/>
      <c r="JU356"/>
      <c r="JV356"/>
      <c r="JW356"/>
      <c r="JX356"/>
      <c r="JY356"/>
      <c r="JZ356"/>
      <c r="KA356"/>
      <c r="KB356"/>
      <c r="KC356"/>
      <c r="KD356"/>
      <c r="KE356"/>
      <c r="KF356"/>
      <c r="KG356"/>
      <c r="KH356"/>
      <c r="KI356"/>
      <c r="KJ356"/>
      <c r="KK356"/>
      <c r="KL356"/>
      <c r="KM356"/>
      <c r="KN356"/>
      <c r="KO356"/>
      <c r="KP356"/>
      <c r="KQ356"/>
      <c r="KR356"/>
      <c r="KS356"/>
      <c r="KT356"/>
      <c r="KU356"/>
      <c r="KV356"/>
      <c r="KW356"/>
      <c r="KX356"/>
      <c r="KY356"/>
      <c r="KZ356"/>
      <c r="LA356"/>
      <c r="LB356"/>
      <c r="LC356"/>
      <c r="LD356"/>
      <c r="LE356"/>
      <c r="LF356"/>
      <c r="LG356"/>
      <c r="LH356"/>
      <c r="LI356"/>
      <c r="LJ356"/>
      <c r="LK356"/>
      <c r="LL356"/>
      <c r="LM356"/>
      <c r="LN356"/>
      <c r="LO356"/>
      <c r="LP356"/>
      <c r="LQ356"/>
      <c r="LR356"/>
      <c r="LS356"/>
      <c r="LT356"/>
      <c r="LU356"/>
      <c r="LV356"/>
      <c r="LW356"/>
      <c r="LX356"/>
      <c r="LY356"/>
      <c r="LZ356"/>
      <c r="MA356"/>
      <c r="MB356"/>
      <c r="MC356"/>
      <c r="MD356"/>
      <c r="ME356"/>
      <c r="MF356"/>
      <c r="MG356"/>
      <c r="MH356"/>
      <c r="MI356"/>
      <c r="MJ356"/>
      <c r="MK356"/>
      <c r="ML356"/>
      <c r="MM356"/>
      <c r="MN356"/>
      <c r="MO356"/>
      <c r="MP356"/>
      <c r="MQ356"/>
      <c r="MR356"/>
      <c r="MS356"/>
      <c r="MT356"/>
      <c r="MU356"/>
      <c r="MV356"/>
      <c r="MW356"/>
      <c r="MX356"/>
      <c r="MY356"/>
      <c r="MZ356"/>
      <c r="NA356"/>
      <c r="NB356"/>
      <c r="NC356"/>
      <c r="ND356"/>
      <c r="NE356"/>
      <c r="NF356"/>
      <c r="NG356"/>
      <c r="NH356"/>
      <c r="NI356"/>
      <c r="NJ356"/>
      <c r="NK356"/>
      <c r="NL356"/>
      <c r="NM356"/>
      <c r="NN356"/>
      <c r="NO356"/>
      <c r="NP356"/>
      <c r="NQ356"/>
      <c r="NR356"/>
      <c r="NS356"/>
      <c r="NT356"/>
      <c r="NU356"/>
      <c r="NV356"/>
      <c r="NW356"/>
      <c r="NX356"/>
      <c r="NY356"/>
      <c r="NZ356"/>
      <c r="OA356"/>
      <c r="OB356"/>
      <c r="OC356"/>
      <c r="OD356"/>
      <c r="OE356"/>
      <c r="OF356"/>
      <c r="OG356"/>
      <c r="OH356"/>
      <c r="OI356"/>
      <c r="OJ356"/>
      <c r="OK356"/>
      <c r="OL356"/>
      <c r="OM356"/>
      <c r="ON356"/>
      <c r="OO356"/>
      <c r="OP356"/>
      <c r="OQ356"/>
      <c r="OR356"/>
      <c r="OS356"/>
      <c r="OT356"/>
      <c r="OU356"/>
      <c r="OV356"/>
      <c r="OW356"/>
      <c r="OX356"/>
      <c r="OY356"/>
      <c r="OZ356"/>
      <c r="PA356"/>
      <c r="PB356"/>
      <c r="PC356"/>
      <c r="PD356"/>
      <c r="PE356"/>
      <c r="PF356"/>
      <c r="PG356"/>
      <c r="PH356"/>
      <c r="PI356"/>
      <c r="PJ356"/>
      <c r="PK356"/>
      <c r="PL356"/>
      <c r="PM356"/>
      <c r="PN356"/>
      <c r="PO356"/>
      <c r="PP356"/>
      <c r="PQ356"/>
      <c r="PR356"/>
      <c r="PS356"/>
      <c r="PT356"/>
      <c r="PU356"/>
      <c r="PV356"/>
      <c r="PW356"/>
      <c r="PX356"/>
      <c r="PY356"/>
      <c r="PZ356"/>
      <c r="QA356"/>
      <c r="QB356"/>
      <c r="QC356"/>
      <c r="QD356"/>
      <c r="QE356"/>
      <c r="QF356"/>
      <c r="QG356"/>
      <c r="QH356"/>
      <c r="QI356"/>
      <c r="QJ356"/>
      <c r="QK356"/>
      <c r="QL356"/>
      <c r="QM356"/>
      <c r="QN356"/>
      <c r="QO356"/>
      <c r="QP356"/>
      <c r="QQ356"/>
      <c r="QR356"/>
      <c r="QS356"/>
      <c r="QT356"/>
      <c r="QU356"/>
      <c r="QV356"/>
      <c r="QW356"/>
      <c r="QX356"/>
      <c r="QY356"/>
      <c r="QZ356"/>
      <c r="RA356"/>
      <c r="RB356"/>
      <c r="RC356"/>
      <c r="RD356"/>
      <c r="RE356"/>
      <c r="RF356"/>
      <c r="RG356"/>
      <c r="RH356"/>
      <c r="RI356"/>
      <c r="RJ356"/>
      <c r="RK356"/>
      <c r="RL356"/>
      <c r="RM356"/>
      <c r="RN356"/>
      <c r="RO356"/>
      <c r="RP356"/>
      <c r="RQ356"/>
      <c r="RR356"/>
      <c r="RS356"/>
      <c r="RT356"/>
      <c r="RU356"/>
      <c r="RV356"/>
      <c r="RW356"/>
      <c r="RX356"/>
      <c r="RY356"/>
      <c r="RZ356"/>
      <c r="SA356"/>
      <c r="SB356"/>
      <c r="SC356"/>
      <c r="SD356"/>
      <c r="SE356"/>
      <c r="SF356"/>
      <c r="SG356"/>
      <c r="SH356"/>
      <c r="SI356"/>
      <c r="SJ356"/>
      <c r="SK356"/>
      <c r="SL356"/>
      <c r="SM356"/>
      <c r="SN356"/>
      <c r="SO356"/>
      <c r="SP356"/>
      <c r="SQ356"/>
      <c r="SR356"/>
      <c r="SS356"/>
      <c r="ST356"/>
      <c r="SU356"/>
      <c r="SV356"/>
      <c r="SW356"/>
      <c r="SX356"/>
      <c r="SY356"/>
      <c r="SZ356"/>
      <c r="TA356"/>
      <c r="TB356"/>
      <c r="TC356"/>
      <c r="TD356"/>
      <c r="TE356"/>
      <c r="TF356"/>
      <c r="TG356"/>
      <c r="TH356"/>
      <c r="TI356"/>
      <c r="TJ356"/>
      <c r="TK356"/>
      <c r="TL356"/>
      <c r="TM356"/>
      <c r="TN356"/>
      <c r="TO356"/>
      <c r="TP356"/>
      <c r="TQ356"/>
      <c r="TR356"/>
      <c r="TS356"/>
      <c r="TT356"/>
      <c r="TU356"/>
      <c r="TV356"/>
      <c r="TW356"/>
      <c r="TX356"/>
      <c r="TY356"/>
      <c r="TZ356"/>
      <c r="UA356"/>
      <c r="UB356"/>
      <c r="UC356"/>
      <c r="UD356"/>
      <c r="UE356"/>
      <c r="UF356"/>
      <c r="UG356"/>
      <c r="UH356"/>
      <c r="UI356"/>
      <c r="UJ356"/>
      <c r="UK356"/>
      <c r="UL356"/>
      <c r="UM356"/>
      <c r="UN356"/>
      <c r="UO356"/>
      <c r="UP356"/>
      <c r="UQ356"/>
      <c r="UR356"/>
      <c r="US356"/>
      <c r="UT356"/>
      <c r="UU356"/>
      <c r="UV356"/>
      <c r="UW356"/>
      <c r="UX356"/>
      <c r="UY356"/>
      <c r="UZ356"/>
      <c r="VA356"/>
      <c r="VB356"/>
      <c r="VC356"/>
      <c r="VD356"/>
      <c r="VE356"/>
      <c r="VF356"/>
      <c r="VG356"/>
      <c r="VH356"/>
      <c r="VI356"/>
      <c r="VJ356"/>
      <c r="VK356"/>
      <c r="VL356"/>
      <c r="VM356"/>
      <c r="VN356"/>
      <c r="VO356"/>
      <c r="VP356"/>
      <c r="VQ356"/>
      <c r="VR356"/>
      <c r="VS356"/>
      <c r="VT356"/>
      <c r="VU356"/>
      <c r="VV356"/>
      <c r="VW356"/>
      <c r="VX356"/>
      <c r="VY356"/>
      <c r="VZ356"/>
      <c r="WA356"/>
      <c r="WB356"/>
      <c r="WC356"/>
      <c r="WD356"/>
      <c r="WE356"/>
      <c r="WF356"/>
      <c r="WG356"/>
      <c r="WH356"/>
      <c r="WI356"/>
      <c r="WJ356"/>
      <c r="WK356"/>
      <c r="WL356"/>
      <c r="WM356"/>
      <c r="WN356"/>
      <c r="WO356"/>
      <c r="WP356"/>
      <c r="WQ356"/>
      <c r="WR356"/>
      <c r="WS356"/>
      <c r="WT356"/>
      <c r="WU356"/>
      <c r="WV356"/>
      <c r="WW356"/>
      <c r="WX356"/>
      <c r="WY356"/>
      <c r="WZ356"/>
      <c r="XA356"/>
      <c r="XB356"/>
      <c r="XC356"/>
      <c r="XD356"/>
      <c r="XE356"/>
      <c r="XF356"/>
      <c r="XG356"/>
      <c r="XH356"/>
      <c r="XI356"/>
      <c r="XJ356"/>
      <c r="XK356"/>
      <c r="XL356"/>
      <c r="XM356"/>
      <c r="XN356"/>
      <c r="XO356"/>
      <c r="XP356"/>
      <c r="XQ356"/>
      <c r="XR356"/>
      <c r="XS356"/>
      <c r="XT356"/>
      <c r="XU356"/>
      <c r="XV356"/>
      <c r="XW356"/>
      <c r="XX356"/>
      <c r="XY356"/>
      <c r="XZ356"/>
      <c r="YA356"/>
      <c r="YB356"/>
      <c r="YC356"/>
      <c r="YD356"/>
      <c r="YE356"/>
      <c r="YF356"/>
      <c r="YG356"/>
      <c r="YH356"/>
      <c r="YI356"/>
      <c r="YJ356"/>
      <c r="YK356"/>
      <c r="YL356"/>
      <c r="YM356"/>
      <c r="YN356"/>
      <c r="YO356"/>
      <c r="YP356"/>
      <c r="YQ356"/>
      <c r="YR356"/>
      <c r="YS356"/>
      <c r="YT356"/>
      <c r="YU356"/>
      <c r="YV356"/>
      <c r="YW356"/>
      <c r="YX356"/>
      <c r="YY356"/>
      <c r="YZ356"/>
      <c r="ZA356"/>
      <c r="ZB356"/>
      <c r="ZC356"/>
      <c r="ZD356"/>
      <c r="ZE356"/>
      <c r="ZF356"/>
      <c r="ZG356"/>
      <c r="ZH356"/>
      <c r="ZI356"/>
      <c r="ZJ356"/>
      <c r="ZK356"/>
      <c r="ZL356"/>
      <c r="ZM356"/>
      <c r="ZN356"/>
      <c r="ZO356"/>
      <c r="ZP356"/>
      <c r="ZQ356"/>
      <c r="ZR356"/>
      <c r="ZS356"/>
      <c r="ZT356"/>
      <c r="ZU356"/>
      <c r="ZV356"/>
      <c r="ZW356"/>
      <c r="ZX356"/>
      <c r="ZY356"/>
      <c r="ZZ356"/>
      <c r="AAA356"/>
      <c r="AAB356"/>
      <c r="AAC356"/>
      <c r="AAD356"/>
      <c r="AAE356"/>
      <c r="AAF356"/>
      <c r="AAG356"/>
      <c r="AAH356"/>
      <c r="AAI356"/>
      <c r="AAJ356"/>
      <c r="AAK356"/>
      <c r="AAL356"/>
      <c r="AAM356"/>
      <c r="AAN356"/>
      <c r="AAO356"/>
      <c r="AAP356"/>
      <c r="AAQ356"/>
      <c r="AAR356"/>
      <c r="AAS356"/>
      <c r="AAT356"/>
      <c r="AAU356"/>
      <c r="AAV356"/>
      <c r="AAW356"/>
      <c r="AAX356"/>
      <c r="AAY356"/>
      <c r="AAZ356"/>
      <c r="ABA356"/>
      <c r="ABB356"/>
      <c r="ABC356"/>
      <c r="ABD356"/>
      <c r="ABE356"/>
      <c r="ABF356"/>
      <c r="ABG356"/>
      <c r="ABH356"/>
      <c r="ABI356"/>
      <c r="ABJ356"/>
      <c r="ABK356"/>
      <c r="ABL356"/>
      <c r="ABM356"/>
      <c r="ABN356"/>
      <c r="ABO356"/>
      <c r="ABP356"/>
      <c r="ABQ356"/>
      <c r="ABR356"/>
      <c r="ABS356"/>
      <c r="ABT356"/>
      <c r="ABU356"/>
      <c r="ABV356"/>
      <c r="ABW356"/>
      <c r="ABX356"/>
      <c r="ABY356"/>
      <c r="ABZ356"/>
      <c r="ACA356"/>
      <c r="ACB356"/>
      <c r="ACC356"/>
      <c r="ACD356"/>
      <c r="ACE356"/>
      <c r="ACF356"/>
      <c r="ACG356"/>
      <c r="ACH356"/>
      <c r="ACI356"/>
      <c r="ACJ356"/>
      <c r="ACK356"/>
      <c r="ACL356"/>
      <c r="ACM356"/>
      <c r="ACN356"/>
      <c r="ACO356"/>
      <c r="ACP356"/>
      <c r="ACQ356"/>
      <c r="ACR356"/>
      <c r="ACS356"/>
      <c r="ACT356"/>
      <c r="ACU356"/>
      <c r="ACV356"/>
      <c r="ACW356"/>
      <c r="ACX356"/>
      <c r="ACY356"/>
      <c r="ACZ356"/>
      <c r="ADA356"/>
      <c r="ADB356"/>
      <c r="ADC356"/>
      <c r="ADD356"/>
      <c r="ADE356"/>
      <c r="ADF356"/>
      <c r="ADG356"/>
      <c r="ADH356"/>
      <c r="ADI356"/>
      <c r="ADJ356"/>
      <c r="ADK356"/>
      <c r="ADL356"/>
      <c r="ADM356"/>
      <c r="ADN356"/>
      <c r="ADO356"/>
      <c r="ADP356"/>
      <c r="ADQ356"/>
      <c r="ADR356"/>
      <c r="ADS356"/>
      <c r="ADT356"/>
      <c r="ADU356"/>
      <c r="ADV356"/>
      <c r="ADW356"/>
      <c r="ADX356"/>
      <c r="ADY356"/>
      <c r="ADZ356"/>
      <c r="AEA356"/>
      <c r="AEB356"/>
      <c r="AEC356"/>
      <c r="AED356"/>
      <c r="AEE356"/>
      <c r="AEF356"/>
      <c r="AEG356"/>
      <c r="AEH356"/>
      <c r="AEI356"/>
      <c r="AEJ356"/>
      <c r="AEK356"/>
      <c r="AEL356"/>
      <c r="AEM356"/>
      <c r="AEN356"/>
      <c r="AEO356"/>
      <c r="AEP356"/>
      <c r="AEQ356"/>
      <c r="AER356"/>
      <c r="AES356"/>
      <c r="AET356"/>
      <c r="AEU356"/>
      <c r="AEV356"/>
      <c r="AEW356"/>
      <c r="AEX356"/>
      <c r="AEY356"/>
      <c r="AEZ356"/>
      <c r="AFA356"/>
      <c r="AFB356"/>
      <c r="AFC356"/>
      <c r="AFD356"/>
      <c r="AFE356"/>
      <c r="AFF356"/>
      <c r="AFG356"/>
      <c r="AFH356"/>
      <c r="AFI356"/>
      <c r="AFJ356"/>
      <c r="AFK356"/>
      <c r="AFL356"/>
      <c r="AFM356"/>
      <c r="AFN356"/>
      <c r="AFO356"/>
      <c r="AFP356"/>
      <c r="AFQ356"/>
      <c r="AFR356"/>
      <c r="AFS356"/>
      <c r="AFT356"/>
      <c r="AFU356"/>
      <c r="AFV356"/>
      <c r="AFW356"/>
      <c r="AFX356"/>
      <c r="AFY356"/>
      <c r="AFZ356"/>
      <c r="AGA356"/>
      <c r="AGB356"/>
      <c r="AGC356"/>
      <c r="AGD356"/>
      <c r="AGE356"/>
      <c r="AGF356"/>
      <c r="AGG356"/>
      <c r="AGH356"/>
      <c r="AGI356"/>
      <c r="AGJ356"/>
      <c r="AGK356"/>
      <c r="AGL356"/>
      <c r="AGM356"/>
      <c r="AGN356"/>
      <c r="AGO356"/>
      <c r="AGP356"/>
      <c r="AGQ356"/>
      <c r="AGR356"/>
      <c r="AGS356"/>
      <c r="AGT356"/>
      <c r="AGU356"/>
      <c r="AGV356"/>
      <c r="AGW356"/>
      <c r="AGX356"/>
      <c r="AGY356"/>
      <c r="AGZ356"/>
      <c r="AHA356"/>
      <c r="AHB356"/>
      <c r="AHC356"/>
      <c r="AHD356"/>
      <c r="AHE356"/>
      <c r="AHF356"/>
      <c r="AHG356"/>
      <c r="AHH356"/>
      <c r="AHI356"/>
      <c r="AHJ356"/>
      <c r="AHK356"/>
      <c r="AHL356"/>
      <c r="AHM356"/>
      <c r="AHN356"/>
      <c r="AHO356"/>
      <c r="AHP356"/>
      <c r="AHQ356"/>
      <c r="AHR356"/>
      <c r="AHS356"/>
      <c r="AHT356"/>
      <c r="AHU356"/>
      <c r="AHV356"/>
      <c r="AHW356"/>
      <c r="AHX356"/>
      <c r="AHY356"/>
      <c r="AHZ356"/>
      <c r="AIA356"/>
      <c r="AIB356"/>
      <c r="AIC356"/>
      <c r="AID356"/>
      <c r="AIE356"/>
      <c r="AIF356"/>
      <c r="AIG356"/>
      <c r="AIH356"/>
      <c r="AII356"/>
      <c r="AIJ356"/>
      <c r="AIK356"/>
      <c r="AIL356"/>
      <c r="AIM356"/>
      <c r="AIN356"/>
      <c r="AIO356"/>
      <c r="AIP356"/>
      <c r="AIQ356"/>
      <c r="AIR356"/>
      <c r="AIS356"/>
      <c r="AIT356"/>
      <c r="AIU356"/>
      <c r="AIV356"/>
      <c r="AIW356"/>
      <c r="AIX356"/>
      <c r="AIY356"/>
      <c r="AIZ356"/>
      <c r="AJA356"/>
      <c r="AJB356"/>
      <c r="AJC356"/>
      <c r="AJD356"/>
      <c r="AJE356"/>
      <c r="AJF356"/>
      <c r="AJG356"/>
      <c r="AJH356"/>
      <c r="AJI356"/>
      <c r="AJJ356"/>
      <c r="AJK356"/>
      <c r="AJL356"/>
      <c r="AJM356"/>
      <c r="AJN356"/>
      <c r="AJO356"/>
      <c r="AJP356"/>
      <c r="AJQ356"/>
      <c r="AJR356"/>
      <c r="AJS356"/>
      <c r="AJT356"/>
      <c r="AJU356"/>
      <c r="AJV356"/>
      <c r="AJW356"/>
      <c r="AJX356"/>
      <c r="AJY356"/>
      <c r="AJZ356"/>
      <c r="AKA356"/>
      <c r="AKB356"/>
      <c r="AKC356"/>
      <c r="AKD356"/>
      <c r="AKE356"/>
      <c r="AKF356"/>
      <c r="AKG356"/>
      <c r="AKH356"/>
      <c r="AKI356"/>
      <c r="AKJ356"/>
      <c r="AKK356"/>
      <c r="AKL356"/>
      <c r="AKM356"/>
      <c r="AKN356"/>
      <c r="AKO356"/>
      <c r="AKP356"/>
      <c r="AKQ356"/>
      <c r="AKR356"/>
      <c r="AKS356"/>
      <c r="AKT356"/>
      <c r="AKU356"/>
      <c r="AKV356"/>
      <c r="AKW356"/>
      <c r="AKX356"/>
      <c r="AKY356"/>
      <c r="AKZ356"/>
      <c r="ALA356"/>
      <c r="ALB356"/>
      <c r="ALC356"/>
      <c r="ALD356"/>
      <c r="ALE356"/>
      <c r="ALF356"/>
      <c r="ALG356"/>
      <c r="ALH356"/>
      <c r="ALI356"/>
      <c r="ALJ356"/>
      <c r="ALK356"/>
      <c r="ALL356"/>
      <c r="ALM356"/>
      <c r="ALN356"/>
      <c r="ALO356"/>
      <c r="ALP356"/>
      <c r="ALQ356"/>
      <c r="ALR356"/>
      <c r="ALS356"/>
      <c r="ALT356"/>
      <c r="ALU356"/>
      <c r="ALV356"/>
      <c r="ALW356"/>
      <c r="ALX356"/>
      <c r="ALY356"/>
      <c r="ALZ356"/>
      <c r="AMA356"/>
      <c r="AMB356"/>
      <c r="AMC356"/>
      <c r="AMD356"/>
      <c r="AME356"/>
      <c r="AMF356"/>
      <c r="AMG356"/>
      <c r="AMH356"/>
      <c r="AMI356"/>
      <c r="AMJ356"/>
      <c r="AMK356"/>
    </row>
    <row r="357" spans="1:1025" ht="13.35" customHeight="1">
      <c r="A357" s="139" t="s">
        <v>203</v>
      </c>
      <c r="B357" s="139"/>
      <c r="C357" s="139"/>
      <c r="D357" s="139"/>
      <c r="E357" s="139"/>
      <c r="F357" s="139"/>
      <c r="G357" s="139"/>
      <c r="H357" s="139"/>
      <c r="I357" s="139"/>
      <c r="J357" s="139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  <c r="JD357"/>
      <c r="JE357"/>
      <c r="JF357"/>
      <c r="JG357"/>
      <c r="JH357"/>
      <c r="JI357"/>
      <c r="JJ357"/>
      <c r="JK357"/>
      <c r="JL357"/>
      <c r="JM357"/>
      <c r="JN357"/>
      <c r="JO357"/>
      <c r="JP357"/>
      <c r="JQ357"/>
      <c r="JR357"/>
      <c r="JS357"/>
      <c r="JT357"/>
      <c r="JU357"/>
      <c r="JV357"/>
      <c r="JW357"/>
      <c r="JX357"/>
      <c r="JY357"/>
      <c r="JZ357"/>
      <c r="KA357"/>
      <c r="KB357"/>
      <c r="KC357"/>
      <c r="KD357"/>
      <c r="KE357"/>
      <c r="KF357"/>
      <c r="KG357"/>
      <c r="KH357"/>
      <c r="KI357"/>
      <c r="KJ357"/>
      <c r="KK357"/>
      <c r="KL357"/>
      <c r="KM357"/>
      <c r="KN357"/>
      <c r="KO357"/>
      <c r="KP357"/>
      <c r="KQ357"/>
      <c r="KR357"/>
      <c r="KS357"/>
      <c r="KT357"/>
      <c r="KU357"/>
      <c r="KV357"/>
      <c r="KW357"/>
      <c r="KX357"/>
      <c r="KY357"/>
      <c r="KZ357"/>
      <c r="LA357"/>
      <c r="LB357"/>
      <c r="LC357"/>
      <c r="LD357"/>
      <c r="LE357"/>
      <c r="LF357"/>
      <c r="LG357"/>
      <c r="LH357"/>
      <c r="LI357"/>
      <c r="LJ357"/>
      <c r="LK357"/>
      <c r="LL357"/>
      <c r="LM357"/>
      <c r="LN357"/>
      <c r="LO357"/>
      <c r="LP357"/>
      <c r="LQ357"/>
      <c r="LR357"/>
      <c r="LS357"/>
      <c r="LT357"/>
      <c r="LU357"/>
      <c r="LV357"/>
      <c r="LW357"/>
      <c r="LX357"/>
      <c r="LY357"/>
      <c r="LZ357"/>
      <c r="MA357"/>
      <c r="MB357"/>
      <c r="MC357"/>
      <c r="MD357"/>
      <c r="ME357"/>
      <c r="MF357"/>
      <c r="MG357"/>
      <c r="MH357"/>
      <c r="MI357"/>
      <c r="MJ357"/>
      <c r="MK357"/>
      <c r="ML357"/>
      <c r="MM357"/>
      <c r="MN357"/>
      <c r="MO357"/>
      <c r="MP357"/>
      <c r="MQ357"/>
      <c r="MR357"/>
      <c r="MS357"/>
      <c r="MT357"/>
      <c r="MU357"/>
      <c r="MV357"/>
      <c r="MW357"/>
      <c r="MX357"/>
      <c r="MY357"/>
      <c r="MZ357"/>
      <c r="NA357"/>
      <c r="NB357"/>
      <c r="NC357"/>
      <c r="ND357"/>
      <c r="NE357"/>
      <c r="NF357"/>
      <c r="NG357"/>
      <c r="NH357"/>
      <c r="NI357"/>
      <c r="NJ357"/>
      <c r="NK357"/>
      <c r="NL357"/>
      <c r="NM357"/>
      <c r="NN357"/>
      <c r="NO357"/>
      <c r="NP357"/>
      <c r="NQ357"/>
      <c r="NR357"/>
      <c r="NS357"/>
      <c r="NT357"/>
      <c r="NU357"/>
      <c r="NV357"/>
      <c r="NW357"/>
      <c r="NX357"/>
      <c r="NY357"/>
      <c r="NZ357"/>
      <c r="OA357"/>
      <c r="OB357"/>
      <c r="OC357"/>
      <c r="OD357"/>
      <c r="OE357"/>
      <c r="OF357"/>
      <c r="OG357"/>
      <c r="OH357"/>
      <c r="OI357"/>
      <c r="OJ357"/>
      <c r="OK357"/>
      <c r="OL357"/>
      <c r="OM357"/>
      <c r="ON357"/>
      <c r="OO357"/>
      <c r="OP357"/>
      <c r="OQ357"/>
      <c r="OR357"/>
      <c r="OS357"/>
      <c r="OT357"/>
      <c r="OU357"/>
      <c r="OV357"/>
      <c r="OW357"/>
      <c r="OX357"/>
      <c r="OY357"/>
      <c r="OZ357"/>
      <c r="PA357"/>
      <c r="PB357"/>
      <c r="PC357"/>
      <c r="PD357"/>
      <c r="PE357"/>
      <c r="PF357"/>
      <c r="PG357"/>
      <c r="PH357"/>
      <c r="PI357"/>
      <c r="PJ357"/>
      <c r="PK357"/>
      <c r="PL357"/>
      <c r="PM357"/>
      <c r="PN357"/>
      <c r="PO357"/>
      <c r="PP357"/>
      <c r="PQ357"/>
      <c r="PR357"/>
      <c r="PS357"/>
      <c r="PT357"/>
      <c r="PU357"/>
      <c r="PV357"/>
      <c r="PW357"/>
      <c r="PX357"/>
      <c r="PY357"/>
      <c r="PZ357"/>
      <c r="QA357"/>
      <c r="QB357"/>
      <c r="QC357"/>
      <c r="QD357"/>
      <c r="QE357"/>
      <c r="QF357"/>
      <c r="QG357"/>
      <c r="QH357"/>
      <c r="QI357"/>
      <c r="QJ357"/>
      <c r="QK357"/>
      <c r="QL357"/>
      <c r="QM357"/>
      <c r="QN357"/>
      <c r="QO357"/>
      <c r="QP357"/>
      <c r="QQ357"/>
      <c r="QR357"/>
      <c r="QS357"/>
      <c r="QT357"/>
      <c r="QU357"/>
      <c r="QV357"/>
      <c r="QW357"/>
      <c r="QX357"/>
      <c r="QY357"/>
      <c r="QZ357"/>
      <c r="RA357"/>
      <c r="RB357"/>
      <c r="RC357"/>
      <c r="RD357"/>
      <c r="RE357"/>
      <c r="RF357"/>
      <c r="RG357"/>
      <c r="RH357"/>
      <c r="RI357"/>
      <c r="RJ357"/>
      <c r="RK357"/>
      <c r="RL357"/>
      <c r="RM357"/>
      <c r="RN357"/>
      <c r="RO357"/>
      <c r="RP357"/>
      <c r="RQ357"/>
      <c r="RR357"/>
      <c r="RS357"/>
      <c r="RT357"/>
      <c r="RU357"/>
      <c r="RV357"/>
      <c r="RW357"/>
      <c r="RX357"/>
      <c r="RY357"/>
      <c r="RZ357"/>
      <c r="SA357"/>
      <c r="SB357"/>
      <c r="SC357"/>
      <c r="SD357"/>
      <c r="SE357"/>
      <c r="SF357"/>
      <c r="SG357"/>
      <c r="SH357"/>
      <c r="SI357"/>
      <c r="SJ357"/>
      <c r="SK357"/>
      <c r="SL357"/>
      <c r="SM357"/>
      <c r="SN357"/>
      <c r="SO357"/>
      <c r="SP357"/>
      <c r="SQ357"/>
      <c r="SR357"/>
      <c r="SS357"/>
      <c r="ST357"/>
      <c r="SU357"/>
      <c r="SV357"/>
      <c r="SW357"/>
      <c r="SX357"/>
      <c r="SY357"/>
      <c r="SZ357"/>
      <c r="TA357"/>
      <c r="TB357"/>
      <c r="TC357"/>
      <c r="TD357"/>
      <c r="TE357"/>
      <c r="TF357"/>
      <c r="TG357"/>
      <c r="TH357"/>
      <c r="TI357"/>
      <c r="TJ357"/>
      <c r="TK357"/>
      <c r="TL357"/>
      <c r="TM357"/>
      <c r="TN357"/>
      <c r="TO357"/>
      <c r="TP357"/>
      <c r="TQ357"/>
      <c r="TR357"/>
      <c r="TS357"/>
      <c r="TT357"/>
      <c r="TU357"/>
      <c r="TV357"/>
      <c r="TW357"/>
      <c r="TX357"/>
      <c r="TY357"/>
      <c r="TZ357"/>
      <c r="UA357"/>
      <c r="UB357"/>
      <c r="UC357"/>
      <c r="UD357"/>
      <c r="UE357"/>
      <c r="UF357"/>
      <c r="UG357"/>
      <c r="UH357"/>
      <c r="UI357"/>
      <c r="UJ357"/>
      <c r="UK357"/>
      <c r="UL357"/>
      <c r="UM357"/>
      <c r="UN357"/>
      <c r="UO357"/>
      <c r="UP357"/>
      <c r="UQ357"/>
      <c r="UR357"/>
      <c r="US357"/>
      <c r="UT357"/>
      <c r="UU357"/>
      <c r="UV357"/>
      <c r="UW357"/>
      <c r="UX357"/>
      <c r="UY357"/>
      <c r="UZ357"/>
      <c r="VA357"/>
      <c r="VB357"/>
      <c r="VC357"/>
      <c r="VD357"/>
      <c r="VE357"/>
      <c r="VF357"/>
      <c r="VG357"/>
      <c r="VH357"/>
      <c r="VI357"/>
      <c r="VJ357"/>
      <c r="VK357"/>
      <c r="VL357"/>
      <c r="VM357"/>
      <c r="VN357"/>
      <c r="VO357"/>
      <c r="VP357"/>
      <c r="VQ357"/>
      <c r="VR357"/>
      <c r="VS357"/>
      <c r="VT357"/>
      <c r="VU357"/>
      <c r="VV357"/>
      <c r="VW357"/>
      <c r="VX357"/>
      <c r="VY357"/>
      <c r="VZ357"/>
      <c r="WA357"/>
      <c r="WB357"/>
      <c r="WC357"/>
      <c r="WD357"/>
      <c r="WE357"/>
      <c r="WF357"/>
      <c r="WG357"/>
      <c r="WH357"/>
      <c r="WI357"/>
      <c r="WJ357"/>
      <c r="WK357"/>
      <c r="WL357"/>
      <c r="WM357"/>
      <c r="WN357"/>
      <c r="WO357"/>
      <c r="WP357"/>
      <c r="WQ357"/>
      <c r="WR357"/>
      <c r="WS357"/>
      <c r="WT357"/>
      <c r="WU357"/>
      <c r="WV357"/>
      <c r="WW357"/>
      <c r="WX357"/>
      <c r="WY357"/>
      <c r="WZ357"/>
      <c r="XA357"/>
      <c r="XB357"/>
      <c r="XC357"/>
      <c r="XD357"/>
      <c r="XE357"/>
      <c r="XF357"/>
      <c r="XG357"/>
      <c r="XH357"/>
      <c r="XI357"/>
      <c r="XJ357"/>
      <c r="XK357"/>
      <c r="XL357"/>
      <c r="XM357"/>
      <c r="XN357"/>
      <c r="XO357"/>
      <c r="XP357"/>
      <c r="XQ357"/>
      <c r="XR357"/>
      <c r="XS357"/>
      <c r="XT357"/>
      <c r="XU357"/>
      <c r="XV357"/>
      <c r="XW357"/>
      <c r="XX357"/>
      <c r="XY357"/>
      <c r="XZ357"/>
      <c r="YA357"/>
      <c r="YB357"/>
      <c r="YC357"/>
      <c r="YD357"/>
      <c r="YE357"/>
      <c r="YF357"/>
      <c r="YG357"/>
      <c r="YH357"/>
      <c r="YI357"/>
      <c r="YJ357"/>
      <c r="YK357"/>
      <c r="YL357"/>
      <c r="YM357"/>
      <c r="YN357"/>
      <c r="YO357"/>
      <c r="YP357"/>
      <c r="YQ357"/>
      <c r="YR357"/>
      <c r="YS357"/>
      <c r="YT357"/>
      <c r="YU357"/>
      <c r="YV357"/>
      <c r="YW357"/>
      <c r="YX357"/>
      <c r="YY357"/>
      <c r="YZ357"/>
      <c r="ZA357"/>
      <c r="ZB357"/>
      <c r="ZC357"/>
      <c r="ZD357"/>
      <c r="ZE357"/>
      <c r="ZF357"/>
      <c r="ZG357"/>
      <c r="ZH357"/>
      <c r="ZI357"/>
      <c r="ZJ357"/>
      <c r="ZK357"/>
      <c r="ZL357"/>
      <c r="ZM357"/>
      <c r="ZN357"/>
      <c r="ZO357"/>
      <c r="ZP357"/>
      <c r="ZQ357"/>
      <c r="ZR357"/>
      <c r="ZS357"/>
      <c r="ZT357"/>
      <c r="ZU357"/>
      <c r="ZV357"/>
      <c r="ZW357"/>
      <c r="ZX357"/>
      <c r="ZY357"/>
      <c r="ZZ357"/>
      <c r="AAA357"/>
      <c r="AAB357"/>
      <c r="AAC357"/>
      <c r="AAD357"/>
      <c r="AAE357"/>
      <c r="AAF357"/>
      <c r="AAG357"/>
      <c r="AAH357"/>
      <c r="AAI357"/>
      <c r="AAJ357"/>
      <c r="AAK357"/>
      <c r="AAL357"/>
      <c r="AAM357"/>
      <c r="AAN357"/>
      <c r="AAO357"/>
      <c r="AAP357"/>
      <c r="AAQ357"/>
      <c r="AAR357"/>
      <c r="AAS357"/>
      <c r="AAT357"/>
      <c r="AAU357"/>
      <c r="AAV357"/>
      <c r="AAW357"/>
      <c r="AAX357"/>
      <c r="AAY357"/>
      <c r="AAZ357"/>
      <c r="ABA357"/>
      <c r="ABB357"/>
      <c r="ABC357"/>
      <c r="ABD357"/>
      <c r="ABE357"/>
      <c r="ABF357"/>
      <c r="ABG357"/>
      <c r="ABH357"/>
      <c r="ABI357"/>
      <c r="ABJ357"/>
      <c r="ABK357"/>
      <c r="ABL357"/>
      <c r="ABM357"/>
      <c r="ABN357"/>
      <c r="ABO357"/>
      <c r="ABP357"/>
      <c r="ABQ357"/>
      <c r="ABR357"/>
      <c r="ABS357"/>
      <c r="ABT357"/>
      <c r="ABU357"/>
      <c r="ABV357"/>
      <c r="ABW357"/>
      <c r="ABX357"/>
      <c r="ABY357"/>
      <c r="ABZ357"/>
      <c r="ACA357"/>
      <c r="ACB357"/>
      <c r="ACC357"/>
      <c r="ACD357"/>
      <c r="ACE357"/>
      <c r="ACF357"/>
      <c r="ACG357"/>
      <c r="ACH357"/>
      <c r="ACI357"/>
      <c r="ACJ357"/>
      <c r="ACK357"/>
      <c r="ACL357"/>
      <c r="ACM357"/>
      <c r="ACN357"/>
      <c r="ACO357"/>
      <c r="ACP357"/>
      <c r="ACQ357"/>
      <c r="ACR357"/>
      <c r="ACS357"/>
      <c r="ACT357"/>
      <c r="ACU357"/>
      <c r="ACV357"/>
      <c r="ACW357"/>
      <c r="ACX357"/>
      <c r="ACY357"/>
      <c r="ACZ357"/>
      <c r="ADA357"/>
      <c r="ADB357"/>
      <c r="ADC357"/>
      <c r="ADD357"/>
      <c r="ADE357"/>
      <c r="ADF357"/>
      <c r="ADG357"/>
      <c r="ADH357"/>
      <c r="ADI357"/>
      <c r="ADJ357"/>
      <c r="ADK357"/>
      <c r="ADL357"/>
      <c r="ADM357"/>
      <c r="ADN357"/>
      <c r="ADO357"/>
      <c r="ADP357"/>
      <c r="ADQ357"/>
      <c r="ADR357"/>
      <c r="ADS357"/>
      <c r="ADT357"/>
      <c r="ADU357"/>
      <c r="ADV357"/>
      <c r="ADW357"/>
      <c r="ADX357"/>
      <c r="ADY357"/>
      <c r="ADZ357"/>
      <c r="AEA357"/>
      <c r="AEB357"/>
      <c r="AEC357"/>
      <c r="AED357"/>
      <c r="AEE357"/>
      <c r="AEF357"/>
      <c r="AEG357"/>
      <c r="AEH357"/>
      <c r="AEI357"/>
      <c r="AEJ357"/>
      <c r="AEK357"/>
      <c r="AEL357"/>
      <c r="AEM357"/>
      <c r="AEN357"/>
      <c r="AEO357"/>
      <c r="AEP357"/>
      <c r="AEQ357"/>
      <c r="AER357"/>
      <c r="AES357"/>
      <c r="AET357"/>
      <c r="AEU357"/>
      <c r="AEV357"/>
      <c r="AEW357"/>
      <c r="AEX357"/>
      <c r="AEY357"/>
      <c r="AEZ357"/>
      <c r="AFA357"/>
      <c r="AFB357"/>
      <c r="AFC357"/>
      <c r="AFD357"/>
      <c r="AFE357"/>
      <c r="AFF357"/>
      <c r="AFG357"/>
      <c r="AFH357"/>
      <c r="AFI357"/>
      <c r="AFJ357"/>
      <c r="AFK357"/>
      <c r="AFL357"/>
      <c r="AFM357"/>
      <c r="AFN357"/>
      <c r="AFO357"/>
      <c r="AFP357"/>
      <c r="AFQ357"/>
      <c r="AFR357"/>
      <c r="AFS357"/>
      <c r="AFT357"/>
      <c r="AFU357"/>
      <c r="AFV357"/>
      <c r="AFW357"/>
      <c r="AFX357"/>
      <c r="AFY357"/>
      <c r="AFZ357"/>
      <c r="AGA357"/>
      <c r="AGB357"/>
      <c r="AGC357"/>
      <c r="AGD357"/>
      <c r="AGE357"/>
      <c r="AGF357"/>
      <c r="AGG357"/>
      <c r="AGH357"/>
      <c r="AGI357"/>
      <c r="AGJ357"/>
      <c r="AGK357"/>
      <c r="AGL357"/>
      <c r="AGM357"/>
      <c r="AGN357"/>
      <c r="AGO357"/>
      <c r="AGP357"/>
      <c r="AGQ357"/>
      <c r="AGR357"/>
      <c r="AGS357"/>
      <c r="AGT357"/>
      <c r="AGU357"/>
      <c r="AGV357"/>
      <c r="AGW357"/>
      <c r="AGX357"/>
      <c r="AGY357"/>
      <c r="AGZ357"/>
      <c r="AHA357"/>
      <c r="AHB357"/>
      <c r="AHC357"/>
      <c r="AHD357"/>
      <c r="AHE357"/>
      <c r="AHF357"/>
      <c r="AHG357"/>
      <c r="AHH357"/>
      <c r="AHI357"/>
      <c r="AHJ357"/>
      <c r="AHK357"/>
      <c r="AHL357"/>
      <c r="AHM357"/>
      <c r="AHN357"/>
      <c r="AHO357"/>
      <c r="AHP357"/>
      <c r="AHQ357"/>
      <c r="AHR357"/>
      <c r="AHS357"/>
      <c r="AHT357"/>
      <c r="AHU357"/>
      <c r="AHV357"/>
      <c r="AHW357"/>
      <c r="AHX357"/>
      <c r="AHY357"/>
      <c r="AHZ357"/>
      <c r="AIA357"/>
      <c r="AIB357"/>
      <c r="AIC357"/>
      <c r="AID357"/>
      <c r="AIE357"/>
      <c r="AIF357"/>
      <c r="AIG357"/>
      <c r="AIH357"/>
      <c r="AII357"/>
      <c r="AIJ357"/>
      <c r="AIK357"/>
      <c r="AIL357"/>
      <c r="AIM357"/>
      <c r="AIN357"/>
      <c r="AIO357"/>
      <c r="AIP357"/>
      <c r="AIQ357"/>
      <c r="AIR357"/>
      <c r="AIS357"/>
      <c r="AIT357"/>
      <c r="AIU357"/>
      <c r="AIV357"/>
      <c r="AIW357"/>
      <c r="AIX357"/>
      <c r="AIY357"/>
      <c r="AIZ357"/>
      <c r="AJA357"/>
      <c r="AJB357"/>
      <c r="AJC357"/>
      <c r="AJD357"/>
      <c r="AJE357"/>
      <c r="AJF357"/>
      <c r="AJG357"/>
      <c r="AJH357"/>
      <c r="AJI357"/>
      <c r="AJJ357"/>
      <c r="AJK357"/>
      <c r="AJL357"/>
      <c r="AJM357"/>
      <c r="AJN357"/>
      <c r="AJO357"/>
      <c r="AJP357"/>
      <c r="AJQ357"/>
      <c r="AJR357"/>
      <c r="AJS357"/>
      <c r="AJT357"/>
      <c r="AJU357"/>
      <c r="AJV357"/>
      <c r="AJW357"/>
      <c r="AJX357"/>
      <c r="AJY357"/>
      <c r="AJZ357"/>
      <c r="AKA357"/>
      <c r="AKB357"/>
      <c r="AKC357"/>
      <c r="AKD357"/>
      <c r="AKE357"/>
      <c r="AKF357"/>
      <c r="AKG357"/>
      <c r="AKH357"/>
      <c r="AKI357"/>
      <c r="AKJ357"/>
      <c r="AKK357"/>
      <c r="AKL357"/>
      <c r="AKM357"/>
      <c r="AKN357"/>
      <c r="AKO357"/>
      <c r="AKP357"/>
      <c r="AKQ357"/>
      <c r="AKR357"/>
      <c r="AKS357"/>
      <c r="AKT357"/>
      <c r="AKU357"/>
      <c r="AKV357"/>
      <c r="AKW357"/>
      <c r="AKX357"/>
      <c r="AKY357"/>
      <c r="AKZ357"/>
      <c r="ALA357"/>
      <c r="ALB357"/>
      <c r="ALC357"/>
      <c r="ALD357"/>
      <c r="ALE357"/>
      <c r="ALF357"/>
      <c r="ALG357"/>
      <c r="ALH357"/>
      <c r="ALI357"/>
      <c r="ALJ357"/>
      <c r="ALK357"/>
      <c r="ALL357"/>
      <c r="ALM357"/>
      <c r="ALN357"/>
      <c r="ALO357"/>
      <c r="ALP357"/>
      <c r="ALQ357"/>
      <c r="ALR357"/>
      <c r="ALS357"/>
      <c r="ALT357"/>
      <c r="ALU357"/>
      <c r="ALV357"/>
      <c r="ALW357"/>
      <c r="ALX357"/>
      <c r="ALY357"/>
      <c r="ALZ357"/>
      <c r="AMA357"/>
      <c r="AMB357"/>
      <c r="AMC357"/>
      <c r="AMD357"/>
      <c r="AME357"/>
      <c r="AMF357"/>
      <c r="AMG357"/>
      <c r="AMH357"/>
      <c r="AMI357"/>
      <c r="AMJ357"/>
      <c r="AMK357"/>
    </row>
    <row r="358" spans="1:1025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  <c r="JD358"/>
      <c r="JE358"/>
      <c r="JF358"/>
      <c r="JG358"/>
      <c r="JH358"/>
      <c r="JI358"/>
      <c r="JJ358"/>
      <c r="JK358"/>
      <c r="JL358"/>
      <c r="JM358"/>
      <c r="JN358"/>
      <c r="JO358"/>
      <c r="JP358"/>
      <c r="JQ358"/>
      <c r="JR358"/>
      <c r="JS358"/>
      <c r="JT358"/>
      <c r="JU358"/>
      <c r="JV358"/>
      <c r="JW358"/>
      <c r="JX358"/>
      <c r="JY358"/>
      <c r="JZ358"/>
      <c r="KA358"/>
      <c r="KB358"/>
      <c r="KC358"/>
      <c r="KD358"/>
      <c r="KE358"/>
      <c r="KF358"/>
      <c r="KG358"/>
      <c r="KH358"/>
      <c r="KI358"/>
      <c r="KJ358"/>
      <c r="KK358"/>
      <c r="KL358"/>
      <c r="KM358"/>
      <c r="KN358"/>
      <c r="KO358"/>
      <c r="KP358"/>
      <c r="KQ358"/>
      <c r="KR358"/>
      <c r="KS358"/>
      <c r="KT358"/>
      <c r="KU358"/>
      <c r="KV358"/>
      <c r="KW358"/>
      <c r="KX358"/>
      <c r="KY358"/>
      <c r="KZ358"/>
      <c r="LA358"/>
      <c r="LB358"/>
      <c r="LC358"/>
      <c r="LD358"/>
      <c r="LE358"/>
      <c r="LF358"/>
      <c r="LG358"/>
      <c r="LH358"/>
      <c r="LI358"/>
      <c r="LJ358"/>
      <c r="LK358"/>
      <c r="LL358"/>
      <c r="LM358"/>
      <c r="LN358"/>
      <c r="LO358"/>
      <c r="LP358"/>
      <c r="LQ358"/>
      <c r="LR358"/>
      <c r="LS358"/>
      <c r="LT358"/>
      <c r="LU358"/>
      <c r="LV358"/>
      <c r="LW358"/>
      <c r="LX358"/>
      <c r="LY358"/>
      <c r="LZ358"/>
      <c r="MA358"/>
      <c r="MB358"/>
      <c r="MC358"/>
      <c r="MD358"/>
      <c r="ME358"/>
      <c r="MF358"/>
      <c r="MG358"/>
      <c r="MH358"/>
      <c r="MI358"/>
      <c r="MJ358"/>
      <c r="MK358"/>
      <c r="ML358"/>
      <c r="MM358"/>
      <c r="MN358"/>
      <c r="MO358"/>
      <c r="MP358"/>
      <c r="MQ358"/>
      <c r="MR358"/>
      <c r="MS358"/>
      <c r="MT358"/>
      <c r="MU358"/>
      <c r="MV358"/>
      <c r="MW358"/>
      <c r="MX358"/>
      <c r="MY358"/>
      <c r="MZ358"/>
      <c r="NA358"/>
      <c r="NB358"/>
      <c r="NC358"/>
      <c r="ND358"/>
      <c r="NE358"/>
      <c r="NF358"/>
      <c r="NG358"/>
      <c r="NH358"/>
      <c r="NI358"/>
      <c r="NJ358"/>
      <c r="NK358"/>
      <c r="NL358"/>
      <c r="NM358"/>
      <c r="NN358"/>
      <c r="NO358"/>
      <c r="NP358"/>
      <c r="NQ358"/>
      <c r="NR358"/>
      <c r="NS358"/>
      <c r="NT358"/>
      <c r="NU358"/>
      <c r="NV358"/>
      <c r="NW358"/>
      <c r="NX358"/>
      <c r="NY358"/>
      <c r="NZ358"/>
      <c r="OA358"/>
      <c r="OB358"/>
      <c r="OC358"/>
      <c r="OD358"/>
      <c r="OE358"/>
      <c r="OF358"/>
      <c r="OG358"/>
      <c r="OH358"/>
      <c r="OI358"/>
      <c r="OJ358"/>
      <c r="OK358"/>
      <c r="OL358"/>
      <c r="OM358"/>
      <c r="ON358"/>
      <c r="OO358"/>
      <c r="OP358"/>
      <c r="OQ358"/>
      <c r="OR358"/>
      <c r="OS358"/>
      <c r="OT358"/>
      <c r="OU358"/>
      <c r="OV358"/>
      <c r="OW358"/>
      <c r="OX358"/>
      <c r="OY358"/>
      <c r="OZ358"/>
      <c r="PA358"/>
      <c r="PB358"/>
      <c r="PC358"/>
      <c r="PD358"/>
      <c r="PE358"/>
      <c r="PF358"/>
      <c r="PG358"/>
      <c r="PH358"/>
      <c r="PI358"/>
      <c r="PJ358"/>
      <c r="PK358"/>
      <c r="PL358"/>
      <c r="PM358"/>
      <c r="PN358"/>
      <c r="PO358"/>
      <c r="PP358"/>
      <c r="PQ358"/>
      <c r="PR358"/>
      <c r="PS358"/>
      <c r="PT358"/>
      <c r="PU358"/>
      <c r="PV358"/>
      <c r="PW358"/>
      <c r="PX358"/>
      <c r="PY358"/>
      <c r="PZ358"/>
      <c r="QA358"/>
      <c r="QB358"/>
      <c r="QC358"/>
      <c r="QD358"/>
      <c r="QE358"/>
      <c r="QF358"/>
      <c r="QG358"/>
      <c r="QH358"/>
      <c r="QI358"/>
      <c r="QJ358"/>
      <c r="QK358"/>
      <c r="QL358"/>
      <c r="QM358"/>
      <c r="QN358"/>
      <c r="QO358"/>
      <c r="QP358"/>
      <c r="QQ358"/>
      <c r="QR358"/>
      <c r="QS358"/>
      <c r="QT358"/>
      <c r="QU358"/>
      <c r="QV358"/>
      <c r="QW358"/>
      <c r="QX358"/>
      <c r="QY358"/>
      <c r="QZ358"/>
      <c r="RA358"/>
      <c r="RB358"/>
      <c r="RC358"/>
      <c r="RD358"/>
      <c r="RE358"/>
      <c r="RF358"/>
      <c r="RG358"/>
      <c r="RH358"/>
      <c r="RI358"/>
      <c r="RJ358"/>
      <c r="RK358"/>
      <c r="RL358"/>
      <c r="RM358"/>
      <c r="RN358"/>
      <c r="RO358"/>
      <c r="RP358"/>
      <c r="RQ358"/>
      <c r="RR358"/>
      <c r="RS358"/>
      <c r="RT358"/>
      <c r="RU358"/>
      <c r="RV358"/>
      <c r="RW358"/>
      <c r="RX358"/>
      <c r="RY358"/>
      <c r="RZ358"/>
      <c r="SA358"/>
      <c r="SB358"/>
      <c r="SC358"/>
      <c r="SD358"/>
      <c r="SE358"/>
      <c r="SF358"/>
      <c r="SG358"/>
      <c r="SH358"/>
      <c r="SI358"/>
      <c r="SJ358"/>
      <c r="SK358"/>
      <c r="SL358"/>
      <c r="SM358"/>
      <c r="SN358"/>
      <c r="SO358"/>
      <c r="SP358"/>
      <c r="SQ358"/>
      <c r="SR358"/>
      <c r="SS358"/>
      <c r="ST358"/>
      <c r="SU358"/>
      <c r="SV358"/>
      <c r="SW358"/>
      <c r="SX358"/>
      <c r="SY358"/>
      <c r="SZ358"/>
      <c r="TA358"/>
      <c r="TB358"/>
      <c r="TC358"/>
      <c r="TD358"/>
      <c r="TE358"/>
      <c r="TF358"/>
      <c r="TG358"/>
      <c r="TH358"/>
      <c r="TI358"/>
      <c r="TJ358"/>
      <c r="TK358"/>
      <c r="TL358"/>
      <c r="TM358"/>
      <c r="TN358"/>
      <c r="TO358"/>
      <c r="TP358"/>
      <c r="TQ358"/>
      <c r="TR358"/>
      <c r="TS358"/>
      <c r="TT358"/>
      <c r="TU358"/>
      <c r="TV358"/>
      <c r="TW358"/>
      <c r="TX358"/>
      <c r="TY358"/>
      <c r="TZ358"/>
      <c r="UA358"/>
      <c r="UB358"/>
      <c r="UC358"/>
      <c r="UD358"/>
      <c r="UE358"/>
      <c r="UF358"/>
      <c r="UG358"/>
      <c r="UH358"/>
      <c r="UI358"/>
      <c r="UJ358"/>
      <c r="UK358"/>
      <c r="UL358"/>
      <c r="UM358"/>
      <c r="UN358"/>
      <c r="UO358"/>
      <c r="UP358"/>
      <c r="UQ358"/>
      <c r="UR358"/>
      <c r="US358"/>
      <c r="UT358"/>
      <c r="UU358"/>
      <c r="UV358"/>
      <c r="UW358"/>
      <c r="UX358"/>
      <c r="UY358"/>
      <c r="UZ358"/>
      <c r="VA358"/>
      <c r="VB358"/>
      <c r="VC358"/>
      <c r="VD358"/>
      <c r="VE358"/>
      <c r="VF358"/>
      <c r="VG358"/>
      <c r="VH358"/>
      <c r="VI358"/>
      <c r="VJ358"/>
      <c r="VK358"/>
      <c r="VL358"/>
      <c r="VM358"/>
      <c r="VN358"/>
      <c r="VO358"/>
      <c r="VP358"/>
      <c r="VQ358"/>
      <c r="VR358"/>
      <c r="VS358"/>
      <c r="VT358"/>
      <c r="VU358"/>
      <c r="VV358"/>
      <c r="VW358"/>
      <c r="VX358"/>
      <c r="VY358"/>
      <c r="VZ358"/>
      <c r="WA358"/>
      <c r="WB358"/>
      <c r="WC358"/>
      <c r="WD358"/>
      <c r="WE358"/>
      <c r="WF358"/>
      <c r="WG358"/>
      <c r="WH358"/>
      <c r="WI358"/>
      <c r="WJ358"/>
      <c r="WK358"/>
      <c r="WL358"/>
      <c r="WM358"/>
      <c r="WN358"/>
      <c r="WO358"/>
      <c r="WP358"/>
      <c r="WQ358"/>
      <c r="WR358"/>
      <c r="WS358"/>
      <c r="WT358"/>
      <c r="WU358"/>
      <c r="WV358"/>
      <c r="WW358"/>
      <c r="WX358"/>
      <c r="WY358"/>
      <c r="WZ358"/>
      <c r="XA358"/>
      <c r="XB358"/>
      <c r="XC358"/>
      <c r="XD358"/>
      <c r="XE358"/>
      <c r="XF358"/>
      <c r="XG358"/>
      <c r="XH358"/>
      <c r="XI358"/>
      <c r="XJ358"/>
      <c r="XK358"/>
      <c r="XL358"/>
      <c r="XM358"/>
      <c r="XN358"/>
      <c r="XO358"/>
      <c r="XP358"/>
      <c r="XQ358"/>
      <c r="XR358"/>
      <c r="XS358"/>
      <c r="XT358"/>
      <c r="XU358"/>
      <c r="XV358"/>
      <c r="XW358"/>
      <c r="XX358"/>
      <c r="XY358"/>
      <c r="XZ358"/>
      <c r="YA358"/>
      <c r="YB358"/>
      <c r="YC358"/>
      <c r="YD358"/>
      <c r="YE358"/>
      <c r="YF358"/>
      <c r="YG358"/>
      <c r="YH358"/>
      <c r="YI358"/>
      <c r="YJ358"/>
      <c r="YK358"/>
      <c r="YL358"/>
      <c r="YM358"/>
      <c r="YN358"/>
      <c r="YO358"/>
      <c r="YP358"/>
      <c r="YQ358"/>
      <c r="YR358"/>
      <c r="YS358"/>
      <c r="YT358"/>
      <c r="YU358"/>
      <c r="YV358"/>
      <c r="YW358"/>
      <c r="YX358"/>
      <c r="YY358"/>
      <c r="YZ358"/>
      <c r="ZA358"/>
      <c r="ZB358"/>
      <c r="ZC358"/>
      <c r="ZD358"/>
      <c r="ZE358"/>
      <c r="ZF358"/>
      <c r="ZG358"/>
      <c r="ZH358"/>
      <c r="ZI358"/>
      <c r="ZJ358"/>
      <c r="ZK358"/>
      <c r="ZL358"/>
      <c r="ZM358"/>
      <c r="ZN358"/>
      <c r="ZO358"/>
      <c r="ZP358"/>
      <c r="ZQ358"/>
      <c r="ZR358"/>
      <c r="ZS358"/>
      <c r="ZT358"/>
      <c r="ZU358"/>
      <c r="ZV358"/>
      <c r="ZW358"/>
      <c r="ZX358"/>
      <c r="ZY358"/>
      <c r="ZZ358"/>
      <c r="AAA358"/>
      <c r="AAB358"/>
      <c r="AAC358"/>
      <c r="AAD358"/>
      <c r="AAE358"/>
      <c r="AAF358"/>
      <c r="AAG358"/>
      <c r="AAH358"/>
      <c r="AAI358"/>
      <c r="AAJ358"/>
      <c r="AAK358"/>
      <c r="AAL358"/>
      <c r="AAM358"/>
      <c r="AAN358"/>
      <c r="AAO358"/>
      <c r="AAP358"/>
      <c r="AAQ358"/>
      <c r="AAR358"/>
      <c r="AAS358"/>
      <c r="AAT358"/>
      <c r="AAU358"/>
      <c r="AAV358"/>
      <c r="AAW358"/>
      <c r="AAX358"/>
      <c r="AAY358"/>
      <c r="AAZ358"/>
      <c r="ABA358"/>
      <c r="ABB358"/>
      <c r="ABC358"/>
      <c r="ABD358"/>
      <c r="ABE358"/>
      <c r="ABF358"/>
      <c r="ABG358"/>
      <c r="ABH358"/>
      <c r="ABI358"/>
      <c r="ABJ358"/>
      <c r="ABK358"/>
      <c r="ABL358"/>
      <c r="ABM358"/>
      <c r="ABN358"/>
      <c r="ABO358"/>
      <c r="ABP358"/>
      <c r="ABQ358"/>
      <c r="ABR358"/>
      <c r="ABS358"/>
      <c r="ABT358"/>
      <c r="ABU358"/>
      <c r="ABV358"/>
      <c r="ABW358"/>
      <c r="ABX358"/>
      <c r="ABY358"/>
      <c r="ABZ358"/>
      <c r="ACA358"/>
      <c r="ACB358"/>
      <c r="ACC358"/>
      <c r="ACD358"/>
      <c r="ACE358"/>
      <c r="ACF358"/>
      <c r="ACG358"/>
      <c r="ACH358"/>
      <c r="ACI358"/>
      <c r="ACJ358"/>
      <c r="ACK358"/>
      <c r="ACL358"/>
      <c r="ACM358"/>
      <c r="ACN358"/>
      <c r="ACO358"/>
      <c r="ACP358"/>
      <c r="ACQ358"/>
      <c r="ACR358"/>
      <c r="ACS358"/>
      <c r="ACT358"/>
      <c r="ACU358"/>
      <c r="ACV358"/>
      <c r="ACW358"/>
      <c r="ACX358"/>
      <c r="ACY358"/>
      <c r="ACZ358"/>
      <c r="ADA358"/>
      <c r="ADB358"/>
      <c r="ADC358"/>
      <c r="ADD358"/>
      <c r="ADE358"/>
      <c r="ADF358"/>
      <c r="ADG358"/>
      <c r="ADH358"/>
      <c r="ADI358"/>
      <c r="ADJ358"/>
      <c r="ADK358"/>
      <c r="ADL358"/>
      <c r="ADM358"/>
      <c r="ADN358"/>
      <c r="ADO358"/>
      <c r="ADP358"/>
      <c r="ADQ358"/>
      <c r="ADR358"/>
      <c r="ADS358"/>
      <c r="ADT358"/>
      <c r="ADU358"/>
      <c r="ADV358"/>
      <c r="ADW358"/>
      <c r="ADX358"/>
      <c r="ADY358"/>
      <c r="ADZ358"/>
      <c r="AEA358"/>
      <c r="AEB358"/>
      <c r="AEC358"/>
      <c r="AED358"/>
      <c r="AEE358"/>
      <c r="AEF358"/>
      <c r="AEG358"/>
      <c r="AEH358"/>
      <c r="AEI358"/>
      <c r="AEJ358"/>
      <c r="AEK358"/>
      <c r="AEL358"/>
      <c r="AEM358"/>
      <c r="AEN358"/>
      <c r="AEO358"/>
      <c r="AEP358"/>
      <c r="AEQ358"/>
      <c r="AER358"/>
      <c r="AES358"/>
      <c r="AET358"/>
      <c r="AEU358"/>
      <c r="AEV358"/>
      <c r="AEW358"/>
      <c r="AEX358"/>
      <c r="AEY358"/>
      <c r="AEZ358"/>
      <c r="AFA358"/>
      <c r="AFB358"/>
      <c r="AFC358"/>
      <c r="AFD358"/>
      <c r="AFE358"/>
      <c r="AFF358"/>
      <c r="AFG358"/>
      <c r="AFH358"/>
      <c r="AFI358"/>
      <c r="AFJ358"/>
      <c r="AFK358"/>
      <c r="AFL358"/>
      <c r="AFM358"/>
      <c r="AFN358"/>
      <c r="AFO358"/>
      <c r="AFP358"/>
      <c r="AFQ358"/>
      <c r="AFR358"/>
      <c r="AFS358"/>
      <c r="AFT358"/>
      <c r="AFU358"/>
      <c r="AFV358"/>
      <c r="AFW358"/>
      <c r="AFX358"/>
      <c r="AFY358"/>
      <c r="AFZ358"/>
      <c r="AGA358"/>
      <c r="AGB358"/>
      <c r="AGC358"/>
      <c r="AGD358"/>
      <c r="AGE358"/>
      <c r="AGF358"/>
      <c r="AGG358"/>
      <c r="AGH358"/>
      <c r="AGI358"/>
      <c r="AGJ358"/>
      <c r="AGK358"/>
      <c r="AGL358"/>
      <c r="AGM358"/>
      <c r="AGN358"/>
      <c r="AGO358"/>
      <c r="AGP358"/>
      <c r="AGQ358"/>
      <c r="AGR358"/>
      <c r="AGS358"/>
      <c r="AGT358"/>
      <c r="AGU358"/>
      <c r="AGV358"/>
      <c r="AGW358"/>
      <c r="AGX358"/>
      <c r="AGY358"/>
      <c r="AGZ358"/>
      <c r="AHA358"/>
      <c r="AHB358"/>
      <c r="AHC358"/>
      <c r="AHD358"/>
      <c r="AHE358"/>
      <c r="AHF358"/>
      <c r="AHG358"/>
      <c r="AHH358"/>
      <c r="AHI358"/>
      <c r="AHJ358"/>
      <c r="AHK358"/>
      <c r="AHL358"/>
      <c r="AHM358"/>
      <c r="AHN358"/>
      <c r="AHO358"/>
      <c r="AHP358"/>
      <c r="AHQ358"/>
      <c r="AHR358"/>
      <c r="AHS358"/>
      <c r="AHT358"/>
      <c r="AHU358"/>
      <c r="AHV358"/>
      <c r="AHW358"/>
      <c r="AHX358"/>
      <c r="AHY358"/>
      <c r="AHZ358"/>
      <c r="AIA358"/>
      <c r="AIB358"/>
      <c r="AIC358"/>
      <c r="AID358"/>
      <c r="AIE358"/>
      <c r="AIF358"/>
      <c r="AIG358"/>
      <c r="AIH358"/>
      <c r="AII358"/>
      <c r="AIJ358"/>
      <c r="AIK358"/>
      <c r="AIL358"/>
      <c r="AIM358"/>
      <c r="AIN358"/>
      <c r="AIO358"/>
      <c r="AIP358"/>
      <c r="AIQ358"/>
      <c r="AIR358"/>
      <c r="AIS358"/>
      <c r="AIT358"/>
      <c r="AIU358"/>
      <c r="AIV358"/>
      <c r="AIW358"/>
      <c r="AIX358"/>
      <c r="AIY358"/>
      <c r="AIZ358"/>
      <c r="AJA358"/>
      <c r="AJB358"/>
      <c r="AJC358"/>
      <c r="AJD358"/>
      <c r="AJE358"/>
      <c r="AJF358"/>
      <c r="AJG358"/>
      <c r="AJH358"/>
      <c r="AJI358"/>
      <c r="AJJ358"/>
      <c r="AJK358"/>
      <c r="AJL358"/>
      <c r="AJM358"/>
      <c r="AJN358"/>
      <c r="AJO358"/>
      <c r="AJP358"/>
      <c r="AJQ358"/>
      <c r="AJR358"/>
      <c r="AJS358"/>
      <c r="AJT358"/>
      <c r="AJU358"/>
      <c r="AJV358"/>
      <c r="AJW358"/>
      <c r="AJX358"/>
      <c r="AJY358"/>
      <c r="AJZ358"/>
      <c r="AKA358"/>
      <c r="AKB358"/>
      <c r="AKC358"/>
      <c r="AKD358"/>
      <c r="AKE358"/>
      <c r="AKF358"/>
      <c r="AKG358"/>
      <c r="AKH358"/>
      <c r="AKI358"/>
      <c r="AKJ358"/>
      <c r="AKK358"/>
      <c r="AKL358"/>
      <c r="AKM358"/>
      <c r="AKN358"/>
      <c r="AKO358"/>
      <c r="AKP358"/>
      <c r="AKQ358"/>
      <c r="AKR358"/>
      <c r="AKS358"/>
      <c r="AKT358"/>
      <c r="AKU358"/>
      <c r="AKV358"/>
      <c r="AKW358"/>
      <c r="AKX358"/>
      <c r="AKY358"/>
      <c r="AKZ358"/>
      <c r="ALA358"/>
      <c r="ALB358"/>
      <c r="ALC358"/>
      <c r="ALD358"/>
      <c r="ALE358"/>
      <c r="ALF358"/>
      <c r="ALG358"/>
      <c r="ALH358"/>
      <c r="ALI358"/>
      <c r="ALJ358"/>
      <c r="ALK358"/>
      <c r="ALL358"/>
      <c r="ALM358"/>
      <c r="ALN358"/>
      <c r="ALO358"/>
      <c r="ALP358"/>
      <c r="ALQ358"/>
      <c r="ALR358"/>
      <c r="ALS358"/>
      <c r="ALT358"/>
      <c r="ALU358"/>
      <c r="ALV358"/>
      <c r="ALW358"/>
      <c r="ALX358"/>
      <c r="ALY358"/>
      <c r="ALZ358"/>
      <c r="AMA358"/>
      <c r="AMB358"/>
      <c r="AMC358"/>
      <c r="AMD358"/>
      <c r="AME358"/>
      <c r="AMF358"/>
      <c r="AMG358"/>
      <c r="AMH358"/>
      <c r="AMI358"/>
      <c r="AMJ358"/>
      <c r="AMK358"/>
    </row>
    <row r="359" spans="1:1025" ht="49.5" customHeight="1">
      <c r="A359" s="44" t="s">
        <v>27</v>
      </c>
      <c r="B359" s="138" t="s">
        <v>198</v>
      </c>
      <c r="C359" s="138"/>
      <c r="D359" s="138"/>
      <c r="E359" s="44" t="s">
        <v>204</v>
      </c>
      <c r="F359" s="44" t="s">
        <v>205</v>
      </c>
      <c r="G359" s="138" t="s">
        <v>206</v>
      </c>
      <c r="H359" s="138"/>
      <c r="I359" s="138" t="s">
        <v>202</v>
      </c>
      <c r="J359" s="138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  <c r="JB359"/>
      <c r="JC359"/>
      <c r="JD359"/>
      <c r="JE359"/>
      <c r="JF359"/>
      <c r="JG359"/>
      <c r="JH359"/>
      <c r="JI359"/>
      <c r="JJ359"/>
      <c r="JK359"/>
      <c r="JL359"/>
      <c r="JM359"/>
      <c r="JN359"/>
      <c r="JO359"/>
      <c r="JP359"/>
      <c r="JQ359"/>
      <c r="JR359"/>
      <c r="JS359"/>
      <c r="JT359"/>
      <c r="JU359"/>
      <c r="JV359"/>
      <c r="JW359"/>
      <c r="JX359"/>
      <c r="JY359"/>
      <c r="JZ359"/>
      <c r="KA359"/>
      <c r="KB359"/>
      <c r="KC359"/>
      <c r="KD359"/>
      <c r="KE359"/>
      <c r="KF359"/>
      <c r="KG359"/>
      <c r="KH359"/>
      <c r="KI359"/>
      <c r="KJ359"/>
      <c r="KK359"/>
      <c r="KL359"/>
      <c r="KM359"/>
      <c r="KN359"/>
      <c r="KO359"/>
      <c r="KP359"/>
      <c r="KQ359"/>
      <c r="KR359"/>
      <c r="KS359"/>
      <c r="KT359"/>
      <c r="KU359"/>
      <c r="KV359"/>
      <c r="KW359"/>
      <c r="KX359"/>
      <c r="KY359"/>
      <c r="KZ359"/>
      <c r="LA359"/>
      <c r="LB359"/>
      <c r="LC359"/>
      <c r="LD359"/>
      <c r="LE359"/>
      <c r="LF359"/>
      <c r="LG359"/>
      <c r="LH359"/>
      <c r="LI359"/>
      <c r="LJ359"/>
      <c r="LK359"/>
      <c r="LL359"/>
      <c r="LM359"/>
      <c r="LN359"/>
      <c r="LO359"/>
      <c r="LP359"/>
      <c r="LQ359"/>
      <c r="LR359"/>
      <c r="LS359"/>
      <c r="LT359"/>
      <c r="LU359"/>
      <c r="LV359"/>
      <c r="LW359"/>
      <c r="LX359"/>
      <c r="LY359"/>
      <c r="LZ359"/>
      <c r="MA359"/>
      <c r="MB359"/>
      <c r="MC359"/>
      <c r="MD359"/>
      <c r="ME359"/>
      <c r="MF359"/>
      <c r="MG359"/>
      <c r="MH359"/>
      <c r="MI359"/>
      <c r="MJ359"/>
      <c r="MK359"/>
      <c r="ML359"/>
      <c r="MM359"/>
      <c r="MN359"/>
      <c r="MO359"/>
      <c r="MP359"/>
      <c r="MQ359"/>
      <c r="MR359"/>
      <c r="MS359"/>
      <c r="MT359"/>
      <c r="MU359"/>
      <c r="MV359"/>
      <c r="MW359"/>
      <c r="MX359"/>
      <c r="MY359"/>
      <c r="MZ359"/>
      <c r="NA359"/>
      <c r="NB359"/>
      <c r="NC359"/>
      <c r="ND359"/>
      <c r="NE359"/>
      <c r="NF359"/>
      <c r="NG359"/>
      <c r="NH359"/>
      <c r="NI359"/>
      <c r="NJ359"/>
      <c r="NK359"/>
      <c r="NL359"/>
      <c r="NM359"/>
      <c r="NN359"/>
      <c r="NO359"/>
      <c r="NP359"/>
      <c r="NQ359"/>
      <c r="NR359"/>
      <c r="NS359"/>
      <c r="NT359"/>
      <c r="NU359"/>
      <c r="NV359"/>
      <c r="NW359"/>
      <c r="NX359"/>
      <c r="NY359"/>
      <c r="NZ359"/>
      <c r="OA359"/>
      <c r="OB359"/>
      <c r="OC359"/>
      <c r="OD359"/>
      <c r="OE359"/>
      <c r="OF359"/>
      <c r="OG359"/>
      <c r="OH359"/>
      <c r="OI359"/>
      <c r="OJ359"/>
      <c r="OK359"/>
      <c r="OL359"/>
      <c r="OM359"/>
      <c r="ON359"/>
      <c r="OO359"/>
      <c r="OP359"/>
      <c r="OQ359"/>
      <c r="OR359"/>
      <c r="OS359"/>
      <c r="OT359"/>
      <c r="OU359"/>
      <c r="OV359"/>
      <c r="OW359"/>
      <c r="OX359"/>
      <c r="OY359"/>
      <c r="OZ359"/>
      <c r="PA359"/>
      <c r="PB359"/>
      <c r="PC359"/>
      <c r="PD359"/>
      <c r="PE359"/>
      <c r="PF359"/>
      <c r="PG359"/>
      <c r="PH359"/>
      <c r="PI359"/>
      <c r="PJ359"/>
      <c r="PK359"/>
      <c r="PL359"/>
      <c r="PM359"/>
      <c r="PN359"/>
      <c r="PO359"/>
      <c r="PP359"/>
      <c r="PQ359"/>
      <c r="PR359"/>
      <c r="PS359"/>
      <c r="PT359"/>
      <c r="PU359"/>
      <c r="PV359"/>
      <c r="PW359"/>
      <c r="PX359"/>
      <c r="PY359"/>
      <c r="PZ359"/>
      <c r="QA359"/>
      <c r="QB359"/>
      <c r="QC359"/>
      <c r="QD359"/>
      <c r="QE359"/>
      <c r="QF359"/>
      <c r="QG359"/>
      <c r="QH359"/>
      <c r="QI359"/>
      <c r="QJ359"/>
      <c r="QK359"/>
      <c r="QL359"/>
      <c r="QM359"/>
      <c r="QN359"/>
      <c r="QO359"/>
      <c r="QP359"/>
      <c r="QQ359"/>
      <c r="QR359"/>
      <c r="QS359"/>
      <c r="QT359"/>
      <c r="QU359"/>
      <c r="QV359"/>
      <c r="QW359"/>
      <c r="QX359"/>
      <c r="QY359"/>
      <c r="QZ359"/>
      <c r="RA359"/>
      <c r="RB359"/>
      <c r="RC359"/>
      <c r="RD359"/>
      <c r="RE359"/>
      <c r="RF359"/>
      <c r="RG359"/>
      <c r="RH359"/>
      <c r="RI359"/>
      <c r="RJ359"/>
      <c r="RK359"/>
      <c r="RL359"/>
      <c r="RM359"/>
      <c r="RN359"/>
      <c r="RO359"/>
      <c r="RP359"/>
      <c r="RQ359"/>
      <c r="RR359"/>
      <c r="RS359"/>
      <c r="RT359"/>
      <c r="RU359"/>
      <c r="RV359"/>
      <c r="RW359"/>
      <c r="RX359"/>
      <c r="RY359"/>
      <c r="RZ359"/>
      <c r="SA359"/>
      <c r="SB359"/>
      <c r="SC359"/>
      <c r="SD359"/>
      <c r="SE359"/>
      <c r="SF359"/>
      <c r="SG359"/>
      <c r="SH359"/>
      <c r="SI359"/>
      <c r="SJ359"/>
      <c r="SK359"/>
      <c r="SL359"/>
      <c r="SM359"/>
      <c r="SN359"/>
      <c r="SO359"/>
      <c r="SP359"/>
      <c r="SQ359"/>
      <c r="SR359"/>
      <c r="SS359"/>
      <c r="ST359"/>
      <c r="SU359"/>
      <c r="SV359"/>
      <c r="SW359"/>
      <c r="SX359"/>
      <c r="SY359"/>
      <c r="SZ359"/>
      <c r="TA359"/>
      <c r="TB359"/>
      <c r="TC359"/>
      <c r="TD359"/>
      <c r="TE359"/>
      <c r="TF359"/>
      <c r="TG359"/>
      <c r="TH359"/>
      <c r="TI359"/>
      <c r="TJ359"/>
      <c r="TK359"/>
      <c r="TL359"/>
      <c r="TM359"/>
      <c r="TN359"/>
      <c r="TO359"/>
      <c r="TP359"/>
      <c r="TQ359"/>
      <c r="TR359"/>
      <c r="TS359"/>
      <c r="TT359"/>
      <c r="TU359"/>
      <c r="TV359"/>
      <c r="TW359"/>
      <c r="TX359"/>
      <c r="TY359"/>
      <c r="TZ359"/>
      <c r="UA359"/>
      <c r="UB359"/>
      <c r="UC359"/>
      <c r="UD359"/>
      <c r="UE359"/>
      <c r="UF359"/>
      <c r="UG359"/>
      <c r="UH359"/>
      <c r="UI359"/>
      <c r="UJ359"/>
      <c r="UK359"/>
      <c r="UL359"/>
      <c r="UM359"/>
      <c r="UN359"/>
      <c r="UO359"/>
      <c r="UP359"/>
      <c r="UQ359"/>
      <c r="UR359"/>
      <c r="US359"/>
      <c r="UT359"/>
      <c r="UU359"/>
      <c r="UV359"/>
      <c r="UW359"/>
      <c r="UX359"/>
      <c r="UY359"/>
      <c r="UZ359"/>
      <c r="VA359"/>
      <c r="VB359"/>
      <c r="VC359"/>
      <c r="VD359"/>
      <c r="VE359"/>
      <c r="VF359"/>
      <c r="VG359"/>
      <c r="VH359"/>
      <c r="VI359"/>
      <c r="VJ359"/>
      <c r="VK359"/>
      <c r="VL359"/>
      <c r="VM359"/>
      <c r="VN359"/>
      <c r="VO359"/>
      <c r="VP359"/>
      <c r="VQ359"/>
      <c r="VR359"/>
      <c r="VS359"/>
      <c r="VT359"/>
      <c r="VU359"/>
      <c r="VV359"/>
      <c r="VW359"/>
      <c r="VX359"/>
      <c r="VY359"/>
      <c r="VZ359"/>
      <c r="WA359"/>
      <c r="WB359"/>
      <c r="WC359"/>
      <c r="WD359"/>
      <c r="WE359"/>
      <c r="WF359"/>
      <c r="WG359"/>
      <c r="WH359"/>
      <c r="WI359"/>
      <c r="WJ359"/>
      <c r="WK359"/>
      <c r="WL359"/>
      <c r="WM359"/>
      <c r="WN359"/>
      <c r="WO359"/>
      <c r="WP359"/>
      <c r="WQ359"/>
      <c r="WR359"/>
      <c r="WS359"/>
      <c r="WT359"/>
      <c r="WU359"/>
      <c r="WV359"/>
      <c r="WW359"/>
      <c r="WX359"/>
      <c r="WY359"/>
      <c r="WZ359"/>
      <c r="XA359"/>
      <c r="XB359"/>
      <c r="XC359"/>
      <c r="XD359"/>
      <c r="XE359"/>
      <c r="XF359"/>
      <c r="XG359"/>
      <c r="XH359"/>
      <c r="XI359"/>
      <c r="XJ359"/>
      <c r="XK359"/>
      <c r="XL359"/>
      <c r="XM359"/>
      <c r="XN359"/>
      <c r="XO359"/>
      <c r="XP359"/>
      <c r="XQ359"/>
      <c r="XR359"/>
      <c r="XS359"/>
      <c r="XT359"/>
      <c r="XU359"/>
      <c r="XV359"/>
      <c r="XW359"/>
      <c r="XX359"/>
      <c r="XY359"/>
      <c r="XZ359"/>
      <c r="YA359"/>
      <c r="YB359"/>
      <c r="YC359"/>
      <c r="YD359"/>
      <c r="YE359"/>
      <c r="YF359"/>
      <c r="YG359"/>
      <c r="YH359"/>
      <c r="YI359"/>
      <c r="YJ359"/>
      <c r="YK359"/>
      <c r="YL359"/>
      <c r="YM359"/>
      <c r="YN359"/>
      <c r="YO359"/>
      <c r="YP359"/>
      <c r="YQ359"/>
      <c r="YR359"/>
      <c r="YS359"/>
      <c r="YT359"/>
      <c r="YU359"/>
      <c r="YV359"/>
      <c r="YW359"/>
      <c r="YX359"/>
      <c r="YY359"/>
      <c r="YZ359"/>
      <c r="ZA359"/>
      <c r="ZB359"/>
      <c r="ZC359"/>
      <c r="ZD359"/>
      <c r="ZE359"/>
      <c r="ZF359"/>
      <c r="ZG359"/>
      <c r="ZH359"/>
      <c r="ZI359"/>
      <c r="ZJ359"/>
      <c r="ZK359"/>
      <c r="ZL359"/>
      <c r="ZM359"/>
      <c r="ZN359"/>
      <c r="ZO359"/>
      <c r="ZP359"/>
      <c r="ZQ359"/>
      <c r="ZR359"/>
      <c r="ZS359"/>
      <c r="ZT359"/>
      <c r="ZU359"/>
      <c r="ZV359"/>
      <c r="ZW359"/>
      <c r="ZX359"/>
      <c r="ZY359"/>
      <c r="ZZ359"/>
      <c r="AAA359"/>
      <c r="AAB359"/>
      <c r="AAC359"/>
      <c r="AAD359"/>
      <c r="AAE359"/>
      <c r="AAF359"/>
      <c r="AAG359"/>
      <c r="AAH359"/>
      <c r="AAI359"/>
      <c r="AAJ359"/>
      <c r="AAK359"/>
      <c r="AAL359"/>
      <c r="AAM359"/>
      <c r="AAN359"/>
      <c r="AAO359"/>
      <c r="AAP359"/>
      <c r="AAQ359"/>
      <c r="AAR359"/>
      <c r="AAS359"/>
      <c r="AAT359"/>
      <c r="AAU359"/>
      <c r="AAV359"/>
      <c r="AAW359"/>
      <c r="AAX359"/>
      <c r="AAY359"/>
      <c r="AAZ359"/>
      <c r="ABA359"/>
      <c r="ABB359"/>
      <c r="ABC359"/>
      <c r="ABD359"/>
      <c r="ABE359"/>
      <c r="ABF359"/>
      <c r="ABG359"/>
      <c r="ABH359"/>
      <c r="ABI359"/>
      <c r="ABJ359"/>
      <c r="ABK359"/>
      <c r="ABL359"/>
      <c r="ABM359"/>
      <c r="ABN359"/>
      <c r="ABO359"/>
      <c r="ABP359"/>
      <c r="ABQ359"/>
      <c r="ABR359"/>
      <c r="ABS359"/>
      <c r="ABT359"/>
      <c r="ABU359"/>
      <c r="ABV359"/>
      <c r="ABW359"/>
      <c r="ABX359"/>
      <c r="ABY359"/>
      <c r="ABZ359"/>
      <c r="ACA359"/>
      <c r="ACB359"/>
      <c r="ACC359"/>
      <c r="ACD359"/>
      <c r="ACE359"/>
      <c r="ACF359"/>
      <c r="ACG359"/>
      <c r="ACH359"/>
      <c r="ACI359"/>
      <c r="ACJ359"/>
      <c r="ACK359"/>
      <c r="ACL359"/>
      <c r="ACM359"/>
      <c r="ACN359"/>
      <c r="ACO359"/>
      <c r="ACP359"/>
      <c r="ACQ359"/>
      <c r="ACR359"/>
      <c r="ACS359"/>
      <c r="ACT359"/>
      <c r="ACU359"/>
      <c r="ACV359"/>
      <c r="ACW359"/>
      <c r="ACX359"/>
      <c r="ACY359"/>
      <c r="ACZ359"/>
      <c r="ADA359"/>
      <c r="ADB359"/>
      <c r="ADC359"/>
      <c r="ADD359"/>
      <c r="ADE359"/>
      <c r="ADF359"/>
      <c r="ADG359"/>
      <c r="ADH359"/>
      <c r="ADI359"/>
      <c r="ADJ359"/>
      <c r="ADK359"/>
      <c r="ADL359"/>
      <c r="ADM359"/>
      <c r="ADN359"/>
      <c r="ADO359"/>
      <c r="ADP359"/>
      <c r="ADQ359"/>
      <c r="ADR359"/>
      <c r="ADS359"/>
      <c r="ADT359"/>
      <c r="ADU359"/>
      <c r="ADV359"/>
      <c r="ADW359"/>
      <c r="ADX359"/>
      <c r="ADY359"/>
      <c r="ADZ359"/>
      <c r="AEA359"/>
      <c r="AEB359"/>
      <c r="AEC359"/>
      <c r="AED359"/>
      <c r="AEE359"/>
      <c r="AEF359"/>
      <c r="AEG359"/>
      <c r="AEH359"/>
      <c r="AEI359"/>
      <c r="AEJ359"/>
      <c r="AEK359"/>
      <c r="AEL359"/>
      <c r="AEM359"/>
      <c r="AEN359"/>
      <c r="AEO359"/>
      <c r="AEP359"/>
      <c r="AEQ359"/>
      <c r="AER359"/>
      <c r="AES359"/>
      <c r="AET359"/>
      <c r="AEU359"/>
      <c r="AEV359"/>
      <c r="AEW359"/>
      <c r="AEX359"/>
      <c r="AEY359"/>
      <c r="AEZ359"/>
      <c r="AFA359"/>
      <c r="AFB359"/>
      <c r="AFC359"/>
      <c r="AFD359"/>
      <c r="AFE359"/>
      <c r="AFF359"/>
      <c r="AFG359"/>
      <c r="AFH359"/>
      <c r="AFI359"/>
      <c r="AFJ359"/>
      <c r="AFK359"/>
      <c r="AFL359"/>
      <c r="AFM359"/>
      <c r="AFN359"/>
      <c r="AFO359"/>
      <c r="AFP359"/>
      <c r="AFQ359"/>
      <c r="AFR359"/>
      <c r="AFS359"/>
      <c r="AFT359"/>
      <c r="AFU359"/>
      <c r="AFV359"/>
      <c r="AFW359"/>
      <c r="AFX359"/>
      <c r="AFY359"/>
      <c r="AFZ359"/>
      <c r="AGA359"/>
      <c r="AGB359"/>
      <c r="AGC359"/>
      <c r="AGD359"/>
      <c r="AGE359"/>
      <c r="AGF359"/>
      <c r="AGG359"/>
      <c r="AGH359"/>
      <c r="AGI359"/>
      <c r="AGJ359"/>
      <c r="AGK359"/>
      <c r="AGL359"/>
      <c r="AGM359"/>
      <c r="AGN359"/>
      <c r="AGO359"/>
      <c r="AGP359"/>
      <c r="AGQ359"/>
      <c r="AGR359"/>
      <c r="AGS359"/>
      <c r="AGT359"/>
      <c r="AGU359"/>
      <c r="AGV359"/>
      <c r="AGW359"/>
      <c r="AGX359"/>
      <c r="AGY359"/>
      <c r="AGZ359"/>
      <c r="AHA359"/>
      <c r="AHB359"/>
      <c r="AHC359"/>
      <c r="AHD359"/>
      <c r="AHE359"/>
      <c r="AHF359"/>
      <c r="AHG359"/>
      <c r="AHH359"/>
      <c r="AHI359"/>
      <c r="AHJ359"/>
      <c r="AHK359"/>
      <c r="AHL359"/>
      <c r="AHM359"/>
      <c r="AHN359"/>
      <c r="AHO359"/>
      <c r="AHP359"/>
      <c r="AHQ359"/>
      <c r="AHR359"/>
      <c r="AHS359"/>
      <c r="AHT359"/>
      <c r="AHU359"/>
      <c r="AHV359"/>
      <c r="AHW359"/>
      <c r="AHX359"/>
      <c r="AHY359"/>
      <c r="AHZ359"/>
      <c r="AIA359"/>
      <c r="AIB359"/>
      <c r="AIC359"/>
      <c r="AID359"/>
      <c r="AIE359"/>
      <c r="AIF359"/>
      <c r="AIG359"/>
      <c r="AIH359"/>
      <c r="AII359"/>
      <c r="AIJ359"/>
      <c r="AIK359"/>
      <c r="AIL359"/>
      <c r="AIM359"/>
      <c r="AIN359"/>
      <c r="AIO359"/>
      <c r="AIP359"/>
      <c r="AIQ359"/>
      <c r="AIR359"/>
      <c r="AIS359"/>
      <c r="AIT359"/>
      <c r="AIU359"/>
      <c r="AIV359"/>
      <c r="AIW359"/>
      <c r="AIX359"/>
      <c r="AIY359"/>
      <c r="AIZ359"/>
      <c r="AJA359"/>
      <c r="AJB359"/>
      <c r="AJC359"/>
      <c r="AJD359"/>
      <c r="AJE359"/>
      <c r="AJF359"/>
      <c r="AJG359"/>
      <c r="AJH359"/>
      <c r="AJI359"/>
      <c r="AJJ359"/>
      <c r="AJK359"/>
      <c r="AJL359"/>
      <c r="AJM359"/>
      <c r="AJN359"/>
      <c r="AJO359"/>
      <c r="AJP359"/>
      <c r="AJQ359"/>
      <c r="AJR359"/>
      <c r="AJS359"/>
      <c r="AJT359"/>
      <c r="AJU359"/>
      <c r="AJV359"/>
      <c r="AJW359"/>
      <c r="AJX359"/>
      <c r="AJY359"/>
      <c r="AJZ359"/>
      <c r="AKA359"/>
      <c r="AKB359"/>
      <c r="AKC359"/>
      <c r="AKD359"/>
      <c r="AKE359"/>
      <c r="AKF359"/>
      <c r="AKG359"/>
      <c r="AKH359"/>
      <c r="AKI359"/>
      <c r="AKJ359"/>
      <c r="AKK359"/>
      <c r="AKL359"/>
      <c r="AKM359"/>
      <c r="AKN359"/>
      <c r="AKO359"/>
      <c r="AKP359"/>
      <c r="AKQ359"/>
      <c r="AKR359"/>
      <c r="AKS359"/>
      <c r="AKT359"/>
      <c r="AKU359"/>
      <c r="AKV359"/>
      <c r="AKW359"/>
      <c r="AKX359"/>
      <c r="AKY359"/>
      <c r="AKZ359"/>
      <c r="ALA359"/>
      <c r="ALB359"/>
      <c r="ALC359"/>
      <c r="ALD359"/>
      <c r="ALE359"/>
      <c r="ALF359"/>
      <c r="ALG359"/>
      <c r="ALH359"/>
      <c r="ALI359"/>
      <c r="ALJ359"/>
      <c r="ALK359"/>
      <c r="ALL359"/>
      <c r="ALM359"/>
      <c r="ALN359"/>
      <c r="ALO359"/>
      <c r="ALP359"/>
      <c r="ALQ359"/>
      <c r="ALR359"/>
      <c r="ALS359"/>
      <c r="ALT359"/>
      <c r="ALU359"/>
      <c r="ALV359"/>
      <c r="ALW359"/>
      <c r="ALX359"/>
      <c r="ALY359"/>
      <c r="ALZ359"/>
      <c r="AMA359"/>
      <c r="AMB359"/>
      <c r="AMC359"/>
      <c r="AMD359"/>
      <c r="AME359"/>
      <c r="AMF359"/>
      <c r="AMG359"/>
      <c r="AMH359"/>
      <c r="AMI359"/>
      <c r="AMJ359"/>
      <c r="AMK359"/>
    </row>
    <row r="360" spans="1:1025">
      <c r="A360" s="44">
        <v>1</v>
      </c>
      <c r="B360" s="138">
        <v>2</v>
      </c>
      <c r="C360" s="138"/>
      <c r="D360" s="138"/>
      <c r="E360" s="44">
        <v>3</v>
      </c>
      <c r="F360" s="44">
        <v>4</v>
      </c>
      <c r="G360" s="138">
        <v>5</v>
      </c>
      <c r="H360" s="138"/>
      <c r="I360" s="138">
        <v>6</v>
      </c>
      <c r="J360" s="138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  <c r="JD360"/>
      <c r="JE360"/>
      <c r="JF360"/>
      <c r="JG360"/>
      <c r="JH360"/>
      <c r="JI360"/>
      <c r="JJ360"/>
      <c r="JK360"/>
      <c r="JL360"/>
      <c r="JM360"/>
      <c r="JN360"/>
      <c r="JO360"/>
      <c r="JP360"/>
      <c r="JQ360"/>
      <c r="JR360"/>
      <c r="JS360"/>
      <c r="JT360"/>
      <c r="JU360"/>
      <c r="JV360"/>
      <c r="JW360"/>
      <c r="JX360"/>
      <c r="JY360"/>
      <c r="JZ360"/>
      <c r="KA360"/>
      <c r="KB360"/>
      <c r="KC360"/>
      <c r="KD360"/>
      <c r="KE360"/>
      <c r="KF360"/>
      <c r="KG360"/>
      <c r="KH360"/>
      <c r="KI360"/>
      <c r="KJ360"/>
      <c r="KK360"/>
      <c r="KL360"/>
      <c r="KM360"/>
      <c r="KN360"/>
      <c r="KO360"/>
      <c r="KP360"/>
      <c r="KQ360"/>
      <c r="KR360"/>
      <c r="KS360"/>
      <c r="KT360"/>
      <c r="KU360"/>
      <c r="KV360"/>
      <c r="KW360"/>
      <c r="KX360"/>
      <c r="KY360"/>
      <c r="KZ360"/>
      <c r="LA360"/>
      <c r="LB360"/>
      <c r="LC360"/>
      <c r="LD360"/>
      <c r="LE360"/>
      <c r="LF360"/>
      <c r="LG360"/>
      <c r="LH360"/>
      <c r="LI360"/>
      <c r="LJ360"/>
      <c r="LK360"/>
      <c r="LL360"/>
      <c r="LM360"/>
      <c r="LN360"/>
      <c r="LO360"/>
      <c r="LP360"/>
      <c r="LQ360"/>
      <c r="LR360"/>
      <c r="LS360"/>
      <c r="LT360"/>
      <c r="LU360"/>
      <c r="LV360"/>
      <c r="LW360"/>
      <c r="LX360"/>
      <c r="LY360"/>
      <c r="LZ360"/>
      <c r="MA360"/>
      <c r="MB360"/>
      <c r="MC360"/>
      <c r="MD360"/>
      <c r="ME360"/>
      <c r="MF360"/>
      <c r="MG360"/>
      <c r="MH360"/>
      <c r="MI360"/>
      <c r="MJ360"/>
      <c r="MK360"/>
      <c r="ML360"/>
      <c r="MM360"/>
      <c r="MN360"/>
      <c r="MO360"/>
      <c r="MP360"/>
      <c r="MQ360"/>
      <c r="MR360"/>
      <c r="MS360"/>
      <c r="MT360"/>
      <c r="MU360"/>
      <c r="MV360"/>
      <c r="MW360"/>
      <c r="MX360"/>
      <c r="MY360"/>
      <c r="MZ360"/>
      <c r="NA360"/>
      <c r="NB360"/>
      <c r="NC360"/>
      <c r="ND360"/>
      <c r="NE360"/>
      <c r="NF360"/>
      <c r="NG360"/>
      <c r="NH360"/>
      <c r="NI360"/>
      <c r="NJ360"/>
      <c r="NK360"/>
      <c r="NL360"/>
      <c r="NM360"/>
      <c r="NN360"/>
      <c r="NO360"/>
      <c r="NP360"/>
      <c r="NQ360"/>
      <c r="NR360"/>
      <c r="NS360"/>
      <c r="NT360"/>
      <c r="NU360"/>
      <c r="NV360"/>
      <c r="NW360"/>
      <c r="NX360"/>
      <c r="NY360"/>
      <c r="NZ360"/>
      <c r="OA360"/>
      <c r="OB360"/>
      <c r="OC360"/>
      <c r="OD360"/>
      <c r="OE360"/>
      <c r="OF360"/>
      <c r="OG360"/>
      <c r="OH360"/>
      <c r="OI360"/>
      <c r="OJ360"/>
      <c r="OK360"/>
      <c r="OL360"/>
      <c r="OM360"/>
      <c r="ON360"/>
      <c r="OO360"/>
      <c r="OP360"/>
      <c r="OQ360"/>
      <c r="OR360"/>
      <c r="OS360"/>
      <c r="OT360"/>
      <c r="OU360"/>
      <c r="OV360"/>
      <c r="OW360"/>
      <c r="OX360"/>
      <c r="OY360"/>
      <c r="OZ360"/>
      <c r="PA360"/>
      <c r="PB360"/>
      <c r="PC360"/>
      <c r="PD360"/>
      <c r="PE360"/>
      <c r="PF360"/>
      <c r="PG360"/>
      <c r="PH360"/>
      <c r="PI360"/>
      <c r="PJ360"/>
      <c r="PK360"/>
      <c r="PL360"/>
      <c r="PM360"/>
      <c r="PN360"/>
      <c r="PO360"/>
      <c r="PP360"/>
      <c r="PQ360"/>
      <c r="PR360"/>
      <c r="PS360"/>
      <c r="PT360"/>
      <c r="PU360"/>
      <c r="PV360"/>
      <c r="PW360"/>
      <c r="PX360"/>
      <c r="PY360"/>
      <c r="PZ360"/>
      <c r="QA360"/>
      <c r="QB360"/>
      <c r="QC360"/>
      <c r="QD360"/>
      <c r="QE360"/>
      <c r="QF360"/>
      <c r="QG360"/>
      <c r="QH360"/>
      <c r="QI360"/>
      <c r="QJ360"/>
      <c r="QK360"/>
      <c r="QL360"/>
      <c r="QM360"/>
      <c r="QN360"/>
      <c r="QO360"/>
      <c r="QP360"/>
      <c r="QQ360"/>
      <c r="QR360"/>
      <c r="QS360"/>
      <c r="QT360"/>
      <c r="QU360"/>
      <c r="QV360"/>
      <c r="QW360"/>
      <c r="QX360"/>
      <c r="QY360"/>
      <c r="QZ360"/>
      <c r="RA360"/>
      <c r="RB360"/>
      <c r="RC360"/>
      <c r="RD360"/>
      <c r="RE360"/>
      <c r="RF360"/>
      <c r="RG360"/>
      <c r="RH360"/>
      <c r="RI360"/>
      <c r="RJ360"/>
      <c r="RK360"/>
      <c r="RL360"/>
      <c r="RM360"/>
      <c r="RN360"/>
      <c r="RO360"/>
      <c r="RP360"/>
      <c r="RQ360"/>
      <c r="RR360"/>
      <c r="RS360"/>
      <c r="RT360"/>
      <c r="RU360"/>
      <c r="RV360"/>
      <c r="RW360"/>
      <c r="RX360"/>
      <c r="RY360"/>
      <c r="RZ360"/>
      <c r="SA360"/>
      <c r="SB360"/>
      <c r="SC360"/>
      <c r="SD360"/>
      <c r="SE360"/>
      <c r="SF360"/>
      <c r="SG360"/>
      <c r="SH360"/>
      <c r="SI360"/>
      <c r="SJ360"/>
      <c r="SK360"/>
      <c r="SL360"/>
      <c r="SM360"/>
      <c r="SN360"/>
      <c r="SO360"/>
      <c r="SP360"/>
      <c r="SQ360"/>
      <c r="SR360"/>
      <c r="SS360"/>
      <c r="ST360"/>
      <c r="SU360"/>
      <c r="SV360"/>
      <c r="SW360"/>
      <c r="SX360"/>
      <c r="SY360"/>
      <c r="SZ360"/>
      <c r="TA360"/>
      <c r="TB360"/>
      <c r="TC360"/>
      <c r="TD360"/>
      <c r="TE360"/>
      <c r="TF360"/>
      <c r="TG360"/>
      <c r="TH360"/>
      <c r="TI360"/>
      <c r="TJ360"/>
      <c r="TK360"/>
      <c r="TL360"/>
      <c r="TM360"/>
      <c r="TN360"/>
      <c r="TO360"/>
      <c r="TP360"/>
      <c r="TQ360"/>
      <c r="TR360"/>
      <c r="TS360"/>
      <c r="TT360"/>
      <c r="TU360"/>
      <c r="TV360"/>
      <c r="TW360"/>
      <c r="TX360"/>
      <c r="TY360"/>
      <c r="TZ360"/>
      <c r="UA360"/>
      <c r="UB360"/>
      <c r="UC360"/>
      <c r="UD360"/>
      <c r="UE360"/>
      <c r="UF360"/>
      <c r="UG360"/>
      <c r="UH360"/>
      <c r="UI360"/>
      <c r="UJ360"/>
      <c r="UK360"/>
      <c r="UL360"/>
      <c r="UM360"/>
      <c r="UN360"/>
      <c r="UO360"/>
      <c r="UP360"/>
      <c r="UQ360"/>
      <c r="UR360"/>
      <c r="US360"/>
      <c r="UT360"/>
      <c r="UU360"/>
      <c r="UV360"/>
      <c r="UW360"/>
      <c r="UX360"/>
      <c r="UY360"/>
      <c r="UZ360"/>
      <c r="VA360"/>
      <c r="VB360"/>
      <c r="VC360"/>
      <c r="VD360"/>
      <c r="VE360"/>
      <c r="VF360"/>
      <c r="VG360"/>
      <c r="VH360"/>
      <c r="VI360"/>
      <c r="VJ360"/>
      <c r="VK360"/>
      <c r="VL360"/>
      <c r="VM360"/>
      <c r="VN360"/>
      <c r="VO360"/>
      <c r="VP360"/>
      <c r="VQ360"/>
      <c r="VR360"/>
      <c r="VS360"/>
      <c r="VT360"/>
      <c r="VU360"/>
      <c r="VV360"/>
      <c r="VW360"/>
      <c r="VX360"/>
      <c r="VY360"/>
      <c r="VZ360"/>
      <c r="WA360"/>
      <c r="WB360"/>
      <c r="WC360"/>
      <c r="WD360"/>
      <c r="WE360"/>
      <c r="WF360"/>
      <c r="WG360"/>
      <c r="WH360"/>
      <c r="WI360"/>
      <c r="WJ360"/>
      <c r="WK360"/>
      <c r="WL360"/>
      <c r="WM360"/>
      <c r="WN360"/>
      <c r="WO360"/>
      <c r="WP360"/>
      <c r="WQ360"/>
      <c r="WR360"/>
      <c r="WS360"/>
      <c r="WT360"/>
      <c r="WU360"/>
      <c r="WV360"/>
      <c r="WW360"/>
      <c r="WX360"/>
      <c r="WY360"/>
      <c r="WZ360"/>
      <c r="XA360"/>
      <c r="XB360"/>
      <c r="XC360"/>
      <c r="XD360"/>
      <c r="XE360"/>
      <c r="XF360"/>
      <c r="XG360"/>
      <c r="XH360"/>
      <c r="XI360"/>
      <c r="XJ360"/>
      <c r="XK360"/>
      <c r="XL360"/>
      <c r="XM360"/>
      <c r="XN360"/>
      <c r="XO360"/>
      <c r="XP360"/>
      <c r="XQ360"/>
      <c r="XR360"/>
      <c r="XS360"/>
      <c r="XT360"/>
      <c r="XU360"/>
      <c r="XV360"/>
      <c r="XW360"/>
      <c r="XX360"/>
      <c r="XY360"/>
      <c r="XZ360"/>
      <c r="YA360"/>
      <c r="YB360"/>
      <c r="YC360"/>
      <c r="YD360"/>
      <c r="YE360"/>
      <c r="YF360"/>
      <c r="YG360"/>
      <c r="YH360"/>
      <c r="YI360"/>
      <c r="YJ360"/>
      <c r="YK360"/>
      <c r="YL360"/>
      <c r="YM360"/>
      <c r="YN360"/>
      <c r="YO360"/>
      <c r="YP360"/>
      <c r="YQ360"/>
      <c r="YR360"/>
      <c r="YS360"/>
      <c r="YT360"/>
      <c r="YU360"/>
      <c r="YV360"/>
      <c r="YW360"/>
      <c r="YX360"/>
      <c r="YY360"/>
      <c r="YZ360"/>
      <c r="ZA360"/>
      <c r="ZB360"/>
      <c r="ZC360"/>
      <c r="ZD360"/>
      <c r="ZE360"/>
      <c r="ZF360"/>
      <c r="ZG360"/>
      <c r="ZH360"/>
      <c r="ZI360"/>
      <c r="ZJ360"/>
      <c r="ZK360"/>
      <c r="ZL360"/>
      <c r="ZM360"/>
      <c r="ZN360"/>
      <c r="ZO360"/>
      <c r="ZP360"/>
      <c r="ZQ360"/>
      <c r="ZR360"/>
      <c r="ZS360"/>
      <c r="ZT360"/>
      <c r="ZU360"/>
      <c r="ZV360"/>
      <c r="ZW360"/>
      <c r="ZX360"/>
      <c r="ZY360"/>
      <c r="ZZ360"/>
      <c r="AAA360"/>
      <c r="AAB360"/>
      <c r="AAC360"/>
      <c r="AAD360"/>
      <c r="AAE360"/>
      <c r="AAF360"/>
      <c r="AAG360"/>
      <c r="AAH360"/>
      <c r="AAI360"/>
      <c r="AAJ360"/>
      <c r="AAK360"/>
      <c r="AAL360"/>
      <c r="AAM360"/>
      <c r="AAN360"/>
      <c r="AAO360"/>
      <c r="AAP360"/>
      <c r="AAQ360"/>
      <c r="AAR360"/>
      <c r="AAS360"/>
      <c r="AAT360"/>
      <c r="AAU360"/>
      <c r="AAV360"/>
      <c r="AAW360"/>
      <c r="AAX360"/>
      <c r="AAY360"/>
      <c r="AAZ360"/>
      <c r="ABA360"/>
      <c r="ABB360"/>
      <c r="ABC360"/>
      <c r="ABD360"/>
      <c r="ABE360"/>
      <c r="ABF360"/>
      <c r="ABG360"/>
      <c r="ABH360"/>
      <c r="ABI360"/>
      <c r="ABJ360"/>
      <c r="ABK360"/>
      <c r="ABL360"/>
      <c r="ABM360"/>
      <c r="ABN360"/>
      <c r="ABO360"/>
      <c r="ABP360"/>
      <c r="ABQ360"/>
      <c r="ABR360"/>
      <c r="ABS360"/>
      <c r="ABT360"/>
      <c r="ABU360"/>
      <c r="ABV360"/>
      <c r="ABW360"/>
      <c r="ABX360"/>
      <c r="ABY360"/>
      <c r="ABZ360"/>
      <c r="ACA360"/>
      <c r="ACB360"/>
      <c r="ACC360"/>
      <c r="ACD360"/>
      <c r="ACE360"/>
      <c r="ACF360"/>
      <c r="ACG360"/>
      <c r="ACH360"/>
      <c r="ACI360"/>
      <c r="ACJ360"/>
      <c r="ACK360"/>
      <c r="ACL360"/>
      <c r="ACM360"/>
      <c r="ACN360"/>
      <c r="ACO360"/>
      <c r="ACP360"/>
      <c r="ACQ360"/>
      <c r="ACR360"/>
      <c r="ACS360"/>
      <c r="ACT360"/>
      <c r="ACU360"/>
      <c r="ACV360"/>
      <c r="ACW360"/>
      <c r="ACX360"/>
      <c r="ACY360"/>
      <c r="ACZ360"/>
      <c r="ADA360"/>
      <c r="ADB360"/>
      <c r="ADC360"/>
      <c r="ADD360"/>
      <c r="ADE360"/>
      <c r="ADF360"/>
      <c r="ADG360"/>
      <c r="ADH360"/>
      <c r="ADI360"/>
      <c r="ADJ360"/>
      <c r="ADK360"/>
      <c r="ADL360"/>
      <c r="ADM360"/>
      <c r="ADN360"/>
      <c r="ADO360"/>
      <c r="ADP360"/>
      <c r="ADQ360"/>
      <c r="ADR360"/>
      <c r="ADS360"/>
      <c r="ADT360"/>
      <c r="ADU360"/>
      <c r="ADV360"/>
      <c r="ADW360"/>
      <c r="ADX360"/>
      <c r="ADY360"/>
      <c r="ADZ360"/>
      <c r="AEA360"/>
      <c r="AEB360"/>
      <c r="AEC360"/>
      <c r="AED360"/>
      <c r="AEE360"/>
      <c r="AEF360"/>
      <c r="AEG360"/>
      <c r="AEH360"/>
      <c r="AEI360"/>
      <c r="AEJ360"/>
      <c r="AEK360"/>
      <c r="AEL360"/>
      <c r="AEM360"/>
      <c r="AEN360"/>
      <c r="AEO360"/>
      <c r="AEP360"/>
      <c r="AEQ360"/>
      <c r="AER360"/>
      <c r="AES360"/>
      <c r="AET360"/>
      <c r="AEU360"/>
      <c r="AEV360"/>
      <c r="AEW360"/>
      <c r="AEX360"/>
      <c r="AEY360"/>
      <c r="AEZ360"/>
      <c r="AFA360"/>
      <c r="AFB360"/>
      <c r="AFC360"/>
      <c r="AFD360"/>
      <c r="AFE360"/>
      <c r="AFF360"/>
      <c r="AFG360"/>
      <c r="AFH360"/>
      <c r="AFI360"/>
      <c r="AFJ360"/>
      <c r="AFK360"/>
      <c r="AFL360"/>
      <c r="AFM360"/>
      <c r="AFN360"/>
      <c r="AFO360"/>
      <c r="AFP360"/>
      <c r="AFQ360"/>
      <c r="AFR360"/>
      <c r="AFS360"/>
      <c r="AFT360"/>
      <c r="AFU360"/>
      <c r="AFV360"/>
      <c r="AFW360"/>
      <c r="AFX360"/>
      <c r="AFY360"/>
      <c r="AFZ360"/>
      <c r="AGA360"/>
      <c r="AGB360"/>
      <c r="AGC360"/>
      <c r="AGD360"/>
      <c r="AGE360"/>
      <c r="AGF360"/>
      <c r="AGG360"/>
      <c r="AGH360"/>
      <c r="AGI360"/>
      <c r="AGJ360"/>
      <c r="AGK360"/>
      <c r="AGL360"/>
      <c r="AGM360"/>
      <c r="AGN360"/>
      <c r="AGO360"/>
      <c r="AGP360"/>
      <c r="AGQ360"/>
      <c r="AGR360"/>
      <c r="AGS360"/>
      <c r="AGT360"/>
      <c r="AGU360"/>
      <c r="AGV360"/>
      <c r="AGW360"/>
      <c r="AGX360"/>
      <c r="AGY360"/>
      <c r="AGZ360"/>
      <c r="AHA360"/>
      <c r="AHB360"/>
      <c r="AHC360"/>
      <c r="AHD360"/>
      <c r="AHE360"/>
      <c r="AHF360"/>
      <c r="AHG360"/>
      <c r="AHH360"/>
      <c r="AHI360"/>
      <c r="AHJ360"/>
      <c r="AHK360"/>
      <c r="AHL360"/>
      <c r="AHM360"/>
      <c r="AHN360"/>
      <c r="AHO360"/>
      <c r="AHP360"/>
      <c r="AHQ360"/>
      <c r="AHR360"/>
      <c r="AHS360"/>
      <c r="AHT360"/>
      <c r="AHU360"/>
      <c r="AHV360"/>
      <c r="AHW360"/>
      <c r="AHX360"/>
      <c r="AHY360"/>
      <c r="AHZ360"/>
      <c r="AIA360"/>
      <c r="AIB360"/>
      <c r="AIC360"/>
      <c r="AID360"/>
      <c r="AIE360"/>
      <c r="AIF360"/>
      <c r="AIG360"/>
      <c r="AIH360"/>
      <c r="AII360"/>
      <c r="AIJ360"/>
      <c r="AIK360"/>
      <c r="AIL360"/>
      <c r="AIM360"/>
      <c r="AIN360"/>
      <c r="AIO360"/>
      <c r="AIP360"/>
      <c r="AIQ360"/>
      <c r="AIR360"/>
      <c r="AIS360"/>
      <c r="AIT360"/>
      <c r="AIU360"/>
      <c r="AIV360"/>
      <c r="AIW360"/>
      <c r="AIX360"/>
      <c r="AIY360"/>
      <c r="AIZ360"/>
      <c r="AJA360"/>
      <c r="AJB360"/>
      <c r="AJC360"/>
      <c r="AJD360"/>
      <c r="AJE360"/>
      <c r="AJF360"/>
      <c r="AJG360"/>
      <c r="AJH360"/>
      <c r="AJI360"/>
      <c r="AJJ360"/>
      <c r="AJK360"/>
      <c r="AJL360"/>
      <c r="AJM360"/>
      <c r="AJN360"/>
      <c r="AJO360"/>
      <c r="AJP360"/>
      <c r="AJQ360"/>
      <c r="AJR360"/>
      <c r="AJS360"/>
      <c r="AJT360"/>
      <c r="AJU360"/>
      <c r="AJV360"/>
      <c r="AJW360"/>
      <c r="AJX360"/>
      <c r="AJY360"/>
      <c r="AJZ360"/>
      <c r="AKA360"/>
      <c r="AKB360"/>
      <c r="AKC360"/>
      <c r="AKD360"/>
      <c r="AKE360"/>
      <c r="AKF360"/>
      <c r="AKG360"/>
      <c r="AKH360"/>
      <c r="AKI360"/>
      <c r="AKJ360"/>
      <c r="AKK360"/>
      <c r="AKL360"/>
      <c r="AKM360"/>
      <c r="AKN360"/>
      <c r="AKO360"/>
      <c r="AKP360"/>
      <c r="AKQ360"/>
      <c r="AKR360"/>
      <c r="AKS360"/>
      <c r="AKT360"/>
      <c r="AKU360"/>
      <c r="AKV360"/>
      <c r="AKW360"/>
      <c r="AKX360"/>
      <c r="AKY360"/>
      <c r="AKZ360"/>
      <c r="ALA360"/>
      <c r="ALB360"/>
      <c r="ALC360"/>
      <c r="ALD360"/>
      <c r="ALE360"/>
      <c r="ALF360"/>
      <c r="ALG360"/>
      <c r="ALH360"/>
      <c r="ALI360"/>
      <c r="ALJ360"/>
      <c r="ALK360"/>
      <c r="ALL360"/>
      <c r="ALM360"/>
      <c r="ALN360"/>
      <c r="ALO360"/>
      <c r="ALP360"/>
      <c r="ALQ360"/>
      <c r="ALR360"/>
      <c r="ALS360"/>
      <c r="ALT360"/>
      <c r="ALU360"/>
      <c r="ALV360"/>
      <c r="ALW360"/>
      <c r="ALX360"/>
      <c r="ALY360"/>
      <c r="ALZ360"/>
      <c r="AMA360"/>
      <c r="AMB360"/>
      <c r="AMC360"/>
      <c r="AMD360"/>
      <c r="AME360"/>
      <c r="AMF360"/>
      <c r="AMG360"/>
      <c r="AMH360"/>
      <c r="AMI360"/>
      <c r="AMJ360"/>
      <c r="AMK360"/>
    </row>
    <row r="361" spans="1:1025">
      <c r="A361" s="57">
        <v>1</v>
      </c>
      <c r="B361" s="135" t="s">
        <v>306</v>
      </c>
      <c r="C361" s="135"/>
      <c r="D361" s="135"/>
      <c r="E361" s="50">
        <v>104</v>
      </c>
      <c r="F361" s="50">
        <v>12</v>
      </c>
      <c r="G361" s="136">
        <v>50</v>
      </c>
      <c r="H361" s="136"/>
      <c r="I361" s="136">
        <f>E361*F361*G361</f>
        <v>62400</v>
      </c>
      <c r="J361" s="136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  <c r="JB361"/>
      <c r="JC361"/>
      <c r="JD361"/>
      <c r="JE361"/>
      <c r="JF361"/>
      <c r="JG361"/>
      <c r="JH361"/>
      <c r="JI361"/>
      <c r="JJ361"/>
      <c r="JK361"/>
      <c r="JL361"/>
      <c r="JM361"/>
      <c r="JN361"/>
      <c r="JO361"/>
      <c r="JP361"/>
      <c r="JQ361"/>
      <c r="JR361"/>
      <c r="JS361"/>
      <c r="JT361"/>
      <c r="JU361"/>
      <c r="JV361"/>
      <c r="JW361"/>
      <c r="JX361"/>
      <c r="JY361"/>
      <c r="JZ361"/>
      <c r="KA361"/>
      <c r="KB361"/>
      <c r="KC361"/>
      <c r="KD361"/>
      <c r="KE361"/>
      <c r="KF361"/>
      <c r="KG361"/>
      <c r="KH361"/>
      <c r="KI361"/>
      <c r="KJ361"/>
      <c r="KK361"/>
      <c r="KL361"/>
      <c r="KM361"/>
      <c r="KN361"/>
      <c r="KO361"/>
      <c r="KP361"/>
      <c r="KQ361"/>
      <c r="KR361"/>
      <c r="KS361"/>
      <c r="KT361"/>
      <c r="KU361"/>
      <c r="KV361"/>
      <c r="KW361"/>
      <c r="KX361"/>
      <c r="KY361"/>
      <c r="KZ361"/>
      <c r="LA361"/>
      <c r="LB361"/>
      <c r="LC361"/>
      <c r="LD361"/>
      <c r="LE361"/>
      <c r="LF361"/>
      <c r="LG361"/>
      <c r="LH361"/>
      <c r="LI361"/>
      <c r="LJ361"/>
      <c r="LK361"/>
      <c r="LL361"/>
      <c r="LM361"/>
      <c r="LN361"/>
      <c r="LO361"/>
      <c r="LP361"/>
      <c r="LQ361"/>
      <c r="LR361"/>
      <c r="LS361"/>
      <c r="LT361"/>
      <c r="LU361"/>
      <c r="LV361"/>
      <c r="LW361"/>
      <c r="LX361"/>
      <c r="LY361"/>
      <c r="LZ361"/>
      <c r="MA361"/>
      <c r="MB361"/>
      <c r="MC361"/>
      <c r="MD361"/>
      <c r="ME361"/>
      <c r="MF361"/>
      <c r="MG361"/>
      <c r="MH361"/>
      <c r="MI361"/>
      <c r="MJ361"/>
      <c r="MK361"/>
      <c r="ML361"/>
      <c r="MM361"/>
      <c r="MN361"/>
      <c r="MO361"/>
      <c r="MP361"/>
      <c r="MQ361"/>
      <c r="MR361"/>
      <c r="MS361"/>
      <c r="MT361"/>
      <c r="MU361"/>
      <c r="MV361"/>
      <c r="MW361"/>
      <c r="MX361"/>
      <c r="MY361"/>
      <c r="MZ361"/>
      <c r="NA361"/>
      <c r="NB361"/>
      <c r="NC361"/>
      <c r="ND361"/>
      <c r="NE361"/>
      <c r="NF361"/>
      <c r="NG361"/>
      <c r="NH361"/>
      <c r="NI361"/>
      <c r="NJ361"/>
      <c r="NK361"/>
      <c r="NL361"/>
      <c r="NM361"/>
      <c r="NN361"/>
      <c r="NO361"/>
      <c r="NP361"/>
      <c r="NQ361"/>
      <c r="NR361"/>
      <c r="NS361"/>
      <c r="NT361"/>
      <c r="NU361"/>
      <c r="NV361"/>
      <c r="NW361"/>
      <c r="NX361"/>
      <c r="NY361"/>
      <c r="NZ361"/>
      <c r="OA361"/>
      <c r="OB361"/>
      <c r="OC361"/>
      <c r="OD361"/>
      <c r="OE361"/>
      <c r="OF361"/>
      <c r="OG361"/>
      <c r="OH361"/>
      <c r="OI361"/>
      <c r="OJ361"/>
      <c r="OK361"/>
      <c r="OL361"/>
      <c r="OM361"/>
      <c r="ON361"/>
      <c r="OO361"/>
      <c r="OP361"/>
      <c r="OQ361"/>
      <c r="OR361"/>
      <c r="OS361"/>
      <c r="OT361"/>
      <c r="OU361"/>
      <c r="OV361"/>
      <c r="OW361"/>
      <c r="OX361"/>
      <c r="OY361"/>
      <c r="OZ361"/>
      <c r="PA361"/>
      <c r="PB361"/>
      <c r="PC361"/>
      <c r="PD361"/>
      <c r="PE361"/>
      <c r="PF361"/>
      <c r="PG361"/>
      <c r="PH361"/>
      <c r="PI361"/>
      <c r="PJ361"/>
      <c r="PK361"/>
      <c r="PL361"/>
      <c r="PM361"/>
      <c r="PN361"/>
      <c r="PO361"/>
      <c r="PP361"/>
      <c r="PQ361"/>
      <c r="PR361"/>
      <c r="PS361"/>
      <c r="PT361"/>
      <c r="PU361"/>
      <c r="PV361"/>
      <c r="PW361"/>
      <c r="PX361"/>
      <c r="PY361"/>
      <c r="PZ361"/>
      <c r="QA361"/>
      <c r="QB361"/>
      <c r="QC361"/>
      <c r="QD361"/>
      <c r="QE361"/>
      <c r="QF361"/>
      <c r="QG361"/>
      <c r="QH361"/>
      <c r="QI361"/>
      <c r="QJ361"/>
      <c r="QK361"/>
      <c r="QL361"/>
      <c r="QM361"/>
      <c r="QN361"/>
      <c r="QO361"/>
      <c r="QP361"/>
      <c r="QQ361"/>
      <c r="QR361"/>
      <c r="QS361"/>
      <c r="QT361"/>
      <c r="QU361"/>
      <c r="QV361"/>
      <c r="QW361"/>
      <c r="QX361"/>
      <c r="QY361"/>
      <c r="QZ361"/>
      <c r="RA361"/>
      <c r="RB361"/>
      <c r="RC361"/>
      <c r="RD361"/>
      <c r="RE361"/>
      <c r="RF361"/>
      <c r="RG361"/>
      <c r="RH361"/>
      <c r="RI361"/>
      <c r="RJ361"/>
      <c r="RK361"/>
      <c r="RL361"/>
      <c r="RM361"/>
      <c r="RN361"/>
      <c r="RO361"/>
      <c r="RP361"/>
      <c r="RQ361"/>
      <c r="RR361"/>
      <c r="RS361"/>
      <c r="RT361"/>
      <c r="RU361"/>
      <c r="RV361"/>
      <c r="RW361"/>
      <c r="RX361"/>
      <c r="RY361"/>
      <c r="RZ361"/>
      <c r="SA361"/>
      <c r="SB361"/>
      <c r="SC361"/>
      <c r="SD361"/>
      <c r="SE361"/>
      <c r="SF361"/>
      <c r="SG361"/>
      <c r="SH361"/>
      <c r="SI361"/>
      <c r="SJ361"/>
      <c r="SK361"/>
      <c r="SL361"/>
      <c r="SM361"/>
      <c r="SN361"/>
      <c r="SO361"/>
      <c r="SP361"/>
      <c r="SQ361"/>
      <c r="SR361"/>
      <c r="SS361"/>
      <c r="ST361"/>
      <c r="SU361"/>
      <c r="SV361"/>
      <c r="SW361"/>
      <c r="SX361"/>
      <c r="SY361"/>
      <c r="SZ361"/>
      <c r="TA361"/>
      <c r="TB361"/>
      <c r="TC361"/>
      <c r="TD361"/>
      <c r="TE361"/>
      <c r="TF361"/>
      <c r="TG361"/>
      <c r="TH361"/>
      <c r="TI361"/>
      <c r="TJ361"/>
      <c r="TK361"/>
      <c r="TL361"/>
      <c r="TM361"/>
      <c r="TN361"/>
      <c r="TO361"/>
      <c r="TP361"/>
      <c r="TQ361"/>
      <c r="TR361"/>
      <c r="TS361"/>
      <c r="TT361"/>
      <c r="TU361"/>
      <c r="TV361"/>
      <c r="TW361"/>
      <c r="TX361"/>
      <c r="TY361"/>
      <c r="TZ361"/>
      <c r="UA361"/>
      <c r="UB361"/>
      <c r="UC361"/>
      <c r="UD361"/>
      <c r="UE361"/>
      <c r="UF361"/>
      <c r="UG361"/>
      <c r="UH361"/>
      <c r="UI361"/>
      <c r="UJ361"/>
      <c r="UK361"/>
      <c r="UL361"/>
      <c r="UM361"/>
      <c r="UN361"/>
      <c r="UO361"/>
      <c r="UP361"/>
      <c r="UQ361"/>
      <c r="UR361"/>
      <c r="US361"/>
      <c r="UT361"/>
      <c r="UU361"/>
      <c r="UV361"/>
      <c r="UW361"/>
      <c r="UX361"/>
      <c r="UY361"/>
      <c r="UZ361"/>
      <c r="VA361"/>
      <c r="VB361"/>
      <c r="VC361"/>
      <c r="VD361"/>
      <c r="VE361"/>
      <c r="VF361"/>
      <c r="VG361"/>
      <c r="VH361"/>
      <c r="VI361"/>
      <c r="VJ361"/>
      <c r="VK361"/>
      <c r="VL361"/>
      <c r="VM361"/>
      <c r="VN361"/>
      <c r="VO361"/>
      <c r="VP361"/>
      <c r="VQ361"/>
      <c r="VR361"/>
      <c r="VS361"/>
      <c r="VT361"/>
      <c r="VU361"/>
      <c r="VV361"/>
      <c r="VW361"/>
      <c r="VX361"/>
      <c r="VY361"/>
      <c r="VZ361"/>
      <c r="WA361"/>
      <c r="WB361"/>
      <c r="WC361"/>
      <c r="WD361"/>
      <c r="WE361"/>
      <c r="WF361"/>
      <c r="WG361"/>
      <c r="WH361"/>
      <c r="WI361"/>
      <c r="WJ361"/>
      <c r="WK361"/>
      <c r="WL361"/>
      <c r="WM361"/>
      <c r="WN361"/>
      <c r="WO361"/>
      <c r="WP361"/>
      <c r="WQ361"/>
      <c r="WR361"/>
      <c r="WS361"/>
      <c r="WT361"/>
      <c r="WU361"/>
      <c r="WV361"/>
      <c r="WW361"/>
      <c r="WX361"/>
      <c r="WY361"/>
      <c r="WZ361"/>
      <c r="XA361"/>
      <c r="XB361"/>
      <c r="XC361"/>
      <c r="XD361"/>
      <c r="XE361"/>
      <c r="XF361"/>
      <c r="XG361"/>
      <c r="XH361"/>
      <c r="XI361"/>
      <c r="XJ361"/>
      <c r="XK361"/>
      <c r="XL361"/>
      <c r="XM361"/>
      <c r="XN361"/>
      <c r="XO361"/>
      <c r="XP361"/>
      <c r="XQ361"/>
      <c r="XR361"/>
      <c r="XS361"/>
      <c r="XT361"/>
      <c r="XU361"/>
      <c r="XV361"/>
      <c r="XW361"/>
      <c r="XX361"/>
      <c r="XY361"/>
      <c r="XZ361"/>
      <c r="YA361"/>
      <c r="YB361"/>
      <c r="YC361"/>
      <c r="YD361"/>
      <c r="YE361"/>
      <c r="YF361"/>
      <c r="YG361"/>
      <c r="YH361"/>
      <c r="YI361"/>
      <c r="YJ361"/>
      <c r="YK361"/>
      <c r="YL361"/>
      <c r="YM361"/>
      <c r="YN361"/>
      <c r="YO361"/>
      <c r="YP361"/>
      <c r="YQ361"/>
      <c r="YR361"/>
      <c r="YS361"/>
      <c r="YT361"/>
      <c r="YU361"/>
      <c r="YV361"/>
      <c r="YW361"/>
      <c r="YX361"/>
      <c r="YY361"/>
      <c r="YZ361"/>
      <c r="ZA361"/>
      <c r="ZB361"/>
      <c r="ZC361"/>
      <c r="ZD361"/>
      <c r="ZE361"/>
      <c r="ZF361"/>
      <c r="ZG361"/>
      <c r="ZH361"/>
      <c r="ZI361"/>
      <c r="ZJ361"/>
      <c r="ZK361"/>
      <c r="ZL361"/>
      <c r="ZM361"/>
      <c r="ZN361"/>
      <c r="ZO361"/>
      <c r="ZP361"/>
      <c r="ZQ361"/>
      <c r="ZR361"/>
      <c r="ZS361"/>
      <c r="ZT361"/>
      <c r="ZU361"/>
      <c r="ZV361"/>
      <c r="ZW361"/>
      <c r="ZX361"/>
      <c r="ZY361"/>
      <c r="ZZ361"/>
      <c r="AAA361"/>
      <c r="AAB361"/>
      <c r="AAC361"/>
      <c r="AAD361"/>
      <c r="AAE361"/>
      <c r="AAF361"/>
      <c r="AAG361"/>
      <c r="AAH361"/>
      <c r="AAI361"/>
      <c r="AAJ361"/>
      <c r="AAK361"/>
      <c r="AAL361"/>
      <c r="AAM361"/>
      <c r="AAN361"/>
      <c r="AAO361"/>
      <c r="AAP361"/>
      <c r="AAQ361"/>
      <c r="AAR361"/>
      <c r="AAS361"/>
      <c r="AAT361"/>
      <c r="AAU361"/>
      <c r="AAV361"/>
      <c r="AAW361"/>
      <c r="AAX361"/>
      <c r="AAY361"/>
      <c r="AAZ361"/>
      <c r="ABA361"/>
      <c r="ABB361"/>
      <c r="ABC361"/>
      <c r="ABD361"/>
      <c r="ABE361"/>
      <c r="ABF361"/>
      <c r="ABG361"/>
      <c r="ABH361"/>
      <c r="ABI361"/>
      <c r="ABJ361"/>
      <c r="ABK361"/>
      <c r="ABL361"/>
      <c r="ABM361"/>
      <c r="ABN361"/>
      <c r="ABO361"/>
      <c r="ABP361"/>
      <c r="ABQ361"/>
      <c r="ABR361"/>
      <c r="ABS361"/>
      <c r="ABT361"/>
      <c r="ABU361"/>
      <c r="ABV361"/>
      <c r="ABW361"/>
      <c r="ABX361"/>
      <c r="ABY361"/>
      <c r="ABZ361"/>
      <c r="ACA361"/>
      <c r="ACB361"/>
      <c r="ACC361"/>
      <c r="ACD361"/>
      <c r="ACE361"/>
      <c r="ACF361"/>
      <c r="ACG361"/>
      <c r="ACH361"/>
      <c r="ACI361"/>
      <c r="ACJ361"/>
      <c r="ACK361"/>
      <c r="ACL361"/>
      <c r="ACM361"/>
      <c r="ACN361"/>
      <c r="ACO361"/>
      <c r="ACP361"/>
      <c r="ACQ361"/>
      <c r="ACR361"/>
      <c r="ACS361"/>
      <c r="ACT361"/>
      <c r="ACU361"/>
      <c r="ACV361"/>
      <c r="ACW361"/>
      <c r="ACX361"/>
      <c r="ACY361"/>
      <c r="ACZ361"/>
      <c r="ADA361"/>
      <c r="ADB361"/>
      <c r="ADC361"/>
      <c r="ADD361"/>
      <c r="ADE361"/>
      <c r="ADF361"/>
      <c r="ADG361"/>
      <c r="ADH361"/>
      <c r="ADI361"/>
      <c r="ADJ361"/>
      <c r="ADK361"/>
      <c r="ADL361"/>
      <c r="ADM361"/>
      <c r="ADN361"/>
      <c r="ADO361"/>
      <c r="ADP361"/>
      <c r="ADQ361"/>
      <c r="ADR361"/>
      <c r="ADS361"/>
      <c r="ADT361"/>
      <c r="ADU361"/>
      <c r="ADV361"/>
      <c r="ADW361"/>
      <c r="ADX361"/>
      <c r="ADY361"/>
      <c r="ADZ361"/>
      <c r="AEA361"/>
      <c r="AEB361"/>
      <c r="AEC361"/>
      <c r="AED361"/>
      <c r="AEE361"/>
      <c r="AEF361"/>
      <c r="AEG361"/>
      <c r="AEH361"/>
      <c r="AEI361"/>
      <c r="AEJ361"/>
      <c r="AEK361"/>
      <c r="AEL361"/>
      <c r="AEM361"/>
      <c r="AEN361"/>
      <c r="AEO361"/>
      <c r="AEP361"/>
      <c r="AEQ361"/>
      <c r="AER361"/>
      <c r="AES361"/>
      <c r="AET361"/>
      <c r="AEU361"/>
      <c r="AEV361"/>
      <c r="AEW361"/>
      <c r="AEX361"/>
      <c r="AEY361"/>
      <c r="AEZ361"/>
      <c r="AFA361"/>
      <c r="AFB361"/>
      <c r="AFC361"/>
      <c r="AFD361"/>
      <c r="AFE361"/>
      <c r="AFF361"/>
      <c r="AFG361"/>
      <c r="AFH361"/>
      <c r="AFI361"/>
      <c r="AFJ361"/>
      <c r="AFK361"/>
      <c r="AFL361"/>
      <c r="AFM361"/>
      <c r="AFN361"/>
      <c r="AFO361"/>
      <c r="AFP361"/>
      <c r="AFQ361"/>
      <c r="AFR361"/>
      <c r="AFS361"/>
      <c r="AFT361"/>
      <c r="AFU361"/>
      <c r="AFV361"/>
      <c r="AFW361"/>
      <c r="AFX361"/>
      <c r="AFY361"/>
      <c r="AFZ361"/>
      <c r="AGA361"/>
      <c r="AGB361"/>
      <c r="AGC361"/>
      <c r="AGD361"/>
      <c r="AGE361"/>
      <c r="AGF361"/>
      <c r="AGG361"/>
      <c r="AGH361"/>
      <c r="AGI361"/>
      <c r="AGJ361"/>
      <c r="AGK361"/>
      <c r="AGL361"/>
      <c r="AGM361"/>
      <c r="AGN361"/>
      <c r="AGO361"/>
      <c r="AGP361"/>
      <c r="AGQ361"/>
      <c r="AGR361"/>
      <c r="AGS361"/>
      <c r="AGT361"/>
      <c r="AGU361"/>
      <c r="AGV361"/>
      <c r="AGW361"/>
      <c r="AGX361"/>
      <c r="AGY361"/>
      <c r="AGZ361"/>
      <c r="AHA361"/>
      <c r="AHB361"/>
      <c r="AHC361"/>
      <c r="AHD361"/>
      <c r="AHE361"/>
      <c r="AHF361"/>
      <c r="AHG361"/>
      <c r="AHH361"/>
      <c r="AHI361"/>
      <c r="AHJ361"/>
      <c r="AHK361"/>
      <c r="AHL361"/>
      <c r="AHM361"/>
      <c r="AHN361"/>
      <c r="AHO361"/>
      <c r="AHP361"/>
      <c r="AHQ361"/>
      <c r="AHR361"/>
      <c r="AHS361"/>
      <c r="AHT361"/>
      <c r="AHU361"/>
      <c r="AHV361"/>
      <c r="AHW361"/>
      <c r="AHX361"/>
      <c r="AHY361"/>
      <c r="AHZ361"/>
      <c r="AIA361"/>
      <c r="AIB361"/>
      <c r="AIC361"/>
      <c r="AID361"/>
      <c r="AIE361"/>
      <c r="AIF361"/>
      <c r="AIG361"/>
      <c r="AIH361"/>
      <c r="AII361"/>
      <c r="AIJ361"/>
      <c r="AIK361"/>
      <c r="AIL361"/>
      <c r="AIM361"/>
      <c r="AIN361"/>
      <c r="AIO361"/>
      <c r="AIP361"/>
      <c r="AIQ361"/>
      <c r="AIR361"/>
      <c r="AIS361"/>
      <c r="AIT361"/>
      <c r="AIU361"/>
      <c r="AIV361"/>
      <c r="AIW361"/>
      <c r="AIX361"/>
      <c r="AIY361"/>
      <c r="AIZ361"/>
      <c r="AJA361"/>
      <c r="AJB361"/>
      <c r="AJC361"/>
      <c r="AJD361"/>
      <c r="AJE361"/>
      <c r="AJF361"/>
      <c r="AJG361"/>
      <c r="AJH361"/>
      <c r="AJI361"/>
      <c r="AJJ361"/>
      <c r="AJK361"/>
      <c r="AJL361"/>
      <c r="AJM361"/>
      <c r="AJN361"/>
      <c r="AJO361"/>
      <c r="AJP361"/>
      <c r="AJQ361"/>
      <c r="AJR361"/>
      <c r="AJS361"/>
      <c r="AJT361"/>
      <c r="AJU361"/>
      <c r="AJV361"/>
      <c r="AJW361"/>
      <c r="AJX361"/>
      <c r="AJY361"/>
      <c r="AJZ361"/>
      <c r="AKA361"/>
      <c r="AKB361"/>
      <c r="AKC361"/>
      <c r="AKD361"/>
      <c r="AKE361"/>
      <c r="AKF361"/>
      <c r="AKG361"/>
      <c r="AKH361"/>
      <c r="AKI361"/>
      <c r="AKJ361"/>
      <c r="AKK361"/>
      <c r="AKL361"/>
      <c r="AKM361"/>
      <c r="AKN361"/>
      <c r="AKO361"/>
      <c r="AKP361"/>
      <c r="AKQ361"/>
      <c r="AKR361"/>
      <c r="AKS361"/>
      <c r="AKT361"/>
      <c r="AKU361"/>
      <c r="AKV361"/>
      <c r="AKW361"/>
      <c r="AKX361"/>
      <c r="AKY361"/>
      <c r="AKZ361"/>
      <c r="ALA361"/>
      <c r="ALB361"/>
      <c r="ALC361"/>
      <c r="ALD361"/>
      <c r="ALE361"/>
      <c r="ALF361"/>
      <c r="ALG361"/>
      <c r="ALH361"/>
      <c r="ALI361"/>
      <c r="ALJ361"/>
      <c r="ALK361"/>
      <c r="ALL361"/>
      <c r="ALM361"/>
      <c r="ALN361"/>
      <c r="ALO361"/>
      <c r="ALP361"/>
      <c r="ALQ361"/>
      <c r="ALR361"/>
      <c r="ALS361"/>
      <c r="ALT361"/>
      <c r="ALU361"/>
      <c r="ALV361"/>
      <c r="ALW361"/>
      <c r="ALX361"/>
      <c r="ALY361"/>
      <c r="ALZ361"/>
      <c r="AMA361"/>
      <c r="AMB361"/>
      <c r="AMC361"/>
      <c r="AMD361"/>
      <c r="AME361"/>
      <c r="AMF361"/>
      <c r="AMG361"/>
      <c r="AMH361"/>
      <c r="AMI361"/>
      <c r="AMJ361"/>
      <c r="AMK361"/>
    </row>
    <row r="362" spans="1:1025">
      <c r="A362" s="45"/>
      <c r="B362" s="135"/>
      <c r="C362" s="135"/>
      <c r="D362" s="135"/>
      <c r="E362" s="50"/>
      <c r="F362" s="50"/>
      <c r="G362" s="136"/>
      <c r="H362" s="136"/>
      <c r="I362" s="136"/>
      <c r="J362" s="136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  <c r="JB362"/>
      <c r="JC362"/>
      <c r="JD362"/>
      <c r="JE362"/>
      <c r="JF362"/>
      <c r="JG362"/>
      <c r="JH362"/>
      <c r="JI362"/>
      <c r="JJ362"/>
      <c r="JK362"/>
      <c r="JL362"/>
      <c r="JM362"/>
      <c r="JN362"/>
      <c r="JO362"/>
      <c r="JP362"/>
      <c r="JQ362"/>
      <c r="JR362"/>
      <c r="JS362"/>
      <c r="JT362"/>
      <c r="JU362"/>
      <c r="JV362"/>
      <c r="JW362"/>
      <c r="JX362"/>
      <c r="JY362"/>
      <c r="JZ362"/>
      <c r="KA362"/>
      <c r="KB362"/>
      <c r="KC362"/>
      <c r="KD362"/>
      <c r="KE362"/>
      <c r="KF362"/>
      <c r="KG362"/>
      <c r="KH362"/>
      <c r="KI362"/>
      <c r="KJ362"/>
      <c r="KK362"/>
      <c r="KL362"/>
      <c r="KM362"/>
      <c r="KN362"/>
      <c r="KO362"/>
      <c r="KP362"/>
      <c r="KQ362"/>
      <c r="KR362"/>
      <c r="KS362"/>
      <c r="KT362"/>
      <c r="KU362"/>
      <c r="KV362"/>
      <c r="KW362"/>
      <c r="KX362"/>
      <c r="KY362"/>
      <c r="KZ362"/>
      <c r="LA362"/>
      <c r="LB362"/>
      <c r="LC362"/>
      <c r="LD362"/>
      <c r="LE362"/>
      <c r="LF362"/>
      <c r="LG362"/>
      <c r="LH362"/>
      <c r="LI362"/>
      <c r="LJ362"/>
      <c r="LK362"/>
      <c r="LL362"/>
      <c r="LM362"/>
      <c r="LN362"/>
      <c r="LO362"/>
      <c r="LP362"/>
      <c r="LQ362"/>
      <c r="LR362"/>
      <c r="LS362"/>
      <c r="LT362"/>
      <c r="LU362"/>
      <c r="LV362"/>
      <c r="LW362"/>
      <c r="LX362"/>
      <c r="LY362"/>
      <c r="LZ362"/>
      <c r="MA362"/>
      <c r="MB362"/>
      <c r="MC362"/>
      <c r="MD362"/>
      <c r="ME362"/>
      <c r="MF362"/>
      <c r="MG362"/>
      <c r="MH362"/>
      <c r="MI362"/>
      <c r="MJ362"/>
      <c r="MK362"/>
      <c r="ML362"/>
      <c r="MM362"/>
      <c r="MN362"/>
      <c r="MO362"/>
      <c r="MP362"/>
      <c r="MQ362"/>
      <c r="MR362"/>
      <c r="MS362"/>
      <c r="MT362"/>
      <c r="MU362"/>
      <c r="MV362"/>
      <c r="MW362"/>
      <c r="MX362"/>
      <c r="MY362"/>
      <c r="MZ362"/>
      <c r="NA362"/>
      <c r="NB362"/>
      <c r="NC362"/>
      <c r="ND362"/>
      <c r="NE362"/>
      <c r="NF362"/>
      <c r="NG362"/>
      <c r="NH362"/>
      <c r="NI362"/>
      <c r="NJ362"/>
      <c r="NK362"/>
      <c r="NL362"/>
      <c r="NM362"/>
      <c r="NN362"/>
      <c r="NO362"/>
      <c r="NP362"/>
      <c r="NQ362"/>
      <c r="NR362"/>
      <c r="NS362"/>
      <c r="NT362"/>
      <c r="NU362"/>
      <c r="NV362"/>
      <c r="NW362"/>
      <c r="NX362"/>
      <c r="NY362"/>
      <c r="NZ362"/>
      <c r="OA362"/>
      <c r="OB362"/>
      <c r="OC362"/>
      <c r="OD362"/>
      <c r="OE362"/>
      <c r="OF362"/>
      <c r="OG362"/>
      <c r="OH362"/>
      <c r="OI362"/>
      <c r="OJ362"/>
      <c r="OK362"/>
      <c r="OL362"/>
      <c r="OM362"/>
      <c r="ON362"/>
      <c r="OO362"/>
      <c r="OP362"/>
      <c r="OQ362"/>
      <c r="OR362"/>
      <c r="OS362"/>
      <c r="OT362"/>
      <c r="OU362"/>
      <c r="OV362"/>
      <c r="OW362"/>
      <c r="OX362"/>
      <c r="OY362"/>
      <c r="OZ362"/>
      <c r="PA362"/>
      <c r="PB362"/>
      <c r="PC362"/>
      <c r="PD362"/>
      <c r="PE362"/>
      <c r="PF362"/>
      <c r="PG362"/>
      <c r="PH362"/>
      <c r="PI362"/>
      <c r="PJ362"/>
      <c r="PK362"/>
      <c r="PL362"/>
      <c r="PM362"/>
      <c r="PN362"/>
      <c r="PO362"/>
      <c r="PP362"/>
      <c r="PQ362"/>
      <c r="PR362"/>
      <c r="PS362"/>
      <c r="PT362"/>
      <c r="PU362"/>
      <c r="PV362"/>
      <c r="PW362"/>
      <c r="PX362"/>
      <c r="PY362"/>
      <c r="PZ362"/>
      <c r="QA362"/>
      <c r="QB362"/>
      <c r="QC362"/>
      <c r="QD362"/>
      <c r="QE362"/>
      <c r="QF362"/>
      <c r="QG362"/>
      <c r="QH362"/>
      <c r="QI362"/>
      <c r="QJ362"/>
      <c r="QK362"/>
      <c r="QL362"/>
      <c r="QM362"/>
      <c r="QN362"/>
      <c r="QO362"/>
      <c r="QP362"/>
      <c r="QQ362"/>
      <c r="QR362"/>
      <c r="QS362"/>
      <c r="QT362"/>
      <c r="QU362"/>
      <c r="QV362"/>
      <c r="QW362"/>
      <c r="QX362"/>
      <c r="QY362"/>
      <c r="QZ362"/>
      <c r="RA362"/>
      <c r="RB362"/>
      <c r="RC362"/>
      <c r="RD362"/>
      <c r="RE362"/>
      <c r="RF362"/>
      <c r="RG362"/>
      <c r="RH362"/>
      <c r="RI362"/>
      <c r="RJ362"/>
      <c r="RK362"/>
      <c r="RL362"/>
      <c r="RM362"/>
      <c r="RN362"/>
      <c r="RO362"/>
      <c r="RP362"/>
      <c r="RQ362"/>
      <c r="RR362"/>
      <c r="RS362"/>
      <c r="RT362"/>
      <c r="RU362"/>
      <c r="RV362"/>
      <c r="RW362"/>
      <c r="RX362"/>
      <c r="RY362"/>
      <c r="RZ362"/>
      <c r="SA362"/>
      <c r="SB362"/>
      <c r="SC362"/>
      <c r="SD362"/>
      <c r="SE362"/>
      <c r="SF362"/>
      <c r="SG362"/>
      <c r="SH362"/>
      <c r="SI362"/>
      <c r="SJ362"/>
      <c r="SK362"/>
      <c r="SL362"/>
      <c r="SM362"/>
      <c r="SN362"/>
      <c r="SO362"/>
      <c r="SP362"/>
      <c r="SQ362"/>
      <c r="SR362"/>
      <c r="SS362"/>
      <c r="ST362"/>
      <c r="SU362"/>
      <c r="SV362"/>
      <c r="SW362"/>
      <c r="SX362"/>
      <c r="SY362"/>
      <c r="SZ362"/>
      <c r="TA362"/>
      <c r="TB362"/>
      <c r="TC362"/>
      <c r="TD362"/>
      <c r="TE362"/>
      <c r="TF362"/>
      <c r="TG362"/>
      <c r="TH362"/>
      <c r="TI362"/>
      <c r="TJ362"/>
      <c r="TK362"/>
      <c r="TL362"/>
      <c r="TM362"/>
      <c r="TN362"/>
      <c r="TO362"/>
      <c r="TP362"/>
      <c r="TQ362"/>
      <c r="TR362"/>
      <c r="TS362"/>
      <c r="TT362"/>
      <c r="TU362"/>
      <c r="TV362"/>
      <c r="TW362"/>
      <c r="TX362"/>
      <c r="TY362"/>
      <c r="TZ362"/>
      <c r="UA362"/>
      <c r="UB362"/>
      <c r="UC362"/>
      <c r="UD362"/>
      <c r="UE362"/>
      <c r="UF362"/>
      <c r="UG362"/>
      <c r="UH362"/>
      <c r="UI362"/>
      <c r="UJ362"/>
      <c r="UK362"/>
      <c r="UL362"/>
      <c r="UM362"/>
      <c r="UN362"/>
      <c r="UO362"/>
      <c r="UP362"/>
      <c r="UQ362"/>
      <c r="UR362"/>
      <c r="US362"/>
      <c r="UT362"/>
      <c r="UU362"/>
      <c r="UV362"/>
      <c r="UW362"/>
      <c r="UX362"/>
      <c r="UY362"/>
      <c r="UZ362"/>
      <c r="VA362"/>
      <c r="VB362"/>
      <c r="VC362"/>
      <c r="VD362"/>
      <c r="VE362"/>
      <c r="VF362"/>
      <c r="VG362"/>
      <c r="VH362"/>
      <c r="VI362"/>
      <c r="VJ362"/>
      <c r="VK362"/>
      <c r="VL362"/>
      <c r="VM362"/>
      <c r="VN362"/>
      <c r="VO362"/>
      <c r="VP362"/>
      <c r="VQ362"/>
      <c r="VR362"/>
      <c r="VS362"/>
      <c r="VT362"/>
      <c r="VU362"/>
      <c r="VV362"/>
      <c r="VW362"/>
      <c r="VX362"/>
      <c r="VY362"/>
      <c r="VZ362"/>
      <c r="WA362"/>
      <c r="WB362"/>
      <c r="WC362"/>
      <c r="WD362"/>
      <c r="WE362"/>
      <c r="WF362"/>
      <c r="WG362"/>
      <c r="WH362"/>
      <c r="WI362"/>
      <c r="WJ362"/>
      <c r="WK362"/>
      <c r="WL362"/>
      <c r="WM362"/>
      <c r="WN362"/>
      <c r="WO362"/>
      <c r="WP362"/>
      <c r="WQ362"/>
      <c r="WR362"/>
      <c r="WS362"/>
      <c r="WT362"/>
      <c r="WU362"/>
      <c r="WV362"/>
      <c r="WW362"/>
      <c r="WX362"/>
      <c r="WY362"/>
      <c r="WZ362"/>
      <c r="XA362"/>
      <c r="XB362"/>
      <c r="XC362"/>
      <c r="XD362"/>
      <c r="XE362"/>
      <c r="XF362"/>
      <c r="XG362"/>
      <c r="XH362"/>
      <c r="XI362"/>
      <c r="XJ362"/>
      <c r="XK362"/>
      <c r="XL362"/>
      <c r="XM362"/>
      <c r="XN362"/>
      <c r="XO362"/>
      <c r="XP362"/>
      <c r="XQ362"/>
      <c r="XR362"/>
      <c r="XS362"/>
      <c r="XT362"/>
      <c r="XU362"/>
      <c r="XV362"/>
      <c r="XW362"/>
      <c r="XX362"/>
      <c r="XY362"/>
      <c r="XZ362"/>
      <c r="YA362"/>
      <c r="YB362"/>
      <c r="YC362"/>
      <c r="YD362"/>
      <c r="YE362"/>
      <c r="YF362"/>
      <c r="YG362"/>
      <c r="YH362"/>
      <c r="YI362"/>
      <c r="YJ362"/>
      <c r="YK362"/>
      <c r="YL362"/>
      <c r="YM362"/>
      <c r="YN362"/>
      <c r="YO362"/>
      <c r="YP362"/>
      <c r="YQ362"/>
      <c r="YR362"/>
      <c r="YS362"/>
      <c r="YT362"/>
      <c r="YU362"/>
      <c r="YV362"/>
      <c r="YW362"/>
      <c r="YX362"/>
      <c r="YY362"/>
      <c r="YZ362"/>
      <c r="ZA362"/>
      <c r="ZB362"/>
      <c r="ZC362"/>
      <c r="ZD362"/>
      <c r="ZE362"/>
      <c r="ZF362"/>
      <c r="ZG362"/>
      <c r="ZH362"/>
      <c r="ZI362"/>
      <c r="ZJ362"/>
      <c r="ZK362"/>
      <c r="ZL362"/>
      <c r="ZM362"/>
      <c r="ZN362"/>
      <c r="ZO362"/>
      <c r="ZP362"/>
      <c r="ZQ362"/>
      <c r="ZR362"/>
      <c r="ZS362"/>
      <c r="ZT362"/>
      <c r="ZU362"/>
      <c r="ZV362"/>
      <c r="ZW362"/>
      <c r="ZX362"/>
      <c r="ZY362"/>
      <c r="ZZ362"/>
      <c r="AAA362"/>
      <c r="AAB362"/>
      <c r="AAC362"/>
      <c r="AAD362"/>
      <c r="AAE362"/>
      <c r="AAF362"/>
      <c r="AAG362"/>
      <c r="AAH362"/>
      <c r="AAI362"/>
      <c r="AAJ362"/>
      <c r="AAK362"/>
      <c r="AAL362"/>
      <c r="AAM362"/>
      <c r="AAN362"/>
      <c r="AAO362"/>
      <c r="AAP362"/>
      <c r="AAQ362"/>
      <c r="AAR362"/>
      <c r="AAS362"/>
      <c r="AAT362"/>
      <c r="AAU362"/>
      <c r="AAV362"/>
      <c r="AAW362"/>
      <c r="AAX362"/>
      <c r="AAY362"/>
      <c r="AAZ362"/>
      <c r="ABA362"/>
      <c r="ABB362"/>
      <c r="ABC362"/>
      <c r="ABD362"/>
      <c r="ABE362"/>
      <c r="ABF362"/>
      <c r="ABG362"/>
      <c r="ABH362"/>
      <c r="ABI362"/>
      <c r="ABJ362"/>
      <c r="ABK362"/>
      <c r="ABL362"/>
      <c r="ABM362"/>
      <c r="ABN362"/>
      <c r="ABO362"/>
      <c r="ABP362"/>
      <c r="ABQ362"/>
      <c r="ABR362"/>
      <c r="ABS362"/>
      <c r="ABT362"/>
      <c r="ABU362"/>
      <c r="ABV362"/>
      <c r="ABW362"/>
      <c r="ABX362"/>
      <c r="ABY362"/>
      <c r="ABZ362"/>
      <c r="ACA362"/>
      <c r="ACB362"/>
      <c r="ACC362"/>
      <c r="ACD362"/>
      <c r="ACE362"/>
      <c r="ACF362"/>
      <c r="ACG362"/>
      <c r="ACH362"/>
      <c r="ACI362"/>
      <c r="ACJ362"/>
      <c r="ACK362"/>
      <c r="ACL362"/>
      <c r="ACM362"/>
      <c r="ACN362"/>
      <c r="ACO362"/>
      <c r="ACP362"/>
      <c r="ACQ362"/>
      <c r="ACR362"/>
      <c r="ACS362"/>
      <c r="ACT362"/>
      <c r="ACU362"/>
      <c r="ACV362"/>
      <c r="ACW362"/>
      <c r="ACX362"/>
      <c r="ACY362"/>
      <c r="ACZ362"/>
      <c r="ADA362"/>
      <c r="ADB362"/>
      <c r="ADC362"/>
      <c r="ADD362"/>
      <c r="ADE362"/>
      <c r="ADF362"/>
      <c r="ADG362"/>
      <c r="ADH362"/>
      <c r="ADI362"/>
      <c r="ADJ362"/>
      <c r="ADK362"/>
      <c r="ADL362"/>
      <c r="ADM362"/>
      <c r="ADN362"/>
      <c r="ADO362"/>
      <c r="ADP362"/>
      <c r="ADQ362"/>
      <c r="ADR362"/>
      <c r="ADS362"/>
      <c r="ADT362"/>
      <c r="ADU362"/>
      <c r="ADV362"/>
      <c r="ADW362"/>
      <c r="ADX362"/>
      <c r="ADY362"/>
      <c r="ADZ362"/>
      <c r="AEA362"/>
      <c r="AEB362"/>
      <c r="AEC362"/>
      <c r="AED362"/>
      <c r="AEE362"/>
      <c r="AEF362"/>
      <c r="AEG362"/>
      <c r="AEH362"/>
      <c r="AEI362"/>
      <c r="AEJ362"/>
      <c r="AEK362"/>
      <c r="AEL362"/>
      <c r="AEM362"/>
      <c r="AEN362"/>
      <c r="AEO362"/>
      <c r="AEP362"/>
      <c r="AEQ362"/>
      <c r="AER362"/>
      <c r="AES362"/>
      <c r="AET362"/>
      <c r="AEU362"/>
      <c r="AEV362"/>
      <c r="AEW362"/>
      <c r="AEX362"/>
      <c r="AEY362"/>
      <c r="AEZ362"/>
      <c r="AFA362"/>
      <c r="AFB362"/>
      <c r="AFC362"/>
      <c r="AFD362"/>
      <c r="AFE362"/>
      <c r="AFF362"/>
      <c r="AFG362"/>
      <c r="AFH362"/>
      <c r="AFI362"/>
      <c r="AFJ362"/>
      <c r="AFK362"/>
      <c r="AFL362"/>
      <c r="AFM362"/>
      <c r="AFN362"/>
      <c r="AFO362"/>
      <c r="AFP362"/>
      <c r="AFQ362"/>
      <c r="AFR362"/>
      <c r="AFS362"/>
      <c r="AFT362"/>
      <c r="AFU362"/>
      <c r="AFV362"/>
      <c r="AFW362"/>
      <c r="AFX362"/>
      <c r="AFY362"/>
      <c r="AFZ362"/>
      <c r="AGA362"/>
      <c r="AGB362"/>
      <c r="AGC362"/>
      <c r="AGD362"/>
      <c r="AGE362"/>
      <c r="AGF362"/>
      <c r="AGG362"/>
      <c r="AGH362"/>
      <c r="AGI362"/>
      <c r="AGJ362"/>
      <c r="AGK362"/>
      <c r="AGL362"/>
      <c r="AGM362"/>
      <c r="AGN362"/>
      <c r="AGO362"/>
      <c r="AGP362"/>
      <c r="AGQ362"/>
      <c r="AGR362"/>
      <c r="AGS362"/>
      <c r="AGT362"/>
      <c r="AGU362"/>
      <c r="AGV362"/>
      <c r="AGW362"/>
      <c r="AGX362"/>
      <c r="AGY362"/>
      <c r="AGZ362"/>
      <c r="AHA362"/>
      <c r="AHB362"/>
      <c r="AHC362"/>
      <c r="AHD362"/>
      <c r="AHE362"/>
      <c r="AHF362"/>
      <c r="AHG362"/>
      <c r="AHH362"/>
      <c r="AHI362"/>
      <c r="AHJ362"/>
      <c r="AHK362"/>
      <c r="AHL362"/>
      <c r="AHM362"/>
      <c r="AHN362"/>
      <c r="AHO362"/>
      <c r="AHP362"/>
      <c r="AHQ362"/>
      <c r="AHR362"/>
      <c r="AHS362"/>
      <c r="AHT362"/>
      <c r="AHU362"/>
      <c r="AHV362"/>
      <c r="AHW362"/>
      <c r="AHX362"/>
      <c r="AHY362"/>
      <c r="AHZ362"/>
      <c r="AIA362"/>
      <c r="AIB362"/>
      <c r="AIC362"/>
      <c r="AID362"/>
      <c r="AIE362"/>
      <c r="AIF362"/>
      <c r="AIG362"/>
      <c r="AIH362"/>
      <c r="AII362"/>
      <c r="AIJ362"/>
      <c r="AIK362"/>
      <c r="AIL362"/>
      <c r="AIM362"/>
      <c r="AIN362"/>
      <c r="AIO362"/>
      <c r="AIP362"/>
      <c r="AIQ362"/>
      <c r="AIR362"/>
      <c r="AIS362"/>
      <c r="AIT362"/>
      <c r="AIU362"/>
      <c r="AIV362"/>
      <c r="AIW362"/>
      <c r="AIX362"/>
      <c r="AIY362"/>
      <c r="AIZ362"/>
      <c r="AJA362"/>
      <c r="AJB362"/>
      <c r="AJC362"/>
      <c r="AJD362"/>
      <c r="AJE362"/>
      <c r="AJF362"/>
      <c r="AJG362"/>
      <c r="AJH362"/>
      <c r="AJI362"/>
      <c r="AJJ362"/>
      <c r="AJK362"/>
      <c r="AJL362"/>
      <c r="AJM362"/>
      <c r="AJN362"/>
      <c r="AJO362"/>
      <c r="AJP362"/>
      <c r="AJQ362"/>
      <c r="AJR362"/>
      <c r="AJS362"/>
      <c r="AJT362"/>
      <c r="AJU362"/>
      <c r="AJV362"/>
      <c r="AJW362"/>
      <c r="AJX362"/>
      <c r="AJY362"/>
      <c r="AJZ362"/>
      <c r="AKA362"/>
      <c r="AKB362"/>
      <c r="AKC362"/>
      <c r="AKD362"/>
      <c r="AKE362"/>
      <c r="AKF362"/>
      <c r="AKG362"/>
      <c r="AKH362"/>
      <c r="AKI362"/>
      <c r="AKJ362"/>
      <c r="AKK362"/>
      <c r="AKL362"/>
      <c r="AKM362"/>
      <c r="AKN362"/>
      <c r="AKO362"/>
      <c r="AKP362"/>
      <c r="AKQ362"/>
      <c r="AKR362"/>
      <c r="AKS362"/>
      <c r="AKT362"/>
      <c r="AKU362"/>
      <c r="AKV362"/>
      <c r="AKW362"/>
      <c r="AKX362"/>
      <c r="AKY362"/>
      <c r="AKZ362"/>
      <c r="ALA362"/>
      <c r="ALB362"/>
      <c r="ALC362"/>
      <c r="ALD362"/>
      <c r="ALE362"/>
      <c r="ALF362"/>
      <c r="ALG362"/>
      <c r="ALH362"/>
      <c r="ALI362"/>
      <c r="ALJ362"/>
      <c r="ALK362"/>
      <c r="ALL362"/>
      <c r="ALM362"/>
      <c r="ALN362"/>
      <c r="ALO362"/>
      <c r="ALP362"/>
      <c r="ALQ362"/>
      <c r="ALR362"/>
      <c r="ALS362"/>
      <c r="ALT362"/>
      <c r="ALU362"/>
      <c r="ALV362"/>
      <c r="ALW362"/>
      <c r="ALX362"/>
      <c r="ALY362"/>
      <c r="ALZ362"/>
      <c r="AMA362"/>
      <c r="AMB362"/>
      <c r="AMC362"/>
      <c r="AMD362"/>
      <c r="AME362"/>
      <c r="AMF362"/>
      <c r="AMG362"/>
      <c r="AMH362"/>
      <c r="AMI362"/>
      <c r="AMJ362"/>
      <c r="AMK362"/>
    </row>
    <row r="363" spans="1:1025">
      <c r="A363" s="45"/>
      <c r="B363" s="135"/>
      <c r="C363" s="135"/>
      <c r="D363" s="135"/>
      <c r="E363" s="50"/>
      <c r="F363" s="50"/>
      <c r="G363" s="136"/>
      <c r="H363" s="136"/>
      <c r="I363" s="136"/>
      <c r="J363" s="136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  <c r="JB363"/>
      <c r="JC363"/>
      <c r="JD363"/>
      <c r="JE363"/>
      <c r="JF363"/>
      <c r="JG363"/>
      <c r="JH363"/>
      <c r="JI363"/>
      <c r="JJ363"/>
      <c r="JK363"/>
      <c r="JL363"/>
      <c r="JM363"/>
      <c r="JN363"/>
      <c r="JO363"/>
      <c r="JP363"/>
      <c r="JQ363"/>
      <c r="JR363"/>
      <c r="JS363"/>
      <c r="JT363"/>
      <c r="JU363"/>
      <c r="JV363"/>
      <c r="JW363"/>
      <c r="JX363"/>
      <c r="JY363"/>
      <c r="JZ363"/>
      <c r="KA363"/>
      <c r="KB363"/>
      <c r="KC363"/>
      <c r="KD363"/>
      <c r="KE363"/>
      <c r="KF363"/>
      <c r="KG363"/>
      <c r="KH363"/>
      <c r="KI363"/>
      <c r="KJ363"/>
      <c r="KK363"/>
      <c r="KL363"/>
      <c r="KM363"/>
      <c r="KN363"/>
      <c r="KO363"/>
      <c r="KP363"/>
      <c r="KQ363"/>
      <c r="KR363"/>
      <c r="KS363"/>
      <c r="KT363"/>
      <c r="KU363"/>
      <c r="KV363"/>
      <c r="KW363"/>
      <c r="KX363"/>
      <c r="KY363"/>
      <c r="KZ363"/>
      <c r="LA363"/>
      <c r="LB363"/>
      <c r="LC363"/>
      <c r="LD363"/>
      <c r="LE363"/>
      <c r="LF363"/>
      <c r="LG363"/>
      <c r="LH363"/>
      <c r="LI363"/>
      <c r="LJ363"/>
      <c r="LK363"/>
      <c r="LL363"/>
      <c r="LM363"/>
      <c r="LN363"/>
      <c r="LO363"/>
      <c r="LP363"/>
      <c r="LQ363"/>
      <c r="LR363"/>
      <c r="LS363"/>
      <c r="LT363"/>
      <c r="LU363"/>
      <c r="LV363"/>
      <c r="LW363"/>
      <c r="LX363"/>
      <c r="LY363"/>
      <c r="LZ363"/>
      <c r="MA363"/>
      <c r="MB363"/>
      <c r="MC363"/>
      <c r="MD363"/>
      <c r="ME363"/>
      <c r="MF363"/>
      <c r="MG363"/>
      <c r="MH363"/>
      <c r="MI363"/>
      <c r="MJ363"/>
      <c r="MK363"/>
      <c r="ML363"/>
      <c r="MM363"/>
      <c r="MN363"/>
      <c r="MO363"/>
      <c r="MP363"/>
      <c r="MQ363"/>
      <c r="MR363"/>
      <c r="MS363"/>
      <c r="MT363"/>
      <c r="MU363"/>
      <c r="MV363"/>
      <c r="MW363"/>
      <c r="MX363"/>
      <c r="MY363"/>
      <c r="MZ363"/>
      <c r="NA363"/>
      <c r="NB363"/>
      <c r="NC363"/>
      <c r="ND363"/>
      <c r="NE363"/>
      <c r="NF363"/>
      <c r="NG363"/>
      <c r="NH363"/>
      <c r="NI363"/>
      <c r="NJ363"/>
      <c r="NK363"/>
      <c r="NL363"/>
      <c r="NM363"/>
      <c r="NN363"/>
      <c r="NO363"/>
      <c r="NP363"/>
      <c r="NQ363"/>
      <c r="NR363"/>
      <c r="NS363"/>
      <c r="NT363"/>
      <c r="NU363"/>
      <c r="NV363"/>
      <c r="NW363"/>
      <c r="NX363"/>
      <c r="NY363"/>
      <c r="NZ363"/>
      <c r="OA363"/>
      <c r="OB363"/>
      <c r="OC363"/>
      <c r="OD363"/>
      <c r="OE363"/>
      <c r="OF363"/>
      <c r="OG363"/>
      <c r="OH363"/>
      <c r="OI363"/>
      <c r="OJ363"/>
      <c r="OK363"/>
      <c r="OL363"/>
      <c r="OM363"/>
      <c r="ON363"/>
      <c r="OO363"/>
      <c r="OP363"/>
      <c r="OQ363"/>
      <c r="OR363"/>
      <c r="OS363"/>
      <c r="OT363"/>
      <c r="OU363"/>
      <c r="OV363"/>
      <c r="OW363"/>
      <c r="OX363"/>
      <c r="OY363"/>
      <c r="OZ363"/>
      <c r="PA363"/>
      <c r="PB363"/>
      <c r="PC363"/>
      <c r="PD363"/>
      <c r="PE363"/>
      <c r="PF363"/>
      <c r="PG363"/>
      <c r="PH363"/>
      <c r="PI363"/>
      <c r="PJ363"/>
      <c r="PK363"/>
      <c r="PL363"/>
      <c r="PM363"/>
      <c r="PN363"/>
      <c r="PO363"/>
      <c r="PP363"/>
      <c r="PQ363"/>
      <c r="PR363"/>
      <c r="PS363"/>
      <c r="PT363"/>
      <c r="PU363"/>
      <c r="PV363"/>
      <c r="PW363"/>
      <c r="PX363"/>
      <c r="PY363"/>
      <c r="PZ363"/>
      <c r="QA363"/>
      <c r="QB363"/>
      <c r="QC363"/>
      <c r="QD363"/>
      <c r="QE363"/>
      <c r="QF363"/>
      <c r="QG363"/>
      <c r="QH363"/>
      <c r="QI363"/>
      <c r="QJ363"/>
      <c r="QK363"/>
      <c r="QL363"/>
      <c r="QM363"/>
      <c r="QN363"/>
      <c r="QO363"/>
      <c r="QP363"/>
      <c r="QQ363"/>
      <c r="QR363"/>
      <c r="QS363"/>
      <c r="QT363"/>
      <c r="QU363"/>
      <c r="QV363"/>
      <c r="QW363"/>
      <c r="QX363"/>
      <c r="QY363"/>
      <c r="QZ363"/>
      <c r="RA363"/>
      <c r="RB363"/>
      <c r="RC363"/>
      <c r="RD363"/>
      <c r="RE363"/>
      <c r="RF363"/>
      <c r="RG363"/>
      <c r="RH363"/>
      <c r="RI363"/>
      <c r="RJ363"/>
      <c r="RK363"/>
      <c r="RL363"/>
      <c r="RM363"/>
      <c r="RN363"/>
      <c r="RO363"/>
      <c r="RP363"/>
      <c r="RQ363"/>
      <c r="RR363"/>
      <c r="RS363"/>
      <c r="RT363"/>
      <c r="RU363"/>
      <c r="RV363"/>
      <c r="RW363"/>
      <c r="RX363"/>
      <c r="RY363"/>
      <c r="RZ363"/>
      <c r="SA363"/>
      <c r="SB363"/>
      <c r="SC363"/>
      <c r="SD363"/>
      <c r="SE363"/>
      <c r="SF363"/>
      <c r="SG363"/>
      <c r="SH363"/>
      <c r="SI363"/>
      <c r="SJ363"/>
      <c r="SK363"/>
      <c r="SL363"/>
      <c r="SM363"/>
      <c r="SN363"/>
      <c r="SO363"/>
      <c r="SP363"/>
      <c r="SQ363"/>
      <c r="SR363"/>
      <c r="SS363"/>
      <c r="ST363"/>
      <c r="SU363"/>
      <c r="SV363"/>
      <c r="SW363"/>
      <c r="SX363"/>
      <c r="SY363"/>
      <c r="SZ363"/>
      <c r="TA363"/>
      <c r="TB363"/>
      <c r="TC363"/>
      <c r="TD363"/>
      <c r="TE363"/>
      <c r="TF363"/>
      <c r="TG363"/>
      <c r="TH363"/>
      <c r="TI363"/>
      <c r="TJ363"/>
      <c r="TK363"/>
      <c r="TL363"/>
      <c r="TM363"/>
      <c r="TN363"/>
      <c r="TO363"/>
      <c r="TP363"/>
      <c r="TQ363"/>
      <c r="TR363"/>
      <c r="TS363"/>
      <c r="TT363"/>
      <c r="TU363"/>
      <c r="TV363"/>
      <c r="TW363"/>
      <c r="TX363"/>
      <c r="TY363"/>
      <c r="TZ363"/>
      <c r="UA363"/>
      <c r="UB363"/>
      <c r="UC363"/>
      <c r="UD363"/>
      <c r="UE363"/>
      <c r="UF363"/>
      <c r="UG363"/>
      <c r="UH363"/>
      <c r="UI363"/>
      <c r="UJ363"/>
      <c r="UK363"/>
      <c r="UL363"/>
      <c r="UM363"/>
      <c r="UN363"/>
      <c r="UO363"/>
      <c r="UP363"/>
      <c r="UQ363"/>
      <c r="UR363"/>
      <c r="US363"/>
      <c r="UT363"/>
      <c r="UU363"/>
      <c r="UV363"/>
      <c r="UW363"/>
      <c r="UX363"/>
      <c r="UY363"/>
      <c r="UZ363"/>
      <c r="VA363"/>
      <c r="VB363"/>
      <c r="VC363"/>
      <c r="VD363"/>
      <c r="VE363"/>
      <c r="VF363"/>
      <c r="VG363"/>
      <c r="VH363"/>
      <c r="VI363"/>
      <c r="VJ363"/>
      <c r="VK363"/>
      <c r="VL363"/>
      <c r="VM363"/>
      <c r="VN363"/>
      <c r="VO363"/>
      <c r="VP363"/>
      <c r="VQ363"/>
      <c r="VR363"/>
      <c r="VS363"/>
      <c r="VT363"/>
      <c r="VU363"/>
      <c r="VV363"/>
      <c r="VW363"/>
      <c r="VX363"/>
      <c r="VY363"/>
      <c r="VZ363"/>
      <c r="WA363"/>
      <c r="WB363"/>
      <c r="WC363"/>
      <c r="WD363"/>
      <c r="WE363"/>
      <c r="WF363"/>
      <c r="WG363"/>
      <c r="WH363"/>
      <c r="WI363"/>
      <c r="WJ363"/>
      <c r="WK363"/>
      <c r="WL363"/>
      <c r="WM363"/>
      <c r="WN363"/>
      <c r="WO363"/>
      <c r="WP363"/>
      <c r="WQ363"/>
      <c r="WR363"/>
      <c r="WS363"/>
      <c r="WT363"/>
      <c r="WU363"/>
      <c r="WV363"/>
      <c r="WW363"/>
      <c r="WX363"/>
      <c r="WY363"/>
      <c r="WZ363"/>
      <c r="XA363"/>
      <c r="XB363"/>
      <c r="XC363"/>
      <c r="XD363"/>
      <c r="XE363"/>
      <c r="XF363"/>
      <c r="XG363"/>
      <c r="XH363"/>
      <c r="XI363"/>
      <c r="XJ363"/>
      <c r="XK363"/>
      <c r="XL363"/>
      <c r="XM363"/>
      <c r="XN363"/>
      <c r="XO363"/>
      <c r="XP363"/>
      <c r="XQ363"/>
      <c r="XR363"/>
      <c r="XS363"/>
      <c r="XT363"/>
      <c r="XU363"/>
      <c r="XV363"/>
      <c r="XW363"/>
      <c r="XX363"/>
      <c r="XY363"/>
      <c r="XZ363"/>
      <c r="YA363"/>
      <c r="YB363"/>
      <c r="YC363"/>
      <c r="YD363"/>
      <c r="YE363"/>
      <c r="YF363"/>
      <c r="YG363"/>
      <c r="YH363"/>
      <c r="YI363"/>
      <c r="YJ363"/>
      <c r="YK363"/>
      <c r="YL363"/>
      <c r="YM363"/>
      <c r="YN363"/>
      <c r="YO363"/>
      <c r="YP363"/>
      <c r="YQ363"/>
      <c r="YR363"/>
      <c r="YS363"/>
      <c r="YT363"/>
      <c r="YU363"/>
      <c r="YV363"/>
      <c r="YW363"/>
      <c r="YX363"/>
      <c r="YY363"/>
      <c r="YZ363"/>
      <c r="ZA363"/>
      <c r="ZB363"/>
      <c r="ZC363"/>
      <c r="ZD363"/>
      <c r="ZE363"/>
      <c r="ZF363"/>
      <c r="ZG363"/>
      <c r="ZH363"/>
      <c r="ZI363"/>
      <c r="ZJ363"/>
      <c r="ZK363"/>
      <c r="ZL363"/>
      <c r="ZM363"/>
      <c r="ZN363"/>
      <c r="ZO363"/>
      <c r="ZP363"/>
      <c r="ZQ363"/>
      <c r="ZR363"/>
      <c r="ZS363"/>
      <c r="ZT363"/>
      <c r="ZU363"/>
      <c r="ZV363"/>
      <c r="ZW363"/>
      <c r="ZX363"/>
      <c r="ZY363"/>
      <c r="ZZ363"/>
      <c r="AAA363"/>
      <c r="AAB363"/>
      <c r="AAC363"/>
      <c r="AAD363"/>
      <c r="AAE363"/>
      <c r="AAF363"/>
      <c r="AAG363"/>
      <c r="AAH363"/>
      <c r="AAI363"/>
      <c r="AAJ363"/>
      <c r="AAK363"/>
      <c r="AAL363"/>
      <c r="AAM363"/>
      <c r="AAN363"/>
      <c r="AAO363"/>
      <c r="AAP363"/>
      <c r="AAQ363"/>
      <c r="AAR363"/>
      <c r="AAS363"/>
      <c r="AAT363"/>
      <c r="AAU363"/>
      <c r="AAV363"/>
      <c r="AAW363"/>
      <c r="AAX363"/>
      <c r="AAY363"/>
      <c r="AAZ363"/>
      <c r="ABA363"/>
      <c r="ABB363"/>
      <c r="ABC363"/>
      <c r="ABD363"/>
      <c r="ABE363"/>
      <c r="ABF363"/>
      <c r="ABG363"/>
      <c r="ABH363"/>
      <c r="ABI363"/>
      <c r="ABJ363"/>
      <c r="ABK363"/>
      <c r="ABL363"/>
      <c r="ABM363"/>
      <c r="ABN363"/>
      <c r="ABO363"/>
      <c r="ABP363"/>
      <c r="ABQ363"/>
      <c r="ABR363"/>
      <c r="ABS363"/>
      <c r="ABT363"/>
      <c r="ABU363"/>
      <c r="ABV363"/>
      <c r="ABW363"/>
      <c r="ABX363"/>
      <c r="ABY363"/>
      <c r="ABZ363"/>
      <c r="ACA363"/>
      <c r="ACB363"/>
      <c r="ACC363"/>
      <c r="ACD363"/>
      <c r="ACE363"/>
      <c r="ACF363"/>
      <c r="ACG363"/>
      <c r="ACH363"/>
      <c r="ACI363"/>
      <c r="ACJ363"/>
      <c r="ACK363"/>
      <c r="ACL363"/>
      <c r="ACM363"/>
      <c r="ACN363"/>
      <c r="ACO363"/>
      <c r="ACP363"/>
      <c r="ACQ363"/>
      <c r="ACR363"/>
      <c r="ACS363"/>
      <c r="ACT363"/>
      <c r="ACU363"/>
      <c r="ACV363"/>
      <c r="ACW363"/>
      <c r="ACX363"/>
      <c r="ACY363"/>
      <c r="ACZ363"/>
      <c r="ADA363"/>
      <c r="ADB363"/>
      <c r="ADC363"/>
      <c r="ADD363"/>
      <c r="ADE363"/>
      <c r="ADF363"/>
      <c r="ADG363"/>
      <c r="ADH363"/>
      <c r="ADI363"/>
      <c r="ADJ363"/>
      <c r="ADK363"/>
      <c r="ADL363"/>
      <c r="ADM363"/>
      <c r="ADN363"/>
      <c r="ADO363"/>
      <c r="ADP363"/>
      <c r="ADQ363"/>
      <c r="ADR363"/>
      <c r="ADS363"/>
      <c r="ADT363"/>
      <c r="ADU363"/>
      <c r="ADV363"/>
      <c r="ADW363"/>
      <c r="ADX363"/>
      <c r="ADY363"/>
      <c r="ADZ363"/>
      <c r="AEA363"/>
      <c r="AEB363"/>
      <c r="AEC363"/>
      <c r="AED363"/>
      <c r="AEE363"/>
      <c r="AEF363"/>
      <c r="AEG363"/>
      <c r="AEH363"/>
      <c r="AEI363"/>
      <c r="AEJ363"/>
      <c r="AEK363"/>
      <c r="AEL363"/>
      <c r="AEM363"/>
      <c r="AEN363"/>
      <c r="AEO363"/>
      <c r="AEP363"/>
      <c r="AEQ363"/>
      <c r="AER363"/>
      <c r="AES363"/>
      <c r="AET363"/>
      <c r="AEU363"/>
      <c r="AEV363"/>
      <c r="AEW363"/>
      <c r="AEX363"/>
      <c r="AEY363"/>
      <c r="AEZ363"/>
      <c r="AFA363"/>
      <c r="AFB363"/>
      <c r="AFC363"/>
      <c r="AFD363"/>
      <c r="AFE363"/>
      <c r="AFF363"/>
      <c r="AFG363"/>
      <c r="AFH363"/>
      <c r="AFI363"/>
      <c r="AFJ363"/>
      <c r="AFK363"/>
      <c r="AFL363"/>
      <c r="AFM363"/>
      <c r="AFN363"/>
      <c r="AFO363"/>
      <c r="AFP363"/>
      <c r="AFQ363"/>
      <c r="AFR363"/>
      <c r="AFS363"/>
      <c r="AFT363"/>
      <c r="AFU363"/>
      <c r="AFV363"/>
      <c r="AFW363"/>
      <c r="AFX363"/>
      <c r="AFY363"/>
      <c r="AFZ363"/>
      <c r="AGA363"/>
      <c r="AGB363"/>
      <c r="AGC363"/>
      <c r="AGD363"/>
      <c r="AGE363"/>
      <c r="AGF363"/>
      <c r="AGG363"/>
      <c r="AGH363"/>
      <c r="AGI363"/>
      <c r="AGJ363"/>
      <c r="AGK363"/>
      <c r="AGL363"/>
      <c r="AGM363"/>
      <c r="AGN363"/>
      <c r="AGO363"/>
      <c r="AGP363"/>
      <c r="AGQ363"/>
      <c r="AGR363"/>
      <c r="AGS363"/>
      <c r="AGT363"/>
      <c r="AGU363"/>
      <c r="AGV363"/>
      <c r="AGW363"/>
      <c r="AGX363"/>
      <c r="AGY363"/>
      <c r="AGZ363"/>
      <c r="AHA363"/>
      <c r="AHB363"/>
      <c r="AHC363"/>
      <c r="AHD363"/>
      <c r="AHE363"/>
      <c r="AHF363"/>
      <c r="AHG363"/>
      <c r="AHH363"/>
      <c r="AHI363"/>
      <c r="AHJ363"/>
      <c r="AHK363"/>
      <c r="AHL363"/>
      <c r="AHM363"/>
      <c r="AHN363"/>
      <c r="AHO363"/>
      <c r="AHP363"/>
      <c r="AHQ363"/>
      <c r="AHR363"/>
      <c r="AHS363"/>
      <c r="AHT363"/>
      <c r="AHU363"/>
      <c r="AHV363"/>
      <c r="AHW363"/>
      <c r="AHX363"/>
      <c r="AHY363"/>
      <c r="AHZ363"/>
      <c r="AIA363"/>
      <c r="AIB363"/>
      <c r="AIC363"/>
      <c r="AID363"/>
      <c r="AIE363"/>
      <c r="AIF363"/>
      <c r="AIG363"/>
      <c r="AIH363"/>
      <c r="AII363"/>
      <c r="AIJ363"/>
      <c r="AIK363"/>
      <c r="AIL363"/>
      <c r="AIM363"/>
      <c r="AIN363"/>
      <c r="AIO363"/>
      <c r="AIP363"/>
      <c r="AIQ363"/>
      <c r="AIR363"/>
      <c r="AIS363"/>
      <c r="AIT363"/>
      <c r="AIU363"/>
      <c r="AIV363"/>
      <c r="AIW363"/>
      <c r="AIX363"/>
      <c r="AIY363"/>
      <c r="AIZ363"/>
      <c r="AJA363"/>
      <c r="AJB363"/>
      <c r="AJC363"/>
      <c r="AJD363"/>
      <c r="AJE363"/>
      <c r="AJF363"/>
      <c r="AJG363"/>
      <c r="AJH363"/>
      <c r="AJI363"/>
      <c r="AJJ363"/>
      <c r="AJK363"/>
      <c r="AJL363"/>
      <c r="AJM363"/>
      <c r="AJN363"/>
      <c r="AJO363"/>
      <c r="AJP363"/>
      <c r="AJQ363"/>
      <c r="AJR363"/>
      <c r="AJS363"/>
      <c r="AJT363"/>
      <c r="AJU363"/>
      <c r="AJV363"/>
      <c r="AJW363"/>
      <c r="AJX363"/>
      <c r="AJY363"/>
      <c r="AJZ363"/>
      <c r="AKA363"/>
      <c r="AKB363"/>
      <c r="AKC363"/>
      <c r="AKD363"/>
      <c r="AKE363"/>
      <c r="AKF363"/>
      <c r="AKG363"/>
      <c r="AKH363"/>
      <c r="AKI363"/>
      <c r="AKJ363"/>
      <c r="AKK363"/>
      <c r="AKL363"/>
      <c r="AKM363"/>
      <c r="AKN363"/>
      <c r="AKO363"/>
      <c r="AKP363"/>
      <c r="AKQ363"/>
      <c r="AKR363"/>
      <c r="AKS363"/>
      <c r="AKT363"/>
      <c r="AKU363"/>
      <c r="AKV363"/>
      <c r="AKW363"/>
      <c r="AKX363"/>
      <c r="AKY363"/>
      <c r="AKZ363"/>
      <c r="ALA363"/>
      <c r="ALB363"/>
      <c r="ALC363"/>
      <c r="ALD363"/>
      <c r="ALE363"/>
      <c r="ALF363"/>
      <c r="ALG363"/>
      <c r="ALH363"/>
      <c r="ALI363"/>
      <c r="ALJ363"/>
      <c r="ALK363"/>
      <c r="ALL363"/>
      <c r="ALM363"/>
      <c r="ALN363"/>
      <c r="ALO363"/>
      <c r="ALP363"/>
      <c r="ALQ363"/>
      <c r="ALR363"/>
      <c r="ALS363"/>
      <c r="ALT363"/>
      <c r="ALU363"/>
      <c r="ALV363"/>
      <c r="ALW363"/>
      <c r="ALX363"/>
      <c r="ALY363"/>
      <c r="ALZ363"/>
      <c r="AMA363"/>
      <c r="AMB363"/>
      <c r="AMC363"/>
      <c r="AMD363"/>
      <c r="AME363"/>
      <c r="AMF363"/>
      <c r="AMG363"/>
      <c r="AMH363"/>
      <c r="AMI363"/>
      <c r="AMJ363"/>
      <c r="AMK363"/>
    </row>
    <row r="364" spans="1:1025" ht="13.5" customHeight="1">
      <c r="A364" s="137" t="s">
        <v>195</v>
      </c>
      <c r="B364" s="137"/>
      <c r="C364" s="137"/>
      <c r="D364" s="137"/>
      <c r="E364" s="44" t="s">
        <v>196</v>
      </c>
      <c r="F364" s="44" t="s">
        <v>196</v>
      </c>
      <c r="G364" s="138" t="s">
        <v>196</v>
      </c>
      <c r="H364" s="138"/>
      <c r="I364" s="136">
        <f>SUM(I361:I363)</f>
        <v>62400</v>
      </c>
      <c r="J364" s="136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  <c r="IZ364"/>
      <c r="JA364"/>
      <c r="JB364"/>
      <c r="JC364"/>
      <c r="JD364"/>
      <c r="JE364"/>
      <c r="JF364"/>
      <c r="JG364"/>
      <c r="JH364"/>
      <c r="JI364"/>
      <c r="JJ364"/>
      <c r="JK364"/>
      <c r="JL364"/>
      <c r="JM364"/>
      <c r="JN364"/>
      <c r="JO364"/>
      <c r="JP364"/>
      <c r="JQ364"/>
      <c r="JR364"/>
      <c r="JS364"/>
      <c r="JT364"/>
      <c r="JU364"/>
      <c r="JV364"/>
      <c r="JW364"/>
      <c r="JX364"/>
      <c r="JY364"/>
      <c r="JZ364"/>
      <c r="KA364"/>
      <c r="KB364"/>
      <c r="KC364"/>
      <c r="KD364"/>
      <c r="KE364"/>
      <c r="KF364"/>
      <c r="KG364"/>
      <c r="KH364"/>
      <c r="KI364"/>
      <c r="KJ364"/>
      <c r="KK364"/>
      <c r="KL364"/>
      <c r="KM364"/>
      <c r="KN364"/>
      <c r="KO364"/>
      <c r="KP364"/>
      <c r="KQ364"/>
      <c r="KR364"/>
      <c r="KS364"/>
      <c r="KT364"/>
      <c r="KU364"/>
      <c r="KV364"/>
      <c r="KW364"/>
      <c r="KX364"/>
      <c r="KY364"/>
      <c r="KZ364"/>
      <c r="LA364"/>
      <c r="LB364"/>
      <c r="LC364"/>
      <c r="LD364"/>
      <c r="LE364"/>
      <c r="LF364"/>
      <c r="LG364"/>
      <c r="LH364"/>
      <c r="LI364"/>
      <c r="LJ364"/>
      <c r="LK364"/>
      <c r="LL364"/>
      <c r="LM364"/>
      <c r="LN364"/>
      <c r="LO364"/>
      <c r="LP364"/>
      <c r="LQ364"/>
      <c r="LR364"/>
      <c r="LS364"/>
      <c r="LT364"/>
      <c r="LU364"/>
      <c r="LV364"/>
      <c r="LW364"/>
      <c r="LX364"/>
      <c r="LY364"/>
      <c r="LZ364"/>
      <c r="MA364"/>
      <c r="MB364"/>
      <c r="MC364"/>
      <c r="MD364"/>
      <c r="ME364"/>
      <c r="MF364"/>
      <c r="MG364"/>
      <c r="MH364"/>
      <c r="MI364"/>
      <c r="MJ364"/>
      <c r="MK364"/>
      <c r="ML364"/>
      <c r="MM364"/>
      <c r="MN364"/>
      <c r="MO364"/>
      <c r="MP364"/>
      <c r="MQ364"/>
      <c r="MR364"/>
      <c r="MS364"/>
      <c r="MT364"/>
      <c r="MU364"/>
      <c r="MV364"/>
      <c r="MW364"/>
      <c r="MX364"/>
      <c r="MY364"/>
      <c r="MZ364"/>
      <c r="NA364"/>
      <c r="NB364"/>
      <c r="NC364"/>
      <c r="ND364"/>
      <c r="NE364"/>
      <c r="NF364"/>
      <c r="NG364"/>
      <c r="NH364"/>
      <c r="NI364"/>
      <c r="NJ364"/>
      <c r="NK364"/>
      <c r="NL364"/>
      <c r="NM364"/>
      <c r="NN364"/>
      <c r="NO364"/>
      <c r="NP364"/>
      <c r="NQ364"/>
      <c r="NR364"/>
      <c r="NS364"/>
      <c r="NT364"/>
      <c r="NU364"/>
      <c r="NV364"/>
      <c r="NW364"/>
      <c r="NX364"/>
      <c r="NY364"/>
      <c r="NZ364"/>
      <c r="OA364"/>
      <c r="OB364"/>
      <c r="OC364"/>
      <c r="OD364"/>
      <c r="OE364"/>
      <c r="OF364"/>
      <c r="OG364"/>
      <c r="OH364"/>
      <c r="OI364"/>
      <c r="OJ364"/>
      <c r="OK364"/>
      <c r="OL364"/>
      <c r="OM364"/>
      <c r="ON364"/>
      <c r="OO364"/>
      <c r="OP364"/>
      <c r="OQ364"/>
      <c r="OR364"/>
      <c r="OS364"/>
      <c r="OT364"/>
      <c r="OU364"/>
      <c r="OV364"/>
      <c r="OW364"/>
      <c r="OX364"/>
      <c r="OY364"/>
      <c r="OZ364"/>
      <c r="PA364"/>
      <c r="PB364"/>
      <c r="PC364"/>
      <c r="PD364"/>
      <c r="PE364"/>
      <c r="PF364"/>
      <c r="PG364"/>
      <c r="PH364"/>
      <c r="PI364"/>
      <c r="PJ364"/>
      <c r="PK364"/>
      <c r="PL364"/>
      <c r="PM364"/>
      <c r="PN364"/>
      <c r="PO364"/>
      <c r="PP364"/>
      <c r="PQ364"/>
      <c r="PR364"/>
      <c r="PS364"/>
      <c r="PT364"/>
      <c r="PU364"/>
      <c r="PV364"/>
      <c r="PW364"/>
      <c r="PX364"/>
      <c r="PY364"/>
      <c r="PZ364"/>
      <c r="QA364"/>
      <c r="QB364"/>
      <c r="QC364"/>
      <c r="QD364"/>
      <c r="QE364"/>
      <c r="QF364"/>
      <c r="QG364"/>
      <c r="QH364"/>
      <c r="QI364"/>
      <c r="QJ364"/>
      <c r="QK364"/>
      <c r="QL364"/>
      <c r="QM364"/>
      <c r="QN364"/>
      <c r="QO364"/>
      <c r="QP364"/>
      <c r="QQ364"/>
      <c r="QR364"/>
      <c r="QS364"/>
      <c r="QT364"/>
      <c r="QU364"/>
      <c r="QV364"/>
      <c r="QW364"/>
      <c r="QX364"/>
      <c r="QY364"/>
      <c r="QZ364"/>
      <c r="RA364"/>
      <c r="RB364"/>
      <c r="RC364"/>
      <c r="RD364"/>
      <c r="RE364"/>
      <c r="RF364"/>
      <c r="RG364"/>
      <c r="RH364"/>
      <c r="RI364"/>
      <c r="RJ364"/>
      <c r="RK364"/>
      <c r="RL364"/>
      <c r="RM364"/>
      <c r="RN364"/>
      <c r="RO364"/>
      <c r="RP364"/>
      <c r="RQ364"/>
      <c r="RR364"/>
      <c r="RS364"/>
      <c r="RT364"/>
      <c r="RU364"/>
      <c r="RV364"/>
      <c r="RW364"/>
      <c r="RX364"/>
      <c r="RY364"/>
      <c r="RZ364"/>
      <c r="SA364"/>
      <c r="SB364"/>
      <c r="SC364"/>
      <c r="SD364"/>
      <c r="SE364"/>
      <c r="SF364"/>
      <c r="SG364"/>
      <c r="SH364"/>
      <c r="SI364"/>
      <c r="SJ364"/>
      <c r="SK364"/>
      <c r="SL364"/>
      <c r="SM364"/>
      <c r="SN364"/>
      <c r="SO364"/>
      <c r="SP364"/>
      <c r="SQ364"/>
      <c r="SR364"/>
      <c r="SS364"/>
      <c r="ST364"/>
      <c r="SU364"/>
      <c r="SV364"/>
      <c r="SW364"/>
      <c r="SX364"/>
      <c r="SY364"/>
      <c r="SZ364"/>
      <c r="TA364"/>
      <c r="TB364"/>
      <c r="TC364"/>
      <c r="TD364"/>
      <c r="TE364"/>
      <c r="TF364"/>
      <c r="TG364"/>
      <c r="TH364"/>
      <c r="TI364"/>
      <c r="TJ364"/>
      <c r="TK364"/>
      <c r="TL364"/>
      <c r="TM364"/>
      <c r="TN364"/>
      <c r="TO364"/>
      <c r="TP364"/>
      <c r="TQ364"/>
      <c r="TR364"/>
      <c r="TS364"/>
      <c r="TT364"/>
      <c r="TU364"/>
      <c r="TV364"/>
      <c r="TW364"/>
      <c r="TX364"/>
      <c r="TY364"/>
      <c r="TZ364"/>
      <c r="UA364"/>
      <c r="UB364"/>
      <c r="UC364"/>
      <c r="UD364"/>
      <c r="UE364"/>
      <c r="UF364"/>
      <c r="UG364"/>
      <c r="UH364"/>
      <c r="UI364"/>
      <c r="UJ364"/>
      <c r="UK364"/>
      <c r="UL364"/>
      <c r="UM364"/>
      <c r="UN364"/>
      <c r="UO364"/>
      <c r="UP364"/>
      <c r="UQ364"/>
      <c r="UR364"/>
      <c r="US364"/>
      <c r="UT364"/>
      <c r="UU364"/>
      <c r="UV364"/>
      <c r="UW364"/>
      <c r="UX364"/>
      <c r="UY364"/>
      <c r="UZ364"/>
      <c r="VA364"/>
      <c r="VB364"/>
      <c r="VC364"/>
      <c r="VD364"/>
      <c r="VE364"/>
      <c r="VF364"/>
      <c r="VG364"/>
      <c r="VH364"/>
      <c r="VI364"/>
      <c r="VJ364"/>
      <c r="VK364"/>
      <c r="VL364"/>
      <c r="VM364"/>
      <c r="VN364"/>
      <c r="VO364"/>
      <c r="VP364"/>
      <c r="VQ364"/>
      <c r="VR364"/>
      <c r="VS364"/>
      <c r="VT364"/>
      <c r="VU364"/>
      <c r="VV364"/>
      <c r="VW364"/>
      <c r="VX364"/>
      <c r="VY364"/>
      <c r="VZ364"/>
      <c r="WA364"/>
      <c r="WB364"/>
      <c r="WC364"/>
      <c r="WD364"/>
      <c r="WE364"/>
      <c r="WF364"/>
      <c r="WG364"/>
      <c r="WH364"/>
      <c r="WI364"/>
      <c r="WJ364"/>
      <c r="WK364"/>
      <c r="WL364"/>
      <c r="WM364"/>
      <c r="WN364"/>
      <c r="WO364"/>
      <c r="WP364"/>
      <c r="WQ364"/>
      <c r="WR364"/>
      <c r="WS364"/>
      <c r="WT364"/>
      <c r="WU364"/>
      <c r="WV364"/>
      <c r="WW364"/>
      <c r="WX364"/>
      <c r="WY364"/>
      <c r="WZ364"/>
      <c r="XA364"/>
      <c r="XB364"/>
      <c r="XC364"/>
      <c r="XD364"/>
      <c r="XE364"/>
      <c r="XF364"/>
      <c r="XG364"/>
      <c r="XH364"/>
      <c r="XI364"/>
      <c r="XJ364"/>
      <c r="XK364"/>
      <c r="XL364"/>
      <c r="XM364"/>
      <c r="XN364"/>
      <c r="XO364"/>
      <c r="XP364"/>
      <c r="XQ364"/>
      <c r="XR364"/>
      <c r="XS364"/>
      <c r="XT364"/>
      <c r="XU364"/>
      <c r="XV364"/>
      <c r="XW364"/>
      <c r="XX364"/>
      <c r="XY364"/>
      <c r="XZ364"/>
      <c r="YA364"/>
      <c r="YB364"/>
      <c r="YC364"/>
      <c r="YD364"/>
      <c r="YE364"/>
      <c r="YF364"/>
      <c r="YG364"/>
      <c r="YH364"/>
      <c r="YI364"/>
      <c r="YJ364"/>
      <c r="YK364"/>
      <c r="YL364"/>
      <c r="YM364"/>
      <c r="YN364"/>
      <c r="YO364"/>
      <c r="YP364"/>
      <c r="YQ364"/>
      <c r="YR364"/>
      <c r="YS364"/>
      <c r="YT364"/>
      <c r="YU364"/>
      <c r="YV364"/>
      <c r="YW364"/>
      <c r="YX364"/>
      <c r="YY364"/>
      <c r="YZ364"/>
      <c r="ZA364"/>
      <c r="ZB364"/>
      <c r="ZC364"/>
      <c r="ZD364"/>
      <c r="ZE364"/>
      <c r="ZF364"/>
      <c r="ZG364"/>
      <c r="ZH364"/>
      <c r="ZI364"/>
      <c r="ZJ364"/>
      <c r="ZK364"/>
      <c r="ZL364"/>
      <c r="ZM364"/>
      <c r="ZN364"/>
      <c r="ZO364"/>
      <c r="ZP364"/>
      <c r="ZQ364"/>
      <c r="ZR364"/>
      <c r="ZS364"/>
      <c r="ZT364"/>
      <c r="ZU364"/>
      <c r="ZV364"/>
      <c r="ZW364"/>
      <c r="ZX364"/>
      <c r="ZY364"/>
      <c r="ZZ364"/>
      <c r="AAA364"/>
      <c r="AAB364"/>
      <c r="AAC364"/>
      <c r="AAD364"/>
      <c r="AAE364"/>
      <c r="AAF364"/>
      <c r="AAG364"/>
      <c r="AAH364"/>
      <c r="AAI364"/>
      <c r="AAJ364"/>
      <c r="AAK364"/>
      <c r="AAL364"/>
      <c r="AAM364"/>
      <c r="AAN364"/>
      <c r="AAO364"/>
      <c r="AAP364"/>
      <c r="AAQ364"/>
      <c r="AAR364"/>
      <c r="AAS364"/>
      <c r="AAT364"/>
      <c r="AAU364"/>
      <c r="AAV364"/>
      <c r="AAW364"/>
      <c r="AAX364"/>
      <c r="AAY364"/>
      <c r="AAZ364"/>
      <c r="ABA364"/>
      <c r="ABB364"/>
      <c r="ABC364"/>
      <c r="ABD364"/>
      <c r="ABE364"/>
      <c r="ABF364"/>
      <c r="ABG364"/>
      <c r="ABH364"/>
      <c r="ABI364"/>
      <c r="ABJ364"/>
      <c r="ABK364"/>
      <c r="ABL364"/>
      <c r="ABM364"/>
      <c r="ABN364"/>
      <c r="ABO364"/>
      <c r="ABP364"/>
      <c r="ABQ364"/>
      <c r="ABR364"/>
      <c r="ABS364"/>
      <c r="ABT364"/>
      <c r="ABU364"/>
      <c r="ABV364"/>
      <c r="ABW364"/>
      <c r="ABX364"/>
      <c r="ABY364"/>
      <c r="ABZ364"/>
      <c r="ACA364"/>
      <c r="ACB364"/>
      <c r="ACC364"/>
      <c r="ACD364"/>
      <c r="ACE364"/>
      <c r="ACF364"/>
      <c r="ACG364"/>
      <c r="ACH364"/>
      <c r="ACI364"/>
      <c r="ACJ364"/>
      <c r="ACK364"/>
      <c r="ACL364"/>
      <c r="ACM364"/>
      <c r="ACN364"/>
      <c r="ACO364"/>
      <c r="ACP364"/>
      <c r="ACQ364"/>
      <c r="ACR364"/>
      <c r="ACS364"/>
      <c r="ACT364"/>
      <c r="ACU364"/>
      <c r="ACV364"/>
      <c r="ACW364"/>
      <c r="ACX364"/>
      <c r="ACY364"/>
      <c r="ACZ364"/>
      <c r="ADA364"/>
      <c r="ADB364"/>
      <c r="ADC364"/>
      <c r="ADD364"/>
      <c r="ADE364"/>
      <c r="ADF364"/>
      <c r="ADG364"/>
      <c r="ADH364"/>
      <c r="ADI364"/>
      <c r="ADJ364"/>
      <c r="ADK364"/>
      <c r="ADL364"/>
      <c r="ADM364"/>
      <c r="ADN364"/>
      <c r="ADO364"/>
      <c r="ADP364"/>
      <c r="ADQ364"/>
      <c r="ADR364"/>
      <c r="ADS364"/>
      <c r="ADT364"/>
      <c r="ADU364"/>
      <c r="ADV364"/>
      <c r="ADW364"/>
      <c r="ADX364"/>
      <c r="ADY364"/>
      <c r="ADZ364"/>
      <c r="AEA364"/>
      <c r="AEB364"/>
      <c r="AEC364"/>
      <c r="AED364"/>
      <c r="AEE364"/>
      <c r="AEF364"/>
      <c r="AEG364"/>
      <c r="AEH364"/>
      <c r="AEI364"/>
      <c r="AEJ364"/>
      <c r="AEK364"/>
      <c r="AEL364"/>
      <c r="AEM364"/>
      <c r="AEN364"/>
      <c r="AEO364"/>
      <c r="AEP364"/>
      <c r="AEQ364"/>
      <c r="AER364"/>
      <c r="AES364"/>
      <c r="AET364"/>
      <c r="AEU364"/>
      <c r="AEV364"/>
      <c r="AEW364"/>
      <c r="AEX364"/>
      <c r="AEY364"/>
      <c r="AEZ364"/>
      <c r="AFA364"/>
      <c r="AFB364"/>
      <c r="AFC364"/>
      <c r="AFD364"/>
      <c r="AFE364"/>
      <c r="AFF364"/>
      <c r="AFG364"/>
      <c r="AFH364"/>
      <c r="AFI364"/>
      <c r="AFJ364"/>
      <c r="AFK364"/>
      <c r="AFL364"/>
      <c r="AFM364"/>
      <c r="AFN364"/>
      <c r="AFO364"/>
      <c r="AFP364"/>
      <c r="AFQ364"/>
      <c r="AFR364"/>
      <c r="AFS364"/>
      <c r="AFT364"/>
      <c r="AFU364"/>
      <c r="AFV364"/>
      <c r="AFW364"/>
      <c r="AFX364"/>
      <c r="AFY364"/>
      <c r="AFZ364"/>
      <c r="AGA364"/>
      <c r="AGB364"/>
      <c r="AGC364"/>
      <c r="AGD364"/>
      <c r="AGE364"/>
      <c r="AGF364"/>
      <c r="AGG364"/>
      <c r="AGH364"/>
      <c r="AGI364"/>
      <c r="AGJ364"/>
      <c r="AGK364"/>
      <c r="AGL364"/>
      <c r="AGM364"/>
      <c r="AGN364"/>
      <c r="AGO364"/>
      <c r="AGP364"/>
      <c r="AGQ364"/>
      <c r="AGR364"/>
      <c r="AGS364"/>
      <c r="AGT364"/>
      <c r="AGU364"/>
      <c r="AGV364"/>
      <c r="AGW364"/>
      <c r="AGX364"/>
      <c r="AGY364"/>
      <c r="AGZ364"/>
      <c r="AHA364"/>
      <c r="AHB364"/>
      <c r="AHC364"/>
      <c r="AHD364"/>
      <c r="AHE364"/>
      <c r="AHF364"/>
      <c r="AHG364"/>
      <c r="AHH364"/>
      <c r="AHI364"/>
      <c r="AHJ364"/>
      <c r="AHK364"/>
      <c r="AHL364"/>
      <c r="AHM364"/>
      <c r="AHN364"/>
      <c r="AHO364"/>
      <c r="AHP364"/>
      <c r="AHQ364"/>
      <c r="AHR364"/>
      <c r="AHS364"/>
      <c r="AHT364"/>
      <c r="AHU364"/>
      <c r="AHV364"/>
      <c r="AHW364"/>
      <c r="AHX364"/>
      <c r="AHY364"/>
      <c r="AHZ364"/>
      <c r="AIA364"/>
      <c r="AIB364"/>
      <c r="AIC364"/>
      <c r="AID364"/>
      <c r="AIE364"/>
      <c r="AIF364"/>
      <c r="AIG364"/>
      <c r="AIH364"/>
      <c r="AII364"/>
      <c r="AIJ364"/>
      <c r="AIK364"/>
      <c r="AIL364"/>
      <c r="AIM364"/>
      <c r="AIN364"/>
      <c r="AIO364"/>
      <c r="AIP364"/>
      <c r="AIQ364"/>
      <c r="AIR364"/>
      <c r="AIS364"/>
      <c r="AIT364"/>
      <c r="AIU364"/>
      <c r="AIV364"/>
      <c r="AIW364"/>
      <c r="AIX364"/>
      <c r="AIY364"/>
      <c r="AIZ364"/>
      <c r="AJA364"/>
      <c r="AJB364"/>
      <c r="AJC364"/>
      <c r="AJD364"/>
      <c r="AJE364"/>
      <c r="AJF364"/>
      <c r="AJG364"/>
      <c r="AJH364"/>
      <c r="AJI364"/>
      <c r="AJJ364"/>
      <c r="AJK364"/>
      <c r="AJL364"/>
      <c r="AJM364"/>
      <c r="AJN364"/>
      <c r="AJO364"/>
      <c r="AJP364"/>
      <c r="AJQ364"/>
      <c r="AJR364"/>
      <c r="AJS364"/>
      <c r="AJT364"/>
      <c r="AJU364"/>
      <c r="AJV364"/>
      <c r="AJW364"/>
      <c r="AJX364"/>
      <c r="AJY364"/>
      <c r="AJZ364"/>
      <c r="AKA364"/>
      <c r="AKB364"/>
      <c r="AKC364"/>
      <c r="AKD364"/>
      <c r="AKE364"/>
      <c r="AKF364"/>
      <c r="AKG364"/>
      <c r="AKH364"/>
      <c r="AKI364"/>
      <c r="AKJ364"/>
      <c r="AKK364"/>
      <c r="AKL364"/>
      <c r="AKM364"/>
      <c r="AKN364"/>
      <c r="AKO364"/>
      <c r="AKP364"/>
      <c r="AKQ364"/>
      <c r="AKR364"/>
      <c r="AKS364"/>
      <c r="AKT364"/>
      <c r="AKU364"/>
      <c r="AKV364"/>
      <c r="AKW364"/>
      <c r="AKX364"/>
      <c r="AKY364"/>
      <c r="AKZ364"/>
      <c r="ALA364"/>
      <c r="ALB364"/>
      <c r="ALC364"/>
      <c r="ALD364"/>
      <c r="ALE364"/>
      <c r="ALF364"/>
      <c r="ALG364"/>
      <c r="ALH364"/>
      <c r="ALI364"/>
      <c r="ALJ364"/>
      <c r="ALK364"/>
      <c r="ALL364"/>
      <c r="ALM364"/>
      <c r="ALN364"/>
      <c r="ALO364"/>
      <c r="ALP364"/>
      <c r="ALQ364"/>
      <c r="ALR364"/>
      <c r="ALS364"/>
      <c r="ALT364"/>
      <c r="ALU364"/>
      <c r="ALV364"/>
      <c r="ALW364"/>
      <c r="ALX364"/>
      <c r="ALY364"/>
      <c r="ALZ364"/>
      <c r="AMA364"/>
      <c r="AMB364"/>
      <c r="AMC364"/>
      <c r="AMD364"/>
      <c r="AME364"/>
      <c r="AMF364"/>
      <c r="AMG364"/>
      <c r="AMH364"/>
      <c r="AMI364"/>
      <c r="AMJ364"/>
      <c r="AMK364"/>
    </row>
    <row r="365" spans="1:1025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  <c r="JD365"/>
      <c r="JE365"/>
      <c r="JF365"/>
      <c r="JG365"/>
      <c r="JH365"/>
      <c r="JI365"/>
      <c r="JJ365"/>
      <c r="JK365"/>
      <c r="JL365"/>
      <c r="JM365"/>
      <c r="JN365"/>
      <c r="JO365"/>
      <c r="JP365"/>
      <c r="JQ365"/>
      <c r="JR365"/>
      <c r="JS365"/>
      <c r="JT365"/>
      <c r="JU365"/>
      <c r="JV365"/>
      <c r="JW365"/>
      <c r="JX365"/>
      <c r="JY365"/>
      <c r="JZ365"/>
      <c r="KA365"/>
      <c r="KB365"/>
      <c r="KC365"/>
      <c r="KD365"/>
      <c r="KE365"/>
      <c r="KF365"/>
      <c r="KG365"/>
      <c r="KH365"/>
      <c r="KI365"/>
      <c r="KJ365"/>
      <c r="KK365"/>
      <c r="KL365"/>
      <c r="KM365"/>
      <c r="KN365"/>
      <c r="KO365"/>
      <c r="KP365"/>
      <c r="KQ365"/>
      <c r="KR365"/>
      <c r="KS365"/>
      <c r="KT365"/>
      <c r="KU365"/>
      <c r="KV365"/>
      <c r="KW365"/>
      <c r="KX365"/>
      <c r="KY365"/>
      <c r="KZ365"/>
      <c r="LA365"/>
      <c r="LB365"/>
      <c r="LC365"/>
      <c r="LD365"/>
      <c r="LE365"/>
      <c r="LF365"/>
      <c r="LG365"/>
      <c r="LH365"/>
      <c r="LI365"/>
      <c r="LJ365"/>
      <c r="LK365"/>
      <c r="LL365"/>
      <c r="LM365"/>
      <c r="LN365"/>
      <c r="LO365"/>
      <c r="LP365"/>
      <c r="LQ365"/>
      <c r="LR365"/>
      <c r="LS365"/>
      <c r="LT365"/>
      <c r="LU365"/>
      <c r="LV365"/>
      <c r="LW365"/>
      <c r="LX365"/>
      <c r="LY365"/>
      <c r="LZ365"/>
      <c r="MA365"/>
      <c r="MB365"/>
      <c r="MC365"/>
      <c r="MD365"/>
      <c r="ME365"/>
      <c r="MF365"/>
      <c r="MG365"/>
      <c r="MH365"/>
      <c r="MI365"/>
      <c r="MJ365"/>
      <c r="MK365"/>
      <c r="ML365"/>
      <c r="MM365"/>
      <c r="MN365"/>
      <c r="MO365"/>
      <c r="MP365"/>
      <c r="MQ365"/>
      <c r="MR365"/>
      <c r="MS365"/>
      <c r="MT365"/>
      <c r="MU365"/>
      <c r="MV365"/>
      <c r="MW365"/>
      <c r="MX365"/>
      <c r="MY365"/>
      <c r="MZ365"/>
      <c r="NA365"/>
      <c r="NB365"/>
      <c r="NC365"/>
      <c r="ND365"/>
      <c r="NE365"/>
      <c r="NF365"/>
      <c r="NG365"/>
      <c r="NH365"/>
      <c r="NI365"/>
      <c r="NJ365"/>
      <c r="NK365"/>
      <c r="NL365"/>
      <c r="NM365"/>
      <c r="NN365"/>
      <c r="NO365"/>
      <c r="NP365"/>
      <c r="NQ365"/>
      <c r="NR365"/>
      <c r="NS365"/>
      <c r="NT365"/>
      <c r="NU365"/>
      <c r="NV365"/>
      <c r="NW365"/>
      <c r="NX365"/>
      <c r="NY365"/>
      <c r="NZ365"/>
      <c r="OA365"/>
      <c r="OB365"/>
      <c r="OC365"/>
      <c r="OD365"/>
      <c r="OE365"/>
      <c r="OF365"/>
      <c r="OG365"/>
      <c r="OH365"/>
      <c r="OI365"/>
      <c r="OJ365"/>
      <c r="OK365"/>
      <c r="OL365"/>
      <c r="OM365"/>
      <c r="ON365"/>
      <c r="OO365"/>
      <c r="OP365"/>
      <c r="OQ365"/>
      <c r="OR365"/>
      <c r="OS365"/>
      <c r="OT365"/>
      <c r="OU365"/>
      <c r="OV365"/>
      <c r="OW365"/>
      <c r="OX365"/>
      <c r="OY365"/>
      <c r="OZ365"/>
      <c r="PA365"/>
      <c r="PB365"/>
      <c r="PC365"/>
      <c r="PD365"/>
      <c r="PE365"/>
      <c r="PF365"/>
      <c r="PG365"/>
      <c r="PH365"/>
      <c r="PI365"/>
      <c r="PJ365"/>
      <c r="PK365"/>
      <c r="PL365"/>
      <c r="PM365"/>
      <c r="PN365"/>
      <c r="PO365"/>
      <c r="PP365"/>
      <c r="PQ365"/>
      <c r="PR365"/>
      <c r="PS365"/>
      <c r="PT365"/>
      <c r="PU365"/>
      <c r="PV365"/>
      <c r="PW365"/>
      <c r="PX365"/>
      <c r="PY365"/>
      <c r="PZ365"/>
      <c r="QA365"/>
      <c r="QB365"/>
      <c r="QC365"/>
      <c r="QD365"/>
      <c r="QE365"/>
      <c r="QF365"/>
      <c r="QG365"/>
      <c r="QH365"/>
      <c r="QI365"/>
      <c r="QJ365"/>
      <c r="QK365"/>
      <c r="QL365"/>
      <c r="QM365"/>
      <c r="QN365"/>
      <c r="QO365"/>
      <c r="QP365"/>
      <c r="QQ365"/>
      <c r="QR365"/>
      <c r="QS365"/>
      <c r="QT365"/>
      <c r="QU365"/>
      <c r="QV365"/>
      <c r="QW365"/>
      <c r="QX365"/>
      <c r="QY365"/>
      <c r="QZ365"/>
      <c r="RA365"/>
      <c r="RB365"/>
      <c r="RC365"/>
      <c r="RD365"/>
      <c r="RE365"/>
      <c r="RF365"/>
      <c r="RG365"/>
      <c r="RH365"/>
      <c r="RI365"/>
      <c r="RJ365"/>
      <c r="RK365"/>
      <c r="RL365"/>
      <c r="RM365"/>
      <c r="RN365"/>
      <c r="RO365"/>
      <c r="RP365"/>
      <c r="RQ365"/>
      <c r="RR365"/>
      <c r="RS365"/>
      <c r="RT365"/>
      <c r="RU365"/>
      <c r="RV365"/>
      <c r="RW365"/>
      <c r="RX365"/>
      <c r="RY365"/>
      <c r="RZ365"/>
      <c r="SA365"/>
      <c r="SB365"/>
      <c r="SC365"/>
      <c r="SD365"/>
      <c r="SE365"/>
      <c r="SF365"/>
      <c r="SG365"/>
      <c r="SH365"/>
      <c r="SI365"/>
      <c r="SJ365"/>
      <c r="SK365"/>
      <c r="SL365"/>
      <c r="SM365"/>
      <c r="SN365"/>
      <c r="SO365"/>
      <c r="SP365"/>
      <c r="SQ365"/>
      <c r="SR365"/>
      <c r="SS365"/>
      <c r="ST365"/>
      <c r="SU365"/>
      <c r="SV365"/>
      <c r="SW365"/>
      <c r="SX365"/>
      <c r="SY365"/>
      <c r="SZ365"/>
      <c r="TA365"/>
      <c r="TB365"/>
      <c r="TC365"/>
      <c r="TD365"/>
      <c r="TE365"/>
      <c r="TF365"/>
      <c r="TG365"/>
      <c r="TH365"/>
      <c r="TI365"/>
      <c r="TJ365"/>
      <c r="TK365"/>
      <c r="TL365"/>
      <c r="TM365"/>
      <c r="TN365"/>
      <c r="TO365"/>
      <c r="TP365"/>
      <c r="TQ365"/>
      <c r="TR365"/>
      <c r="TS365"/>
      <c r="TT365"/>
      <c r="TU365"/>
      <c r="TV365"/>
      <c r="TW365"/>
      <c r="TX365"/>
      <c r="TY365"/>
      <c r="TZ365"/>
      <c r="UA365"/>
      <c r="UB365"/>
      <c r="UC365"/>
      <c r="UD365"/>
      <c r="UE365"/>
      <c r="UF365"/>
      <c r="UG365"/>
      <c r="UH365"/>
      <c r="UI365"/>
      <c r="UJ365"/>
      <c r="UK365"/>
      <c r="UL365"/>
      <c r="UM365"/>
      <c r="UN365"/>
      <c r="UO365"/>
      <c r="UP365"/>
      <c r="UQ365"/>
      <c r="UR365"/>
      <c r="US365"/>
      <c r="UT365"/>
      <c r="UU365"/>
      <c r="UV365"/>
      <c r="UW365"/>
      <c r="UX365"/>
      <c r="UY365"/>
      <c r="UZ365"/>
      <c r="VA365"/>
      <c r="VB365"/>
      <c r="VC365"/>
      <c r="VD365"/>
      <c r="VE365"/>
      <c r="VF365"/>
      <c r="VG365"/>
      <c r="VH365"/>
      <c r="VI365"/>
      <c r="VJ365"/>
      <c r="VK365"/>
      <c r="VL365"/>
      <c r="VM365"/>
      <c r="VN365"/>
      <c r="VO365"/>
      <c r="VP365"/>
      <c r="VQ365"/>
      <c r="VR365"/>
      <c r="VS365"/>
      <c r="VT365"/>
      <c r="VU365"/>
      <c r="VV365"/>
      <c r="VW365"/>
      <c r="VX365"/>
      <c r="VY365"/>
      <c r="VZ365"/>
      <c r="WA365"/>
      <c r="WB365"/>
      <c r="WC365"/>
      <c r="WD365"/>
      <c r="WE365"/>
      <c r="WF365"/>
      <c r="WG365"/>
      <c r="WH365"/>
      <c r="WI365"/>
      <c r="WJ365"/>
      <c r="WK365"/>
      <c r="WL365"/>
      <c r="WM365"/>
      <c r="WN365"/>
      <c r="WO365"/>
      <c r="WP365"/>
      <c r="WQ365"/>
      <c r="WR365"/>
      <c r="WS365"/>
      <c r="WT365"/>
      <c r="WU365"/>
      <c r="WV365"/>
      <c r="WW365"/>
      <c r="WX365"/>
      <c r="WY365"/>
      <c r="WZ365"/>
      <c r="XA365"/>
      <c r="XB365"/>
      <c r="XC365"/>
      <c r="XD365"/>
      <c r="XE365"/>
      <c r="XF365"/>
      <c r="XG365"/>
      <c r="XH365"/>
      <c r="XI365"/>
      <c r="XJ365"/>
      <c r="XK365"/>
      <c r="XL365"/>
      <c r="XM365"/>
      <c r="XN365"/>
      <c r="XO365"/>
      <c r="XP365"/>
      <c r="XQ365"/>
      <c r="XR365"/>
      <c r="XS365"/>
      <c r="XT365"/>
      <c r="XU365"/>
      <c r="XV365"/>
      <c r="XW365"/>
      <c r="XX365"/>
      <c r="XY365"/>
      <c r="XZ365"/>
      <c r="YA365"/>
      <c r="YB365"/>
      <c r="YC365"/>
      <c r="YD365"/>
      <c r="YE365"/>
      <c r="YF365"/>
      <c r="YG365"/>
      <c r="YH365"/>
      <c r="YI365"/>
      <c r="YJ365"/>
      <c r="YK365"/>
      <c r="YL365"/>
      <c r="YM365"/>
      <c r="YN365"/>
      <c r="YO365"/>
      <c r="YP365"/>
      <c r="YQ365"/>
      <c r="YR365"/>
      <c r="YS365"/>
      <c r="YT365"/>
      <c r="YU365"/>
      <c r="YV365"/>
      <c r="YW365"/>
      <c r="YX365"/>
      <c r="YY365"/>
      <c r="YZ365"/>
      <c r="ZA365"/>
      <c r="ZB365"/>
      <c r="ZC365"/>
      <c r="ZD365"/>
      <c r="ZE365"/>
      <c r="ZF365"/>
      <c r="ZG365"/>
      <c r="ZH365"/>
      <c r="ZI365"/>
      <c r="ZJ365"/>
      <c r="ZK365"/>
      <c r="ZL365"/>
      <c r="ZM365"/>
      <c r="ZN365"/>
      <c r="ZO365"/>
      <c r="ZP365"/>
      <c r="ZQ365"/>
      <c r="ZR365"/>
      <c r="ZS365"/>
      <c r="ZT365"/>
      <c r="ZU365"/>
      <c r="ZV365"/>
      <c r="ZW365"/>
      <c r="ZX365"/>
      <c r="ZY365"/>
      <c r="ZZ365"/>
      <c r="AAA365"/>
      <c r="AAB365"/>
      <c r="AAC365"/>
      <c r="AAD365"/>
      <c r="AAE365"/>
      <c r="AAF365"/>
      <c r="AAG365"/>
      <c r="AAH365"/>
      <c r="AAI365"/>
      <c r="AAJ365"/>
      <c r="AAK365"/>
      <c r="AAL365"/>
      <c r="AAM365"/>
      <c r="AAN365"/>
      <c r="AAO365"/>
      <c r="AAP365"/>
      <c r="AAQ365"/>
      <c r="AAR365"/>
      <c r="AAS365"/>
      <c r="AAT365"/>
      <c r="AAU365"/>
      <c r="AAV365"/>
      <c r="AAW365"/>
      <c r="AAX365"/>
      <c r="AAY365"/>
      <c r="AAZ365"/>
      <c r="ABA365"/>
      <c r="ABB365"/>
      <c r="ABC365"/>
      <c r="ABD365"/>
      <c r="ABE365"/>
      <c r="ABF365"/>
      <c r="ABG365"/>
      <c r="ABH365"/>
      <c r="ABI365"/>
      <c r="ABJ365"/>
      <c r="ABK365"/>
      <c r="ABL365"/>
      <c r="ABM365"/>
      <c r="ABN365"/>
      <c r="ABO365"/>
      <c r="ABP365"/>
      <c r="ABQ365"/>
      <c r="ABR365"/>
      <c r="ABS365"/>
      <c r="ABT365"/>
      <c r="ABU365"/>
      <c r="ABV365"/>
      <c r="ABW365"/>
      <c r="ABX365"/>
      <c r="ABY365"/>
      <c r="ABZ365"/>
      <c r="ACA365"/>
      <c r="ACB365"/>
      <c r="ACC365"/>
      <c r="ACD365"/>
      <c r="ACE365"/>
      <c r="ACF365"/>
      <c r="ACG365"/>
      <c r="ACH365"/>
      <c r="ACI365"/>
      <c r="ACJ365"/>
      <c r="ACK365"/>
      <c r="ACL365"/>
      <c r="ACM365"/>
      <c r="ACN365"/>
      <c r="ACO365"/>
      <c r="ACP365"/>
      <c r="ACQ365"/>
      <c r="ACR365"/>
      <c r="ACS365"/>
      <c r="ACT365"/>
      <c r="ACU365"/>
      <c r="ACV365"/>
      <c r="ACW365"/>
      <c r="ACX365"/>
      <c r="ACY365"/>
      <c r="ACZ365"/>
      <c r="ADA365"/>
      <c r="ADB365"/>
      <c r="ADC365"/>
      <c r="ADD365"/>
      <c r="ADE365"/>
      <c r="ADF365"/>
      <c r="ADG365"/>
      <c r="ADH365"/>
      <c r="ADI365"/>
      <c r="ADJ365"/>
      <c r="ADK365"/>
      <c r="ADL365"/>
      <c r="ADM365"/>
      <c r="ADN365"/>
      <c r="ADO365"/>
      <c r="ADP365"/>
      <c r="ADQ365"/>
      <c r="ADR365"/>
      <c r="ADS365"/>
      <c r="ADT365"/>
      <c r="ADU365"/>
      <c r="ADV365"/>
      <c r="ADW365"/>
      <c r="ADX365"/>
      <c r="ADY365"/>
      <c r="ADZ365"/>
      <c r="AEA365"/>
      <c r="AEB365"/>
      <c r="AEC365"/>
      <c r="AED365"/>
      <c r="AEE365"/>
      <c r="AEF365"/>
      <c r="AEG365"/>
      <c r="AEH365"/>
      <c r="AEI365"/>
      <c r="AEJ365"/>
      <c r="AEK365"/>
      <c r="AEL365"/>
      <c r="AEM365"/>
      <c r="AEN365"/>
      <c r="AEO365"/>
      <c r="AEP365"/>
      <c r="AEQ365"/>
      <c r="AER365"/>
      <c r="AES365"/>
      <c r="AET365"/>
      <c r="AEU365"/>
      <c r="AEV365"/>
      <c r="AEW365"/>
      <c r="AEX365"/>
      <c r="AEY365"/>
      <c r="AEZ365"/>
      <c r="AFA365"/>
      <c r="AFB365"/>
      <c r="AFC365"/>
      <c r="AFD365"/>
      <c r="AFE365"/>
      <c r="AFF365"/>
      <c r="AFG365"/>
      <c r="AFH365"/>
      <c r="AFI365"/>
      <c r="AFJ365"/>
      <c r="AFK365"/>
      <c r="AFL365"/>
      <c r="AFM365"/>
      <c r="AFN365"/>
      <c r="AFO365"/>
      <c r="AFP365"/>
      <c r="AFQ365"/>
      <c r="AFR365"/>
      <c r="AFS365"/>
      <c r="AFT365"/>
      <c r="AFU365"/>
      <c r="AFV365"/>
      <c r="AFW365"/>
      <c r="AFX365"/>
      <c r="AFY365"/>
      <c r="AFZ365"/>
      <c r="AGA365"/>
      <c r="AGB365"/>
      <c r="AGC365"/>
      <c r="AGD365"/>
      <c r="AGE365"/>
      <c r="AGF365"/>
      <c r="AGG365"/>
      <c r="AGH365"/>
      <c r="AGI365"/>
      <c r="AGJ365"/>
      <c r="AGK365"/>
      <c r="AGL365"/>
      <c r="AGM365"/>
      <c r="AGN365"/>
      <c r="AGO365"/>
      <c r="AGP365"/>
      <c r="AGQ365"/>
      <c r="AGR365"/>
      <c r="AGS365"/>
      <c r="AGT365"/>
      <c r="AGU365"/>
      <c r="AGV365"/>
      <c r="AGW365"/>
      <c r="AGX365"/>
      <c r="AGY365"/>
      <c r="AGZ365"/>
      <c r="AHA365"/>
      <c r="AHB365"/>
      <c r="AHC365"/>
      <c r="AHD365"/>
      <c r="AHE365"/>
      <c r="AHF365"/>
      <c r="AHG365"/>
      <c r="AHH365"/>
      <c r="AHI365"/>
      <c r="AHJ365"/>
      <c r="AHK365"/>
      <c r="AHL365"/>
      <c r="AHM365"/>
      <c r="AHN365"/>
      <c r="AHO365"/>
      <c r="AHP365"/>
      <c r="AHQ365"/>
      <c r="AHR365"/>
      <c r="AHS365"/>
      <c r="AHT365"/>
      <c r="AHU365"/>
      <c r="AHV365"/>
      <c r="AHW365"/>
      <c r="AHX365"/>
      <c r="AHY365"/>
      <c r="AHZ365"/>
      <c r="AIA365"/>
      <c r="AIB365"/>
      <c r="AIC365"/>
      <c r="AID365"/>
      <c r="AIE365"/>
      <c r="AIF365"/>
      <c r="AIG365"/>
      <c r="AIH365"/>
      <c r="AII365"/>
      <c r="AIJ365"/>
      <c r="AIK365"/>
      <c r="AIL365"/>
      <c r="AIM365"/>
      <c r="AIN365"/>
      <c r="AIO365"/>
      <c r="AIP365"/>
      <c r="AIQ365"/>
      <c r="AIR365"/>
      <c r="AIS365"/>
      <c r="AIT365"/>
      <c r="AIU365"/>
      <c r="AIV365"/>
      <c r="AIW365"/>
      <c r="AIX365"/>
      <c r="AIY365"/>
      <c r="AIZ365"/>
      <c r="AJA365"/>
      <c r="AJB365"/>
      <c r="AJC365"/>
      <c r="AJD365"/>
      <c r="AJE365"/>
      <c r="AJF365"/>
      <c r="AJG365"/>
      <c r="AJH365"/>
      <c r="AJI365"/>
      <c r="AJJ365"/>
      <c r="AJK365"/>
      <c r="AJL365"/>
      <c r="AJM365"/>
      <c r="AJN365"/>
      <c r="AJO365"/>
      <c r="AJP365"/>
      <c r="AJQ365"/>
      <c r="AJR365"/>
      <c r="AJS365"/>
      <c r="AJT365"/>
      <c r="AJU365"/>
      <c r="AJV365"/>
      <c r="AJW365"/>
      <c r="AJX365"/>
      <c r="AJY365"/>
      <c r="AJZ365"/>
      <c r="AKA365"/>
      <c r="AKB365"/>
      <c r="AKC365"/>
      <c r="AKD365"/>
      <c r="AKE365"/>
      <c r="AKF365"/>
      <c r="AKG365"/>
      <c r="AKH365"/>
      <c r="AKI365"/>
      <c r="AKJ365"/>
      <c r="AKK365"/>
      <c r="AKL365"/>
      <c r="AKM365"/>
      <c r="AKN365"/>
      <c r="AKO365"/>
      <c r="AKP365"/>
      <c r="AKQ365"/>
      <c r="AKR365"/>
      <c r="AKS365"/>
      <c r="AKT365"/>
      <c r="AKU365"/>
      <c r="AKV365"/>
      <c r="AKW365"/>
      <c r="AKX365"/>
      <c r="AKY365"/>
      <c r="AKZ365"/>
      <c r="ALA365"/>
      <c r="ALB365"/>
      <c r="ALC365"/>
      <c r="ALD365"/>
      <c r="ALE365"/>
      <c r="ALF365"/>
      <c r="ALG365"/>
      <c r="ALH365"/>
      <c r="ALI365"/>
      <c r="ALJ365"/>
      <c r="ALK365"/>
      <c r="ALL365"/>
      <c r="ALM365"/>
      <c r="ALN365"/>
      <c r="ALO365"/>
      <c r="ALP365"/>
      <c r="ALQ365"/>
      <c r="ALR365"/>
      <c r="ALS365"/>
      <c r="ALT365"/>
      <c r="ALU365"/>
      <c r="ALV365"/>
      <c r="ALW365"/>
      <c r="ALX365"/>
      <c r="ALY365"/>
      <c r="ALZ365"/>
      <c r="AMA365"/>
      <c r="AMB365"/>
      <c r="AMC365"/>
      <c r="AMD365"/>
      <c r="AME365"/>
      <c r="AMF365"/>
      <c r="AMG365"/>
      <c r="AMH365"/>
      <c r="AMI365"/>
      <c r="AMJ365"/>
      <c r="AMK365"/>
    </row>
    <row r="366" spans="1:1025" ht="25.5" customHeight="1">
      <c r="A366" s="139" t="s">
        <v>207</v>
      </c>
      <c r="B366" s="139"/>
      <c r="C366" s="139"/>
      <c r="D366" s="139"/>
      <c r="E366" s="139"/>
      <c r="F366" s="139"/>
      <c r="G366" s="139"/>
      <c r="H366" s="139"/>
      <c r="I366" s="139"/>
      <c r="J366" s="139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  <c r="JB366"/>
      <c r="JC366"/>
      <c r="JD366"/>
      <c r="JE366"/>
      <c r="JF366"/>
      <c r="JG366"/>
      <c r="JH366"/>
      <c r="JI366"/>
      <c r="JJ366"/>
      <c r="JK366"/>
      <c r="JL366"/>
      <c r="JM366"/>
      <c r="JN366"/>
      <c r="JO366"/>
      <c r="JP366"/>
      <c r="JQ366"/>
      <c r="JR366"/>
      <c r="JS366"/>
      <c r="JT366"/>
      <c r="JU366"/>
      <c r="JV366"/>
      <c r="JW366"/>
      <c r="JX366"/>
      <c r="JY366"/>
      <c r="JZ366"/>
      <c r="KA366"/>
      <c r="KB366"/>
      <c r="KC366"/>
      <c r="KD366"/>
      <c r="KE366"/>
      <c r="KF366"/>
      <c r="KG366"/>
      <c r="KH366"/>
      <c r="KI366"/>
      <c r="KJ366"/>
      <c r="KK366"/>
      <c r="KL366"/>
      <c r="KM366"/>
      <c r="KN366"/>
      <c r="KO366"/>
      <c r="KP366"/>
      <c r="KQ366"/>
      <c r="KR366"/>
      <c r="KS366"/>
      <c r="KT366"/>
      <c r="KU366"/>
      <c r="KV366"/>
      <c r="KW366"/>
      <c r="KX366"/>
      <c r="KY366"/>
      <c r="KZ366"/>
      <c r="LA366"/>
      <c r="LB366"/>
      <c r="LC366"/>
      <c r="LD366"/>
      <c r="LE366"/>
      <c r="LF366"/>
      <c r="LG366"/>
      <c r="LH366"/>
      <c r="LI366"/>
      <c r="LJ366"/>
      <c r="LK366"/>
      <c r="LL366"/>
      <c r="LM366"/>
      <c r="LN366"/>
      <c r="LO366"/>
      <c r="LP366"/>
      <c r="LQ366"/>
      <c r="LR366"/>
      <c r="LS366"/>
      <c r="LT366"/>
      <c r="LU366"/>
      <c r="LV366"/>
      <c r="LW366"/>
      <c r="LX366"/>
      <c r="LY366"/>
      <c r="LZ366"/>
      <c r="MA366"/>
      <c r="MB366"/>
      <c r="MC366"/>
      <c r="MD366"/>
      <c r="ME366"/>
      <c r="MF366"/>
      <c r="MG366"/>
      <c r="MH366"/>
      <c r="MI366"/>
      <c r="MJ366"/>
      <c r="MK366"/>
      <c r="ML366"/>
      <c r="MM366"/>
      <c r="MN366"/>
      <c r="MO366"/>
      <c r="MP366"/>
      <c r="MQ366"/>
      <c r="MR366"/>
      <c r="MS366"/>
      <c r="MT366"/>
      <c r="MU366"/>
      <c r="MV366"/>
      <c r="MW366"/>
      <c r="MX366"/>
      <c r="MY366"/>
      <c r="MZ366"/>
      <c r="NA366"/>
      <c r="NB366"/>
      <c r="NC366"/>
      <c r="ND366"/>
      <c r="NE366"/>
      <c r="NF366"/>
      <c r="NG366"/>
      <c r="NH366"/>
      <c r="NI366"/>
      <c r="NJ366"/>
      <c r="NK366"/>
      <c r="NL366"/>
      <c r="NM366"/>
      <c r="NN366"/>
      <c r="NO366"/>
      <c r="NP366"/>
      <c r="NQ366"/>
      <c r="NR366"/>
      <c r="NS366"/>
      <c r="NT366"/>
      <c r="NU366"/>
      <c r="NV366"/>
      <c r="NW366"/>
      <c r="NX366"/>
      <c r="NY366"/>
      <c r="NZ366"/>
      <c r="OA366"/>
      <c r="OB366"/>
      <c r="OC366"/>
      <c r="OD366"/>
      <c r="OE366"/>
      <c r="OF366"/>
      <c r="OG366"/>
      <c r="OH366"/>
      <c r="OI366"/>
      <c r="OJ366"/>
      <c r="OK366"/>
      <c r="OL366"/>
      <c r="OM366"/>
      <c r="ON366"/>
      <c r="OO366"/>
      <c r="OP366"/>
      <c r="OQ366"/>
      <c r="OR366"/>
      <c r="OS366"/>
      <c r="OT366"/>
      <c r="OU366"/>
      <c r="OV366"/>
      <c r="OW366"/>
      <c r="OX366"/>
      <c r="OY366"/>
      <c r="OZ366"/>
      <c r="PA366"/>
      <c r="PB366"/>
      <c r="PC366"/>
      <c r="PD366"/>
      <c r="PE366"/>
      <c r="PF366"/>
      <c r="PG366"/>
      <c r="PH366"/>
      <c r="PI366"/>
      <c r="PJ366"/>
      <c r="PK366"/>
      <c r="PL366"/>
      <c r="PM366"/>
      <c r="PN366"/>
      <c r="PO366"/>
      <c r="PP366"/>
      <c r="PQ366"/>
      <c r="PR366"/>
      <c r="PS366"/>
      <c r="PT366"/>
      <c r="PU366"/>
      <c r="PV366"/>
      <c r="PW366"/>
      <c r="PX366"/>
      <c r="PY366"/>
      <c r="PZ366"/>
      <c r="QA366"/>
      <c r="QB366"/>
      <c r="QC366"/>
      <c r="QD366"/>
      <c r="QE366"/>
      <c r="QF366"/>
      <c r="QG366"/>
      <c r="QH366"/>
      <c r="QI366"/>
      <c r="QJ366"/>
      <c r="QK366"/>
      <c r="QL366"/>
      <c r="QM366"/>
      <c r="QN366"/>
      <c r="QO366"/>
      <c r="QP366"/>
      <c r="QQ366"/>
      <c r="QR366"/>
      <c r="QS366"/>
      <c r="QT366"/>
      <c r="QU366"/>
      <c r="QV366"/>
      <c r="QW366"/>
      <c r="QX366"/>
      <c r="QY366"/>
      <c r="QZ366"/>
      <c r="RA366"/>
      <c r="RB366"/>
      <c r="RC366"/>
      <c r="RD366"/>
      <c r="RE366"/>
      <c r="RF366"/>
      <c r="RG366"/>
      <c r="RH366"/>
      <c r="RI366"/>
      <c r="RJ366"/>
      <c r="RK366"/>
      <c r="RL366"/>
      <c r="RM366"/>
      <c r="RN366"/>
      <c r="RO366"/>
      <c r="RP366"/>
      <c r="RQ366"/>
      <c r="RR366"/>
      <c r="RS366"/>
      <c r="RT366"/>
      <c r="RU366"/>
      <c r="RV366"/>
      <c r="RW366"/>
      <c r="RX366"/>
      <c r="RY366"/>
      <c r="RZ366"/>
      <c r="SA366"/>
      <c r="SB366"/>
      <c r="SC366"/>
      <c r="SD366"/>
      <c r="SE366"/>
      <c r="SF366"/>
      <c r="SG366"/>
      <c r="SH366"/>
      <c r="SI366"/>
      <c r="SJ366"/>
      <c r="SK366"/>
      <c r="SL366"/>
      <c r="SM366"/>
      <c r="SN366"/>
      <c r="SO366"/>
      <c r="SP366"/>
      <c r="SQ366"/>
      <c r="SR366"/>
      <c r="SS366"/>
      <c r="ST366"/>
      <c r="SU366"/>
      <c r="SV366"/>
      <c r="SW366"/>
      <c r="SX366"/>
      <c r="SY366"/>
      <c r="SZ366"/>
      <c r="TA366"/>
      <c r="TB366"/>
      <c r="TC366"/>
      <c r="TD366"/>
      <c r="TE366"/>
      <c r="TF366"/>
      <c r="TG366"/>
      <c r="TH366"/>
      <c r="TI366"/>
      <c r="TJ366"/>
      <c r="TK366"/>
      <c r="TL366"/>
      <c r="TM366"/>
      <c r="TN366"/>
      <c r="TO366"/>
      <c r="TP366"/>
      <c r="TQ366"/>
      <c r="TR366"/>
      <c r="TS366"/>
      <c r="TT366"/>
      <c r="TU366"/>
      <c r="TV366"/>
      <c r="TW366"/>
      <c r="TX366"/>
      <c r="TY366"/>
      <c r="TZ366"/>
      <c r="UA366"/>
      <c r="UB366"/>
      <c r="UC366"/>
      <c r="UD366"/>
      <c r="UE366"/>
      <c r="UF366"/>
      <c r="UG366"/>
      <c r="UH366"/>
      <c r="UI366"/>
      <c r="UJ366"/>
      <c r="UK366"/>
      <c r="UL366"/>
      <c r="UM366"/>
      <c r="UN366"/>
      <c r="UO366"/>
      <c r="UP366"/>
      <c r="UQ366"/>
      <c r="UR366"/>
      <c r="US366"/>
      <c r="UT366"/>
      <c r="UU366"/>
      <c r="UV366"/>
      <c r="UW366"/>
      <c r="UX366"/>
      <c r="UY366"/>
      <c r="UZ366"/>
      <c r="VA366"/>
      <c r="VB366"/>
      <c r="VC366"/>
      <c r="VD366"/>
      <c r="VE366"/>
      <c r="VF366"/>
      <c r="VG366"/>
      <c r="VH366"/>
      <c r="VI366"/>
      <c r="VJ366"/>
      <c r="VK366"/>
      <c r="VL366"/>
      <c r="VM366"/>
      <c r="VN366"/>
      <c r="VO366"/>
      <c r="VP366"/>
      <c r="VQ366"/>
      <c r="VR366"/>
      <c r="VS366"/>
      <c r="VT366"/>
      <c r="VU366"/>
      <c r="VV366"/>
      <c r="VW366"/>
      <c r="VX366"/>
      <c r="VY366"/>
      <c r="VZ366"/>
      <c r="WA366"/>
      <c r="WB366"/>
      <c r="WC366"/>
      <c r="WD366"/>
      <c r="WE366"/>
      <c r="WF366"/>
      <c r="WG366"/>
      <c r="WH366"/>
      <c r="WI366"/>
      <c r="WJ366"/>
      <c r="WK366"/>
      <c r="WL366"/>
      <c r="WM366"/>
      <c r="WN366"/>
      <c r="WO366"/>
      <c r="WP366"/>
      <c r="WQ366"/>
      <c r="WR366"/>
      <c r="WS366"/>
      <c r="WT366"/>
      <c r="WU366"/>
      <c r="WV366"/>
      <c r="WW366"/>
      <c r="WX366"/>
      <c r="WY366"/>
      <c r="WZ366"/>
      <c r="XA366"/>
      <c r="XB366"/>
      <c r="XC366"/>
      <c r="XD366"/>
      <c r="XE366"/>
      <c r="XF366"/>
      <c r="XG366"/>
      <c r="XH366"/>
      <c r="XI366"/>
      <c r="XJ366"/>
      <c r="XK366"/>
      <c r="XL366"/>
      <c r="XM366"/>
      <c r="XN366"/>
      <c r="XO366"/>
      <c r="XP366"/>
      <c r="XQ366"/>
      <c r="XR366"/>
      <c r="XS366"/>
      <c r="XT366"/>
      <c r="XU366"/>
      <c r="XV366"/>
      <c r="XW366"/>
      <c r="XX366"/>
      <c r="XY366"/>
      <c r="XZ366"/>
      <c r="YA366"/>
      <c r="YB366"/>
      <c r="YC366"/>
      <c r="YD366"/>
      <c r="YE366"/>
      <c r="YF366"/>
      <c r="YG366"/>
      <c r="YH366"/>
      <c r="YI366"/>
      <c r="YJ366"/>
      <c r="YK366"/>
      <c r="YL366"/>
      <c r="YM366"/>
      <c r="YN366"/>
      <c r="YO366"/>
      <c r="YP366"/>
      <c r="YQ366"/>
      <c r="YR366"/>
      <c r="YS366"/>
      <c r="YT366"/>
      <c r="YU366"/>
      <c r="YV366"/>
      <c r="YW366"/>
      <c r="YX366"/>
      <c r="YY366"/>
      <c r="YZ366"/>
      <c r="ZA366"/>
      <c r="ZB366"/>
      <c r="ZC366"/>
      <c r="ZD366"/>
      <c r="ZE366"/>
      <c r="ZF366"/>
      <c r="ZG366"/>
      <c r="ZH366"/>
      <c r="ZI366"/>
      <c r="ZJ366"/>
      <c r="ZK366"/>
      <c r="ZL366"/>
      <c r="ZM366"/>
      <c r="ZN366"/>
      <c r="ZO366"/>
      <c r="ZP366"/>
      <c r="ZQ366"/>
      <c r="ZR366"/>
      <c r="ZS366"/>
      <c r="ZT366"/>
      <c r="ZU366"/>
      <c r="ZV366"/>
      <c r="ZW366"/>
      <c r="ZX366"/>
      <c r="ZY366"/>
      <c r="ZZ366"/>
      <c r="AAA366"/>
      <c r="AAB366"/>
      <c r="AAC366"/>
      <c r="AAD366"/>
      <c r="AAE366"/>
      <c r="AAF366"/>
      <c r="AAG366"/>
      <c r="AAH366"/>
      <c r="AAI366"/>
      <c r="AAJ366"/>
      <c r="AAK366"/>
      <c r="AAL366"/>
      <c r="AAM366"/>
      <c r="AAN366"/>
      <c r="AAO366"/>
      <c r="AAP366"/>
      <c r="AAQ366"/>
      <c r="AAR366"/>
      <c r="AAS366"/>
      <c r="AAT366"/>
      <c r="AAU366"/>
      <c r="AAV366"/>
      <c r="AAW366"/>
      <c r="AAX366"/>
      <c r="AAY366"/>
      <c r="AAZ366"/>
      <c r="ABA366"/>
      <c r="ABB366"/>
      <c r="ABC366"/>
      <c r="ABD366"/>
      <c r="ABE366"/>
      <c r="ABF366"/>
      <c r="ABG366"/>
      <c r="ABH366"/>
      <c r="ABI366"/>
      <c r="ABJ366"/>
      <c r="ABK366"/>
      <c r="ABL366"/>
      <c r="ABM366"/>
      <c r="ABN366"/>
      <c r="ABO366"/>
      <c r="ABP366"/>
      <c r="ABQ366"/>
      <c r="ABR366"/>
      <c r="ABS366"/>
      <c r="ABT366"/>
      <c r="ABU366"/>
      <c r="ABV366"/>
      <c r="ABW366"/>
      <c r="ABX366"/>
      <c r="ABY366"/>
      <c r="ABZ366"/>
      <c r="ACA366"/>
      <c r="ACB366"/>
      <c r="ACC366"/>
      <c r="ACD366"/>
      <c r="ACE366"/>
      <c r="ACF366"/>
      <c r="ACG366"/>
      <c r="ACH366"/>
      <c r="ACI366"/>
      <c r="ACJ366"/>
      <c r="ACK366"/>
      <c r="ACL366"/>
      <c r="ACM366"/>
      <c r="ACN366"/>
      <c r="ACO366"/>
      <c r="ACP366"/>
      <c r="ACQ366"/>
      <c r="ACR366"/>
      <c r="ACS366"/>
      <c r="ACT366"/>
      <c r="ACU366"/>
      <c r="ACV366"/>
      <c r="ACW366"/>
      <c r="ACX366"/>
      <c r="ACY366"/>
      <c r="ACZ366"/>
      <c r="ADA366"/>
      <c r="ADB366"/>
      <c r="ADC366"/>
      <c r="ADD366"/>
      <c r="ADE366"/>
      <c r="ADF366"/>
      <c r="ADG366"/>
      <c r="ADH366"/>
      <c r="ADI366"/>
      <c r="ADJ366"/>
      <c r="ADK366"/>
      <c r="ADL366"/>
      <c r="ADM366"/>
      <c r="ADN366"/>
      <c r="ADO366"/>
      <c r="ADP366"/>
      <c r="ADQ366"/>
      <c r="ADR366"/>
      <c r="ADS366"/>
      <c r="ADT366"/>
      <c r="ADU366"/>
      <c r="ADV366"/>
      <c r="ADW366"/>
      <c r="ADX366"/>
      <c r="ADY366"/>
      <c r="ADZ366"/>
      <c r="AEA366"/>
      <c r="AEB366"/>
      <c r="AEC366"/>
      <c r="AED366"/>
      <c r="AEE366"/>
      <c r="AEF366"/>
      <c r="AEG366"/>
      <c r="AEH366"/>
      <c r="AEI366"/>
      <c r="AEJ366"/>
      <c r="AEK366"/>
      <c r="AEL366"/>
      <c r="AEM366"/>
      <c r="AEN366"/>
      <c r="AEO366"/>
      <c r="AEP366"/>
      <c r="AEQ366"/>
      <c r="AER366"/>
      <c r="AES366"/>
      <c r="AET366"/>
      <c r="AEU366"/>
      <c r="AEV366"/>
      <c r="AEW366"/>
      <c r="AEX366"/>
      <c r="AEY366"/>
      <c r="AEZ366"/>
      <c r="AFA366"/>
      <c r="AFB366"/>
      <c r="AFC366"/>
      <c r="AFD366"/>
      <c r="AFE366"/>
      <c r="AFF366"/>
      <c r="AFG366"/>
      <c r="AFH366"/>
      <c r="AFI366"/>
      <c r="AFJ366"/>
      <c r="AFK366"/>
      <c r="AFL366"/>
      <c r="AFM366"/>
      <c r="AFN366"/>
      <c r="AFO366"/>
      <c r="AFP366"/>
      <c r="AFQ366"/>
      <c r="AFR366"/>
      <c r="AFS366"/>
      <c r="AFT366"/>
      <c r="AFU366"/>
      <c r="AFV366"/>
      <c r="AFW366"/>
      <c r="AFX366"/>
      <c r="AFY366"/>
      <c r="AFZ366"/>
      <c r="AGA366"/>
      <c r="AGB366"/>
      <c r="AGC366"/>
      <c r="AGD366"/>
      <c r="AGE366"/>
      <c r="AGF366"/>
      <c r="AGG366"/>
      <c r="AGH366"/>
      <c r="AGI366"/>
      <c r="AGJ366"/>
      <c r="AGK366"/>
      <c r="AGL366"/>
      <c r="AGM366"/>
      <c r="AGN366"/>
      <c r="AGO366"/>
      <c r="AGP366"/>
      <c r="AGQ366"/>
      <c r="AGR366"/>
      <c r="AGS366"/>
      <c r="AGT366"/>
      <c r="AGU366"/>
      <c r="AGV366"/>
      <c r="AGW366"/>
      <c r="AGX366"/>
      <c r="AGY366"/>
      <c r="AGZ366"/>
      <c r="AHA366"/>
      <c r="AHB366"/>
      <c r="AHC366"/>
      <c r="AHD366"/>
      <c r="AHE366"/>
      <c r="AHF366"/>
      <c r="AHG366"/>
      <c r="AHH366"/>
      <c r="AHI366"/>
      <c r="AHJ366"/>
      <c r="AHK366"/>
      <c r="AHL366"/>
      <c r="AHM366"/>
      <c r="AHN366"/>
      <c r="AHO366"/>
      <c r="AHP366"/>
      <c r="AHQ366"/>
      <c r="AHR366"/>
      <c r="AHS366"/>
      <c r="AHT366"/>
      <c r="AHU366"/>
      <c r="AHV366"/>
      <c r="AHW366"/>
      <c r="AHX366"/>
      <c r="AHY366"/>
      <c r="AHZ366"/>
      <c r="AIA366"/>
      <c r="AIB366"/>
      <c r="AIC366"/>
      <c r="AID366"/>
      <c r="AIE366"/>
      <c r="AIF366"/>
      <c r="AIG366"/>
      <c r="AIH366"/>
      <c r="AII366"/>
      <c r="AIJ366"/>
      <c r="AIK366"/>
      <c r="AIL366"/>
      <c r="AIM366"/>
      <c r="AIN366"/>
      <c r="AIO366"/>
      <c r="AIP366"/>
      <c r="AIQ366"/>
      <c r="AIR366"/>
      <c r="AIS366"/>
      <c r="AIT366"/>
      <c r="AIU366"/>
      <c r="AIV366"/>
      <c r="AIW366"/>
      <c r="AIX366"/>
      <c r="AIY366"/>
      <c r="AIZ366"/>
      <c r="AJA366"/>
      <c r="AJB366"/>
      <c r="AJC366"/>
      <c r="AJD366"/>
      <c r="AJE366"/>
      <c r="AJF366"/>
      <c r="AJG366"/>
      <c r="AJH366"/>
      <c r="AJI366"/>
      <c r="AJJ366"/>
      <c r="AJK366"/>
      <c r="AJL366"/>
      <c r="AJM366"/>
      <c r="AJN366"/>
      <c r="AJO366"/>
      <c r="AJP366"/>
      <c r="AJQ366"/>
      <c r="AJR366"/>
      <c r="AJS366"/>
      <c r="AJT366"/>
      <c r="AJU366"/>
      <c r="AJV366"/>
      <c r="AJW366"/>
      <c r="AJX366"/>
      <c r="AJY366"/>
      <c r="AJZ366"/>
      <c r="AKA366"/>
      <c r="AKB366"/>
      <c r="AKC366"/>
      <c r="AKD366"/>
      <c r="AKE366"/>
      <c r="AKF366"/>
      <c r="AKG366"/>
      <c r="AKH366"/>
      <c r="AKI366"/>
      <c r="AKJ366"/>
      <c r="AKK366"/>
      <c r="AKL366"/>
      <c r="AKM366"/>
      <c r="AKN366"/>
      <c r="AKO366"/>
      <c r="AKP366"/>
      <c r="AKQ366"/>
      <c r="AKR366"/>
      <c r="AKS366"/>
      <c r="AKT366"/>
      <c r="AKU366"/>
      <c r="AKV366"/>
      <c r="AKW366"/>
      <c r="AKX366"/>
      <c r="AKY366"/>
      <c r="AKZ366"/>
      <c r="ALA366"/>
      <c r="ALB366"/>
      <c r="ALC366"/>
      <c r="ALD366"/>
      <c r="ALE366"/>
      <c r="ALF366"/>
      <c r="ALG366"/>
      <c r="ALH366"/>
      <c r="ALI366"/>
      <c r="ALJ366"/>
      <c r="ALK366"/>
      <c r="ALL366"/>
      <c r="ALM366"/>
      <c r="ALN366"/>
      <c r="ALO366"/>
      <c r="ALP366"/>
      <c r="ALQ366"/>
      <c r="ALR366"/>
      <c r="ALS366"/>
      <c r="ALT366"/>
      <c r="ALU366"/>
      <c r="ALV366"/>
      <c r="ALW366"/>
      <c r="ALX366"/>
      <c r="ALY366"/>
      <c r="ALZ366"/>
      <c r="AMA366"/>
      <c r="AMB366"/>
      <c r="AMC366"/>
      <c r="AMD366"/>
      <c r="AME366"/>
      <c r="AMF366"/>
      <c r="AMG366"/>
      <c r="AMH366"/>
      <c r="AMI366"/>
      <c r="AMJ366"/>
      <c r="AMK366"/>
    </row>
    <row r="367" spans="1:1025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  <c r="IZ367"/>
      <c r="JA367"/>
      <c r="JB367"/>
      <c r="JC367"/>
      <c r="JD367"/>
      <c r="JE367"/>
      <c r="JF367"/>
      <c r="JG367"/>
      <c r="JH367"/>
      <c r="JI367"/>
      <c r="JJ367"/>
      <c r="JK367"/>
      <c r="JL367"/>
      <c r="JM367"/>
      <c r="JN367"/>
      <c r="JO367"/>
      <c r="JP367"/>
      <c r="JQ367"/>
      <c r="JR367"/>
      <c r="JS367"/>
      <c r="JT367"/>
      <c r="JU367"/>
      <c r="JV367"/>
      <c r="JW367"/>
      <c r="JX367"/>
      <c r="JY367"/>
      <c r="JZ367"/>
      <c r="KA367"/>
      <c r="KB367"/>
      <c r="KC367"/>
      <c r="KD367"/>
      <c r="KE367"/>
      <c r="KF367"/>
      <c r="KG367"/>
      <c r="KH367"/>
      <c r="KI367"/>
      <c r="KJ367"/>
      <c r="KK367"/>
      <c r="KL367"/>
      <c r="KM367"/>
      <c r="KN367"/>
      <c r="KO367"/>
      <c r="KP367"/>
      <c r="KQ367"/>
      <c r="KR367"/>
      <c r="KS367"/>
      <c r="KT367"/>
      <c r="KU367"/>
      <c r="KV367"/>
      <c r="KW367"/>
      <c r="KX367"/>
      <c r="KY367"/>
      <c r="KZ367"/>
      <c r="LA367"/>
      <c r="LB367"/>
      <c r="LC367"/>
      <c r="LD367"/>
      <c r="LE367"/>
      <c r="LF367"/>
      <c r="LG367"/>
      <c r="LH367"/>
      <c r="LI367"/>
      <c r="LJ367"/>
      <c r="LK367"/>
      <c r="LL367"/>
      <c r="LM367"/>
      <c r="LN367"/>
      <c r="LO367"/>
      <c r="LP367"/>
      <c r="LQ367"/>
      <c r="LR367"/>
      <c r="LS367"/>
      <c r="LT367"/>
      <c r="LU367"/>
      <c r="LV367"/>
      <c r="LW367"/>
      <c r="LX367"/>
      <c r="LY367"/>
      <c r="LZ367"/>
      <c r="MA367"/>
      <c r="MB367"/>
      <c r="MC367"/>
      <c r="MD367"/>
      <c r="ME367"/>
      <c r="MF367"/>
      <c r="MG367"/>
      <c r="MH367"/>
      <c r="MI367"/>
      <c r="MJ367"/>
      <c r="MK367"/>
      <c r="ML367"/>
      <c r="MM367"/>
      <c r="MN367"/>
      <c r="MO367"/>
      <c r="MP367"/>
      <c r="MQ367"/>
      <c r="MR367"/>
      <c r="MS367"/>
      <c r="MT367"/>
      <c r="MU367"/>
      <c r="MV367"/>
      <c r="MW367"/>
      <c r="MX367"/>
      <c r="MY367"/>
      <c r="MZ367"/>
      <c r="NA367"/>
      <c r="NB367"/>
      <c r="NC367"/>
      <c r="ND367"/>
      <c r="NE367"/>
      <c r="NF367"/>
      <c r="NG367"/>
      <c r="NH367"/>
      <c r="NI367"/>
      <c r="NJ367"/>
      <c r="NK367"/>
      <c r="NL367"/>
      <c r="NM367"/>
      <c r="NN367"/>
      <c r="NO367"/>
      <c r="NP367"/>
      <c r="NQ367"/>
      <c r="NR367"/>
      <c r="NS367"/>
      <c r="NT367"/>
      <c r="NU367"/>
      <c r="NV367"/>
      <c r="NW367"/>
      <c r="NX367"/>
      <c r="NY367"/>
      <c r="NZ367"/>
      <c r="OA367"/>
      <c r="OB367"/>
      <c r="OC367"/>
      <c r="OD367"/>
      <c r="OE367"/>
      <c r="OF367"/>
      <c r="OG367"/>
      <c r="OH367"/>
      <c r="OI367"/>
      <c r="OJ367"/>
      <c r="OK367"/>
      <c r="OL367"/>
      <c r="OM367"/>
      <c r="ON367"/>
      <c r="OO367"/>
      <c r="OP367"/>
      <c r="OQ367"/>
      <c r="OR367"/>
      <c r="OS367"/>
      <c r="OT367"/>
      <c r="OU367"/>
      <c r="OV367"/>
      <c r="OW367"/>
      <c r="OX367"/>
      <c r="OY367"/>
      <c r="OZ367"/>
      <c r="PA367"/>
      <c r="PB367"/>
      <c r="PC367"/>
      <c r="PD367"/>
      <c r="PE367"/>
      <c r="PF367"/>
      <c r="PG367"/>
      <c r="PH367"/>
      <c r="PI367"/>
      <c r="PJ367"/>
      <c r="PK367"/>
      <c r="PL367"/>
      <c r="PM367"/>
      <c r="PN367"/>
      <c r="PO367"/>
      <c r="PP367"/>
      <c r="PQ367"/>
      <c r="PR367"/>
      <c r="PS367"/>
      <c r="PT367"/>
      <c r="PU367"/>
      <c r="PV367"/>
      <c r="PW367"/>
      <c r="PX367"/>
      <c r="PY367"/>
      <c r="PZ367"/>
      <c r="QA367"/>
      <c r="QB367"/>
      <c r="QC367"/>
      <c r="QD367"/>
      <c r="QE367"/>
      <c r="QF367"/>
      <c r="QG367"/>
      <c r="QH367"/>
      <c r="QI367"/>
      <c r="QJ367"/>
      <c r="QK367"/>
      <c r="QL367"/>
      <c r="QM367"/>
      <c r="QN367"/>
      <c r="QO367"/>
      <c r="QP367"/>
      <c r="QQ367"/>
      <c r="QR367"/>
      <c r="QS367"/>
      <c r="QT367"/>
      <c r="QU367"/>
      <c r="QV367"/>
      <c r="QW367"/>
      <c r="QX367"/>
      <c r="QY367"/>
      <c r="QZ367"/>
      <c r="RA367"/>
      <c r="RB367"/>
      <c r="RC367"/>
      <c r="RD367"/>
      <c r="RE367"/>
      <c r="RF367"/>
      <c r="RG367"/>
      <c r="RH367"/>
      <c r="RI367"/>
      <c r="RJ367"/>
      <c r="RK367"/>
      <c r="RL367"/>
      <c r="RM367"/>
      <c r="RN367"/>
      <c r="RO367"/>
      <c r="RP367"/>
      <c r="RQ367"/>
      <c r="RR367"/>
      <c r="RS367"/>
      <c r="RT367"/>
      <c r="RU367"/>
      <c r="RV367"/>
      <c r="RW367"/>
      <c r="RX367"/>
      <c r="RY367"/>
      <c r="RZ367"/>
      <c r="SA367"/>
      <c r="SB367"/>
      <c r="SC367"/>
      <c r="SD367"/>
      <c r="SE367"/>
      <c r="SF367"/>
      <c r="SG367"/>
      <c r="SH367"/>
      <c r="SI367"/>
      <c r="SJ367"/>
      <c r="SK367"/>
      <c r="SL367"/>
      <c r="SM367"/>
      <c r="SN367"/>
      <c r="SO367"/>
      <c r="SP367"/>
      <c r="SQ367"/>
      <c r="SR367"/>
      <c r="SS367"/>
      <c r="ST367"/>
      <c r="SU367"/>
      <c r="SV367"/>
      <c r="SW367"/>
      <c r="SX367"/>
      <c r="SY367"/>
      <c r="SZ367"/>
      <c r="TA367"/>
      <c r="TB367"/>
      <c r="TC367"/>
      <c r="TD367"/>
      <c r="TE367"/>
      <c r="TF367"/>
      <c r="TG367"/>
      <c r="TH367"/>
      <c r="TI367"/>
      <c r="TJ367"/>
      <c r="TK367"/>
      <c r="TL367"/>
      <c r="TM367"/>
      <c r="TN367"/>
      <c r="TO367"/>
      <c r="TP367"/>
      <c r="TQ367"/>
      <c r="TR367"/>
      <c r="TS367"/>
      <c r="TT367"/>
      <c r="TU367"/>
      <c r="TV367"/>
      <c r="TW367"/>
      <c r="TX367"/>
      <c r="TY367"/>
      <c r="TZ367"/>
      <c r="UA367"/>
      <c r="UB367"/>
      <c r="UC367"/>
      <c r="UD367"/>
      <c r="UE367"/>
      <c r="UF367"/>
      <c r="UG367"/>
      <c r="UH367"/>
      <c r="UI367"/>
      <c r="UJ367"/>
      <c r="UK367"/>
      <c r="UL367"/>
      <c r="UM367"/>
      <c r="UN367"/>
      <c r="UO367"/>
      <c r="UP367"/>
      <c r="UQ367"/>
      <c r="UR367"/>
      <c r="US367"/>
      <c r="UT367"/>
      <c r="UU367"/>
      <c r="UV367"/>
      <c r="UW367"/>
      <c r="UX367"/>
      <c r="UY367"/>
      <c r="UZ367"/>
      <c r="VA367"/>
      <c r="VB367"/>
      <c r="VC367"/>
      <c r="VD367"/>
      <c r="VE367"/>
      <c r="VF367"/>
      <c r="VG367"/>
      <c r="VH367"/>
      <c r="VI367"/>
      <c r="VJ367"/>
      <c r="VK367"/>
      <c r="VL367"/>
      <c r="VM367"/>
      <c r="VN367"/>
      <c r="VO367"/>
      <c r="VP367"/>
      <c r="VQ367"/>
      <c r="VR367"/>
      <c r="VS367"/>
      <c r="VT367"/>
      <c r="VU367"/>
      <c r="VV367"/>
      <c r="VW367"/>
      <c r="VX367"/>
      <c r="VY367"/>
      <c r="VZ367"/>
      <c r="WA367"/>
      <c r="WB367"/>
      <c r="WC367"/>
      <c r="WD367"/>
      <c r="WE367"/>
      <c r="WF367"/>
      <c r="WG367"/>
      <c r="WH367"/>
      <c r="WI367"/>
      <c r="WJ367"/>
      <c r="WK367"/>
      <c r="WL367"/>
      <c r="WM367"/>
      <c r="WN367"/>
      <c r="WO367"/>
      <c r="WP367"/>
      <c r="WQ367"/>
      <c r="WR367"/>
      <c r="WS367"/>
      <c r="WT367"/>
      <c r="WU367"/>
      <c r="WV367"/>
      <c r="WW367"/>
      <c r="WX367"/>
      <c r="WY367"/>
      <c r="WZ367"/>
      <c r="XA367"/>
      <c r="XB367"/>
      <c r="XC367"/>
      <c r="XD367"/>
      <c r="XE367"/>
      <c r="XF367"/>
      <c r="XG367"/>
      <c r="XH367"/>
      <c r="XI367"/>
      <c r="XJ367"/>
      <c r="XK367"/>
      <c r="XL367"/>
      <c r="XM367"/>
      <c r="XN367"/>
      <c r="XO367"/>
      <c r="XP367"/>
      <c r="XQ367"/>
      <c r="XR367"/>
      <c r="XS367"/>
      <c r="XT367"/>
      <c r="XU367"/>
      <c r="XV367"/>
      <c r="XW367"/>
      <c r="XX367"/>
      <c r="XY367"/>
      <c r="XZ367"/>
      <c r="YA367"/>
      <c r="YB367"/>
      <c r="YC367"/>
      <c r="YD367"/>
      <c r="YE367"/>
      <c r="YF367"/>
      <c r="YG367"/>
      <c r="YH367"/>
      <c r="YI367"/>
      <c r="YJ367"/>
      <c r="YK367"/>
      <c r="YL367"/>
      <c r="YM367"/>
      <c r="YN367"/>
      <c r="YO367"/>
      <c r="YP367"/>
      <c r="YQ367"/>
      <c r="YR367"/>
      <c r="YS367"/>
      <c r="YT367"/>
      <c r="YU367"/>
      <c r="YV367"/>
      <c r="YW367"/>
      <c r="YX367"/>
      <c r="YY367"/>
      <c r="YZ367"/>
      <c r="ZA367"/>
      <c r="ZB367"/>
      <c r="ZC367"/>
      <c r="ZD367"/>
      <c r="ZE367"/>
      <c r="ZF367"/>
      <c r="ZG367"/>
      <c r="ZH367"/>
      <c r="ZI367"/>
      <c r="ZJ367"/>
      <c r="ZK367"/>
      <c r="ZL367"/>
      <c r="ZM367"/>
      <c r="ZN367"/>
      <c r="ZO367"/>
      <c r="ZP367"/>
      <c r="ZQ367"/>
      <c r="ZR367"/>
      <c r="ZS367"/>
      <c r="ZT367"/>
      <c r="ZU367"/>
      <c r="ZV367"/>
      <c r="ZW367"/>
      <c r="ZX367"/>
      <c r="ZY367"/>
      <c r="ZZ367"/>
      <c r="AAA367"/>
      <c r="AAB367"/>
      <c r="AAC367"/>
      <c r="AAD367"/>
      <c r="AAE367"/>
      <c r="AAF367"/>
      <c r="AAG367"/>
      <c r="AAH367"/>
      <c r="AAI367"/>
      <c r="AAJ367"/>
      <c r="AAK367"/>
      <c r="AAL367"/>
      <c r="AAM367"/>
      <c r="AAN367"/>
      <c r="AAO367"/>
      <c r="AAP367"/>
      <c r="AAQ367"/>
      <c r="AAR367"/>
      <c r="AAS367"/>
      <c r="AAT367"/>
      <c r="AAU367"/>
      <c r="AAV367"/>
      <c r="AAW367"/>
      <c r="AAX367"/>
      <c r="AAY367"/>
      <c r="AAZ367"/>
      <c r="ABA367"/>
      <c r="ABB367"/>
      <c r="ABC367"/>
      <c r="ABD367"/>
      <c r="ABE367"/>
      <c r="ABF367"/>
      <c r="ABG367"/>
      <c r="ABH367"/>
      <c r="ABI367"/>
      <c r="ABJ367"/>
      <c r="ABK367"/>
      <c r="ABL367"/>
      <c r="ABM367"/>
      <c r="ABN367"/>
      <c r="ABO367"/>
      <c r="ABP367"/>
      <c r="ABQ367"/>
      <c r="ABR367"/>
      <c r="ABS367"/>
      <c r="ABT367"/>
      <c r="ABU367"/>
      <c r="ABV367"/>
      <c r="ABW367"/>
      <c r="ABX367"/>
      <c r="ABY367"/>
      <c r="ABZ367"/>
      <c r="ACA367"/>
      <c r="ACB367"/>
      <c r="ACC367"/>
      <c r="ACD367"/>
      <c r="ACE367"/>
      <c r="ACF367"/>
      <c r="ACG367"/>
      <c r="ACH367"/>
      <c r="ACI367"/>
      <c r="ACJ367"/>
      <c r="ACK367"/>
      <c r="ACL367"/>
      <c r="ACM367"/>
      <c r="ACN367"/>
      <c r="ACO367"/>
      <c r="ACP367"/>
      <c r="ACQ367"/>
      <c r="ACR367"/>
      <c r="ACS367"/>
      <c r="ACT367"/>
      <c r="ACU367"/>
      <c r="ACV367"/>
      <c r="ACW367"/>
      <c r="ACX367"/>
      <c r="ACY367"/>
      <c r="ACZ367"/>
      <c r="ADA367"/>
      <c r="ADB367"/>
      <c r="ADC367"/>
      <c r="ADD367"/>
      <c r="ADE367"/>
      <c r="ADF367"/>
      <c r="ADG367"/>
      <c r="ADH367"/>
      <c r="ADI367"/>
      <c r="ADJ367"/>
      <c r="ADK367"/>
      <c r="ADL367"/>
      <c r="ADM367"/>
      <c r="ADN367"/>
      <c r="ADO367"/>
      <c r="ADP367"/>
      <c r="ADQ367"/>
      <c r="ADR367"/>
      <c r="ADS367"/>
      <c r="ADT367"/>
      <c r="ADU367"/>
      <c r="ADV367"/>
      <c r="ADW367"/>
      <c r="ADX367"/>
      <c r="ADY367"/>
      <c r="ADZ367"/>
      <c r="AEA367"/>
      <c r="AEB367"/>
      <c r="AEC367"/>
      <c r="AED367"/>
      <c r="AEE367"/>
      <c r="AEF367"/>
      <c r="AEG367"/>
      <c r="AEH367"/>
      <c r="AEI367"/>
      <c r="AEJ367"/>
      <c r="AEK367"/>
      <c r="AEL367"/>
      <c r="AEM367"/>
      <c r="AEN367"/>
      <c r="AEO367"/>
      <c r="AEP367"/>
      <c r="AEQ367"/>
      <c r="AER367"/>
      <c r="AES367"/>
      <c r="AET367"/>
      <c r="AEU367"/>
      <c r="AEV367"/>
      <c r="AEW367"/>
      <c r="AEX367"/>
      <c r="AEY367"/>
      <c r="AEZ367"/>
      <c r="AFA367"/>
      <c r="AFB367"/>
      <c r="AFC367"/>
      <c r="AFD367"/>
      <c r="AFE367"/>
      <c r="AFF367"/>
      <c r="AFG367"/>
      <c r="AFH367"/>
      <c r="AFI367"/>
      <c r="AFJ367"/>
      <c r="AFK367"/>
      <c r="AFL367"/>
      <c r="AFM367"/>
      <c r="AFN367"/>
      <c r="AFO367"/>
      <c r="AFP367"/>
      <c r="AFQ367"/>
      <c r="AFR367"/>
      <c r="AFS367"/>
      <c r="AFT367"/>
      <c r="AFU367"/>
      <c r="AFV367"/>
      <c r="AFW367"/>
      <c r="AFX367"/>
      <c r="AFY367"/>
      <c r="AFZ367"/>
      <c r="AGA367"/>
      <c r="AGB367"/>
      <c r="AGC367"/>
      <c r="AGD367"/>
      <c r="AGE367"/>
      <c r="AGF367"/>
      <c r="AGG367"/>
      <c r="AGH367"/>
      <c r="AGI367"/>
      <c r="AGJ367"/>
      <c r="AGK367"/>
      <c r="AGL367"/>
      <c r="AGM367"/>
      <c r="AGN367"/>
      <c r="AGO367"/>
      <c r="AGP367"/>
      <c r="AGQ367"/>
      <c r="AGR367"/>
      <c r="AGS367"/>
      <c r="AGT367"/>
      <c r="AGU367"/>
      <c r="AGV367"/>
      <c r="AGW367"/>
      <c r="AGX367"/>
      <c r="AGY367"/>
      <c r="AGZ367"/>
      <c r="AHA367"/>
      <c r="AHB367"/>
      <c r="AHC367"/>
      <c r="AHD367"/>
      <c r="AHE367"/>
      <c r="AHF367"/>
      <c r="AHG367"/>
      <c r="AHH367"/>
      <c r="AHI367"/>
      <c r="AHJ367"/>
      <c r="AHK367"/>
      <c r="AHL367"/>
      <c r="AHM367"/>
      <c r="AHN367"/>
      <c r="AHO367"/>
      <c r="AHP367"/>
      <c r="AHQ367"/>
      <c r="AHR367"/>
      <c r="AHS367"/>
      <c r="AHT367"/>
      <c r="AHU367"/>
      <c r="AHV367"/>
      <c r="AHW367"/>
      <c r="AHX367"/>
      <c r="AHY367"/>
      <c r="AHZ367"/>
      <c r="AIA367"/>
      <c r="AIB367"/>
      <c r="AIC367"/>
      <c r="AID367"/>
      <c r="AIE367"/>
      <c r="AIF367"/>
      <c r="AIG367"/>
      <c r="AIH367"/>
      <c r="AII367"/>
      <c r="AIJ367"/>
      <c r="AIK367"/>
      <c r="AIL367"/>
      <c r="AIM367"/>
      <c r="AIN367"/>
      <c r="AIO367"/>
      <c r="AIP367"/>
      <c r="AIQ367"/>
      <c r="AIR367"/>
      <c r="AIS367"/>
      <c r="AIT367"/>
      <c r="AIU367"/>
      <c r="AIV367"/>
      <c r="AIW367"/>
      <c r="AIX367"/>
      <c r="AIY367"/>
      <c r="AIZ367"/>
      <c r="AJA367"/>
      <c r="AJB367"/>
      <c r="AJC367"/>
      <c r="AJD367"/>
      <c r="AJE367"/>
      <c r="AJF367"/>
      <c r="AJG367"/>
      <c r="AJH367"/>
      <c r="AJI367"/>
      <c r="AJJ367"/>
      <c r="AJK367"/>
      <c r="AJL367"/>
      <c r="AJM367"/>
      <c r="AJN367"/>
      <c r="AJO367"/>
      <c r="AJP367"/>
      <c r="AJQ367"/>
      <c r="AJR367"/>
      <c r="AJS367"/>
      <c r="AJT367"/>
      <c r="AJU367"/>
      <c r="AJV367"/>
      <c r="AJW367"/>
      <c r="AJX367"/>
      <c r="AJY367"/>
      <c r="AJZ367"/>
      <c r="AKA367"/>
      <c r="AKB367"/>
      <c r="AKC367"/>
      <c r="AKD367"/>
      <c r="AKE367"/>
      <c r="AKF367"/>
      <c r="AKG367"/>
      <c r="AKH367"/>
      <c r="AKI367"/>
      <c r="AKJ367"/>
      <c r="AKK367"/>
      <c r="AKL367"/>
      <c r="AKM367"/>
      <c r="AKN367"/>
      <c r="AKO367"/>
      <c r="AKP367"/>
      <c r="AKQ367"/>
      <c r="AKR367"/>
      <c r="AKS367"/>
      <c r="AKT367"/>
      <c r="AKU367"/>
      <c r="AKV367"/>
      <c r="AKW367"/>
      <c r="AKX367"/>
      <c r="AKY367"/>
      <c r="AKZ367"/>
      <c r="ALA367"/>
      <c r="ALB367"/>
      <c r="ALC367"/>
      <c r="ALD367"/>
      <c r="ALE367"/>
      <c r="ALF367"/>
      <c r="ALG367"/>
      <c r="ALH367"/>
      <c r="ALI367"/>
      <c r="ALJ367"/>
      <c r="ALK367"/>
      <c r="ALL367"/>
      <c r="ALM367"/>
      <c r="ALN367"/>
      <c r="ALO367"/>
      <c r="ALP367"/>
      <c r="ALQ367"/>
      <c r="ALR367"/>
      <c r="ALS367"/>
      <c r="ALT367"/>
      <c r="ALU367"/>
      <c r="ALV367"/>
      <c r="ALW367"/>
      <c r="ALX367"/>
      <c r="ALY367"/>
      <c r="ALZ367"/>
      <c r="AMA367"/>
      <c r="AMB367"/>
      <c r="AMC367"/>
      <c r="AMD367"/>
      <c r="AME367"/>
      <c r="AMF367"/>
      <c r="AMG367"/>
      <c r="AMH367"/>
      <c r="AMI367"/>
      <c r="AMJ367"/>
      <c r="AMK367"/>
    </row>
    <row r="368" spans="1:1025" ht="25.5" customHeight="1">
      <c r="A368" s="44" t="s">
        <v>27</v>
      </c>
      <c r="B368" s="138" t="s">
        <v>208</v>
      </c>
      <c r="C368" s="138"/>
      <c r="D368" s="138"/>
      <c r="E368" s="138"/>
      <c r="F368" s="138"/>
      <c r="G368" s="138" t="s">
        <v>209</v>
      </c>
      <c r="H368" s="138"/>
      <c r="I368" s="138" t="s">
        <v>210</v>
      </c>
      <c r="J368" s="13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  <c r="JD368"/>
      <c r="JE368"/>
      <c r="JF368"/>
      <c r="JG368"/>
      <c r="JH368"/>
      <c r="JI368"/>
      <c r="JJ368"/>
      <c r="JK368"/>
      <c r="JL368"/>
      <c r="JM368"/>
      <c r="JN368"/>
      <c r="JO368"/>
      <c r="JP368"/>
      <c r="JQ368"/>
      <c r="JR368"/>
      <c r="JS368"/>
      <c r="JT368"/>
      <c r="JU368"/>
      <c r="JV368"/>
      <c r="JW368"/>
      <c r="JX368"/>
      <c r="JY368"/>
      <c r="JZ368"/>
      <c r="KA368"/>
      <c r="KB368"/>
      <c r="KC368"/>
      <c r="KD368"/>
      <c r="KE368"/>
      <c r="KF368"/>
      <c r="KG368"/>
      <c r="KH368"/>
      <c r="KI368"/>
      <c r="KJ368"/>
      <c r="KK368"/>
      <c r="KL368"/>
      <c r="KM368"/>
      <c r="KN368"/>
      <c r="KO368"/>
      <c r="KP368"/>
      <c r="KQ368"/>
      <c r="KR368"/>
      <c r="KS368"/>
      <c r="KT368"/>
      <c r="KU368"/>
      <c r="KV368"/>
      <c r="KW368"/>
      <c r="KX368"/>
      <c r="KY368"/>
      <c r="KZ368"/>
      <c r="LA368"/>
      <c r="LB368"/>
      <c r="LC368"/>
      <c r="LD368"/>
      <c r="LE368"/>
      <c r="LF368"/>
      <c r="LG368"/>
      <c r="LH368"/>
      <c r="LI368"/>
      <c r="LJ368"/>
      <c r="LK368"/>
      <c r="LL368"/>
      <c r="LM368"/>
      <c r="LN368"/>
      <c r="LO368"/>
      <c r="LP368"/>
      <c r="LQ368"/>
      <c r="LR368"/>
      <c r="LS368"/>
      <c r="LT368"/>
      <c r="LU368"/>
      <c r="LV368"/>
      <c r="LW368"/>
      <c r="LX368"/>
      <c r="LY368"/>
      <c r="LZ368"/>
      <c r="MA368"/>
      <c r="MB368"/>
      <c r="MC368"/>
      <c r="MD368"/>
      <c r="ME368"/>
      <c r="MF368"/>
      <c r="MG368"/>
      <c r="MH368"/>
      <c r="MI368"/>
      <c r="MJ368"/>
      <c r="MK368"/>
      <c r="ML368"/>
      <c r="MM368"/>
      <c r="MN368"/>
      <c r="MO368"/>
      <c r="MP368"/>
      <c r="MQ368"/>
      <c r="MR368"/>
      <c r="MS368"/>
      <c r="MT368"/>
      <c r="MU368"/>
      <c r="MV368"/>
      <c r="MW368"/>
      <c r="MX368"/>
      <c r="MY368"/>
      <c r="MZ368"/>
      <c r="NA368"/>
      <c r="NB368"/>
      <c r="NC368"/>
      <c r="ND368"/>
      <c r="NE368"/>
      <c r="NF368"/>
      <c r="NG368"/>
      <c r="NH368"/>
      <c r="NI368"/>
      <c r="NJ368"/>
      <c r="NK368"/>
      <c r="NL368"/>
      <c r="NM368"/>
      <c r="NN368"/>
      <c r="NO368"/>
      <c r="NP368"/>
      <c r="NQ368"/>
      <c r="NR368"/>
      <c r="NS368"/>
      <c r="NT368"/>
      <c r="NU368"/>
      <c r="NV368"/>
      <c r="NW368"/>
      <c r="NX368"/>
      <c r="NY368"/>
      <c r="NZ368"/>
      <c r="OA368"/>
      <c r="OB368"/>
      <c r="OC368"/>
      <c r="OD368"/>
      <c r="OE368"/>
      <c r="OF368"/>
      <c r="OG368"/>
      <c r="OH368"/>
      <c r="OI368"/>
      <c r="OJ368"/>
      <c r="OK368"/>
      <c r="OL368"/>
      <c r="OM368"/>
      <c r="ON368"/>
      <c r="OO368"/>
      <c r="OP368"/>
      <c r="OQ368"/>
      <c r="OR368"/>
      <c r="OS368"/>
      <c r="OT368"/>
      <c r="OU368"/>
      <c r="OV368"/>
      <c r="OW368"/>
      <c r="OX368"/>
      <c r="OY368"/>
      <c r="OZ368"/>
      <c r="PA368"/>
      <c r="PB368"/>
      <c r="PC368"/>
      <c r="PD368"/>
      <c r="PE368"/>
      <c r="PF368"/>
      <c r="PG368"/>
      <c r="PH368"/>
      <c r="PI368"/>
      <c r="PJ368"/>
      <c r="PK368"/>
      <c r="PL368"/>
      <c r="PM368"/>
      <c r="PN368"/>
      <c r="PO368"/>
      <c r="PP368"/>
      <c r="PQ368"/>
      <c r="PR368"/>
      <c r="PS368"/>
      <c r="PT368"/>
      <c r="PU368"/>
      <c r="PV368"/>
      <c r="PW368"/>
      <c r="PX368"/>
      <c r="PY368"/>
      <c r="PZ368"/>
      <c r="QA368"/>
      <c r="QB368"/>
      <c r="QC368"/>
      <c r="QD368"/>
      <c r="QE368"/>
      <c r="QF368"/>
      <c r="QG368"/>
      <c r="QH368"/>
      <c r="QI368"/>
      <c r="QJ368"/>
      <c r="QK368"/>
      <c r="QL368"/>
      <c r="QM368"/>
      <c r="QN368"/>
      <c r="QO368"/>
      <c r="QP368"/>
      <c r="QQ368"/>
      <c r="QR368"/>
      <c r="QS368"/>
      <c r="QT368"/>
      <c r="QU368"/>
      <c r="QV368"/>
      <c r="QW368"/>
      <c r="QX368"/>
      <c r="QY368"/>
      <c r="QZ368"/>
      <c r="RA368"/>
      <c r="RB368"/>
      <c r="RC368"/>
      <c r="RD368"/>
      <c r="RE368"/>
      <c r="RF368"/>
      <c r="RG368"/>
      <c r="RH368"/>
      <c r="RI368"/>
      <c r="RJ368"/>
      <c r="RK368"/>
      <c r="RL368"/>
      <c r="RM368"/>
      <c r="RN368"/>
      <c r="RO368"/>
      <c r="RP368"/>
      <c r="RQ368"/>
      <c r="RR368"/>
      <c r="RS368"/>
      <c r="RT368"/>
      <c r="RU368"/>
      <c r="RV368"/>
      <c r="RW368"/>
      <c r="RX368"/>
      <c r="RY368"/>
      <c r="RZ368"/>
      <c r="SA368"/>
      <c r="SB368"/>
      <c r="SC368"/>
      <c r="SD368"/>
      <c r="SE368"/>
      <c r="SF368"/>
      <c r="SG368"/>
      <c r="SH368"/>
      <c r="SI368"/>
      <c r="SJ368"/>
      <c r="SK368"/>
      <c r="SL368"/>
      <c r="SM368"/>
      <c r="SN368"/>
      <c r="SO368"/>
      <c r="SP368"/>
      <c r="SQ368"/>
      <c r="SR368"/>
      <c r="SS368"/>
      <c r="ST368"/>
      <c r="SU368"/>
      <c r="SV368"/>
      <c r="SW368"/>
      <c r="SX368"/>
      <c r="SY368"/>
      <c r="SZ368"/>
      <c r="TA368"/>
      <c r="TB368"/>
      <c r="TC368"/>
      <c r="TD368"/>
      <c r="TE368"/>
      <c r="TF368"/>
      <c r="TG368"/>
      <c r="TH368"/>
      <c r="TI368"/>
      <c r="TJ368"/>
      <c r="TK368"/>
      <c r="TL368"/>
      <c r="TM368"/>
      <c r="TN368"/>
      <c r="TO368"/>
      <c r="TP368"/>
      <c r="TQ368"/>
      <c r="TR368"/>
      <c r="TS368"/>
      <c r="TT368"/>
      <c r="TU368"/>
      <c r="TV368"/>
      <c r="TW368"/>
      <c r="TX368"/>
      <c r="TY368"/>
      <c r="TZ368"/>
      <c r="UA368"/>
      <c r="UB368"/>
      <c r="UC368"/>
      <c r="UD368"/>
      <c r="UE368"/>
      <c r="UF368"/>
      <c r="UG368"/>
      <c r="UH368"/>
      <c r="UI368"/>
      <c r="UJ368"/>
      <c r="UK368"/>
      <c r="UL368"/>
      <c r="UM368"/>
      <c r="UN368"/>
      <c r="UO368"/>
      <c r="UP368"/>
      <c r="UQ368"/>
      <c r="UR368"/>
      <c r="US368"/>
      <c r="UT368"/>
      <c r="UU368"/>
      <c r="UV368"/>
      <c r="UW368"/>
      <c r="UX368"/>
      <c r="UY368"/>
      <c r="UZ368"/>
      <c r="VA368"/>
      <c r="VB368"/>
      <c r="VC368"/>
      <c r="VD368"/>
      <c r="VE368"/>
      <c r="VF368"/>
      <c r="VG368"/>
      <c r="VH368"/>
      <c r="VI368"/>
      <c r="VJ368"/>
      <c r="VK368"/>
      <c r="VL368"/>
      <c r="VM368"/>
      <c r="VN368"/>
      <c r="VO368"/>
      <c r="VP368"/>
      <c r="VQ368"/>
      <c r="VR368"/>
      <c r="VS368"/>
      <c r="VT368"/>
      <c r="VU368"/>
      <c r="VV368"/>
      <c r="VW368"/>
      <c r="VX368"/>
      <c r="VY368"/>
      <c r="VZ368"/>
      <c r="WA368"/>
      <c r="WB368"/>
      <c r="WC368"/>
      <c r="WD368"/>
      <c r="WE368"/>
      <c r="WF368"/>
      <c r="WG368"/>
      <c r="WH368"/>
      <c r="WI368"/>
      <c r="WJ368"/>
      <c r="WK368"/>
      <c r="WL368"/>
      <c r="WM368"/>
      <c r="WN368"/>
      <c r="WO368"/>
      <c r="WP368"/>
      <c r="WQ368"/>
      <c r="WR368"/>
      <c r="WS368"/>
      <c r="WT368"/>
      <c r="WU368"/>
      <c r="WV368"/>
      <c r="WW368"/>
      <c r="WX368"/>
      <c r="WY368"/>
      <c r="WZ368"/>
      <c r="XA368"/>
      <c r="XB368"/>
      <c r="XC368"/>
      <c r="XD368"/>
      <c r="XE368"/>
      <c r="XF368"/>
      <c r="XG368"/>
      <c r="XH368"/>
      <c r="XI368"/>
      <c r="XJ368"/>
      <c r="XK368"/>
      <c r="XL368"/>
      <c r="XM368"/>
      <c r="XN368"/>
      <c r="XO368"/>
      <c r="XP368"/>
      <c r="XQ368"/>
      <c r="XR368"/>
      <c r="XS368"/>
      <c r="XT368"/>
      <c r="XU368"/>
      <c r="XV368"/>
      <c r="XW368"/>
      <c r="XX368"/>
      <c r="XY368"/>
      <c r="XZ368"/>
      <c r="YA368"/>
      <c r="YB368"/>
      <c r="YC368"/>
      <c r="YD368"/>
      <c r="YE368"/>
      <c r="YF368"/>
      <c r="YG368"/>
      <c r="YH368"/>
      <c r="YI368"/>
      <c r="YJ368"/>
      <c r="YK368"/>
      <c r="YL368"/>
      <c r="YM368"/>
      <c r="YN368"/>
      <c r="YO368"/>
      <c r="YP368"/>
      <c r="YQ368"/>
      <c r="YR368"/>
      <c r="YS368"/>
      <c r="YT368"/>
      <c r="YU368"/>
      <c r="YV368"/>
      <c r="YW368"/>
      <c r="YX368"/>
      <c r="YY368"/>
      <c r="YZ368"/>
      <c r="ZA368"/>
      <c r="ZB368"/>
      <c r="ZC368"/>
      <c r="ZD368"/>
      <c r="ZE368"/>
      <c r="ZF368"/>
      <c r="ZG368"/>
      <c r="ZH368"/>
      <c r="ZI368"/>
      <c r="ZJ368"/>
      <c r="ZK368"/>
      <c r="ZL368"/>
      <c r="ZM368"/>
      <c r="ZN368"/>
      <c r="ZO368"/>
      <c r="ZP368"/>
      <c r="ZQ368"/>
      <c r="ZR368"/>
      <c r="ZS368"/>
      <c r="ZT368"/>
      <c r="ZU368"/>
      <c r="ZV368"/>
      <c r="ZW368"/>
      <c r="ZX368"/>
      <c r="ZY368"/>
      <c r="ZZ368"/>
      <c r="AAA368"/>
      <c r="AAB368"/>
      <c r="AAC368"/>
      <c r="AAD368"/>
      <c r="AAE368"/>
      <c r="AAF368"/>
      <c r="AAG368"/>
      <c r="AAH368"/>
      <c r="AAI368"/>
      <c r="AAJ368"/>
      <c r="AAK368"/>
      <c r="AAL368"/>
      <c r="AAM368"/>
      <c r="AAN368"/>
      <c r="AAO368"/>
      <c r="AAP368"/>
      <c r="AAQ368"/>
      <c r="AAR368"/>
      <c r="AAS368"/>
      <c r="AAT368"/>
      <c r="AAU368"/>
      <c r="AAV368"/>
      <c r="AAW368"/>
      <c r="AAX368"/>
      <c r="AAY368"/>
      <c r="AAZ368"/>
      <c r="ABA368"/>
      <c r="ABB368"/>
      <c r="ABC368"/>
      <c r="ABD368"/>
      <c r="ABE368"/>
      <c r="ABF368"/>
      <c r="ABG368"/>
      <c r="ABH368"/>
      <c r="ABI368"/>
      <c r="ABJ368"/>
      <c r="ABK368"/>
      <c r="ABL368"/>
      <c r="ABM368"/>
      <c r="ABN368"/>
      <c r="ABO368"/>
      <c r="ABP368"/>
      <c r="ABQ368"/>
      <c r="ABR368"/>
      <c r="ABS368"/>
      <c r="ABT368"/>
      <c r="ABU368"/>
      <c r="ABV368"/>
      <c r="ABW368"/>
      <c r="ABX368"/>
      <c r="ABY368"/>
      <c r="ABZ368"/>
      <c r="ACA368"/>
      <c r="ACB368"/>
      <c r="ACC368"/>
      <c r="ACD368"/>
      <c r="ACE368"/>
      <c r="ACF368"/>
      <c r="ACG368"/>
      <c r="ACH368"/>
      <c r="ACI368"/>
      <c r="ACJ368"/>
      <c r="ACK368"/>
      <c r="ACL368"/>
      <c r="ACM368"/>
      <c r="ACN368"/>
      <c r="ACO368"/>
      <c r="ACP368"/>
      <c r="ACQ368"/>
      <c r="ACR368"/>
      <c r="ACS368"/>
      <c r="ACT368"/>
      <c r="ACU368"/>
      <c r="ACV368"/>
      <c r="ACW368"/>
      <c r="ACX368"/>
      <c r="ACY368"/>
      <c r="ACZ368"/>
      <c r="ADA368"/>
      <c r="ADB368"/>
      <c r="ADC368"/>
      <c r="ADD368"/>
      <c r="ADE368"/>
      <c r="ADF368"/>
      <c r="ADG368"/>
      <c r="ADH368"/>
      <c r="ADI368"/>
      <c r="ADJ368"/>
      <c r="ADK368"/>
      <c r="ADL368"/>
      <c r="ADM368"/>
      <c r="ADN368"/>
      <c r="ADO368"/>
      <c r="ADP368"/>
      <c r="ADQ368"/>
      <c r="ADR368"/>
      <c r="ADS368"/>
      <c r="ADT368"/>
      <c r="ADU368"/>
      <c r="ADV368"/>
      <c r="ADW368"/>
      <c r="ADX368"/>
      <c r="ADY368"/>
      <c r="ADZ368"/>
      <c r="AEA368"/>
      <c r="AEB368"/>
      <c r="AEC368"/>
      <c r="AED368"/>
      <c r="AEE368"/>
      <c r="AEF368"/>
      <c r="AEG368"/>
      <c r="AEH368"/>
      <c r="AEI368"/>
      <c r="AEJ368"/>
      <c r="AEK368"/>
      <c r="AEL368"/>
      <c r="AEM368"/>
      <c r="AEN368"/>
      <c r="AEO368"/>
      <c r="AEP368"/>
      <c r="AEQ368"/>
      <c r="AER368"/>
      <c r="AES368"/>
      <c r="AET368"/>
      <c r="AEU368"/>
      <c r="AEV368"/>
      <c r="AEW368"/>
      <c r="AEX368"/>
      <c r="AEY368"/>
      <c r="AEZ368"/>
      <c r="AFA368"/>
      <c r="AFB368"/>
      <c r="AFC368"/>
      <c r="AFD368"/>
      <c r="AFE368"/>
      <c r="AFF368"/>
      <c r="AFG368"/>
      <c r="AFH368"/>
      <c r="AFI368"/>
      <c r="AFJ368"/>
      <c r="AFK368"/>
      <c r="AFL368"/>
      <c r="AFM368"/>
      <c r="AFN368"/>
      <c r="AFO368"/>
      <c r="AFP368"/>
      <c r="AFQ368"/>
      <c r="AFR368"/>
      <c r="AFS368"/>
      <c r="AFT368"/>
      <c r="AFU368"/>
      <c r="AFV368"/>
      <c r="AFW368"/>
      <c r="AFX368"/>
      <c r="AFY368"/>
      <c r="AFZ368"/>
      <c r="AGA368"/>
      <c r="AGB368"/>
      <c r="AGC368"/>
      <c r="AGD368"/>
      <c r="AGE368"/>
      <c r="AGF368"/>
      <c r="AGG368"/>
      <c r="AGH368"/>
      <c r="AGI368"/>
      <c r="AGJ368"/>
      <c r="AGK368"/>
      <c r="AGL368"/>
      <c r="AGM368"/>
      <c r="AGN368"/>
      <c r="AGO368"/>
      <c r="AGP368"/>
      <c r="AGQ368"/>
      <c r="AGR368"/>
      <c r="AGS368"/>
      <c r="AGT368"/>
      <c r="AGU368"/>
      <c r="AGV368"/>
      <c r="AGW368"/>
      <c r="AGX368"/>
      <c r="AGY368"/>
      <c r="AGZ368"/>
      <c r="AHA368"/>
      <c r="AHB368"/>
      <c r="AHC368"/>
      <c r="AHD368"/>
      <c r="AHE368"/>
      <c r="AHF368"/>
      <c r="AHG368"/>
      <c r="AHH368"/>
      <c r="AHI368"/>
      <c r="AHJ368"/>
      <c r="AHK368"/>
      <c r="AHL368"/>
      <c r="AHM368"/>
      <c r="AHN368"/>
      <c r="AHO368"/>
      <c r="AHP368"/>
      <c r="AHQ368"/>
      <c r="AHR368"/>
      <c r="AHS368"/>
      <c r="AHT368"/>
      <c r="AHU368"/>
      <c r="AHV368"/>
      <c r="AHW368"/>
      <c r="AHX368"/>
      <c r="AHY368"/>
      <c r="AHZ368"/>
      <c r="AIA368"/>
      <c r="AIB368"/>
      <c r="AIC368"/>
      <c r="AID368"/>
      <c r="AIE368"/>
      <c r="AIF368"/>
      <c r="AIG368"/>
      <c r="AIH368"/>
      <c r="AII368"/>
      <c r="AIJ368"/>
      <c r="AIK368"/>
      <c r="AIL368"/>
      <c r="AIM368"/>
      <c r="AIN368"/>
      <c r="AIO368"/>
      <c r="AIP368"/>
      <c r="AIQ368"/>
      <c r="AIR368"/>
      <c r="AIS368"/>
      <c r="AIT368"/>
      <c r="AIU368"/>
      <c r="AIV368"/>
      <c r="AIW368"/>
      <c r="AIX368"/>
      <c r="AIY368"/>
      <c r="AIZ368"/>
      <c r="AJA368"/>
      <c r="AJB368"/>
      <c r="AJC368"/>
      <c r="AJD368"/>
      <c r="AJE368"/>
      <c r="AJF368"/>
      <c r="AJG368"/>
      <c r="AJH368"/>
      <c r="AJI368"/>
      <c r="AJJ368"/>
      <c r="AJK368"/>
      <c r="AJL368"/>
      <c r="AJM368"/>
      <c r="AJN368"/>
      <c r="AJO368"/>
      <c r="AJP368"/>
      <c r="AJQ368"/>
      <c r="AJR368"/>
      <c r="AJS368"/>
      <c r="AJT368"/>
      <c r="AJU368"/>
      <c r="AJV368"/>
      <c r="AJW368"/>
      <c r="AJX368"/>
      <c r="AJY368"/>
      <c r="AJZ368"/>
      <c r="AKA368"/>
      <c r="AKB368"/>
      <c r="AKC368"/>
      <c r="AKD368"/>
      <c r="AKE368"/>
      <c r="AKF368"/>
      <c r="AKG368"/>
      <c r="AKH368"/>
      <c r="AKI368"/>
      <c r="AKJ368"/>
      <c r="AKK368"/>
      <c r="AKL368"/>
      <c r="AKM368"/>
      <c r="AKN368"/>
      <c r="AKO368"/>
      <c r="AKP368"/>
      <c r="AKQ368"/>
      <c r="AKR368"/>
      <c r="AKS368"/>
      <c r="AKT368"/>
      <c r="AKU368"/>
      <c r="AKV368"/>
      <c r="AKW368"/>
      <c r="AKX368"/>
      <c r="AKY368"/>
      <c r="AKZ368"/>
      <c r="ALA368"/>
      <c r="ALB368"/>
      <c r="ALC368"/>
      <c r="ALD368"/>
      <c r="ALE368"/>
      <c r="ALF368"/>
      <c r="ALG368"/>
      <c r="ALH368"/>
      <c r="ALI368"/>
      <c r="ALJ368"/>
      <c r="ALK368"/>
      <c r="ALL368"/>
      <c r="ALM368"/>
      <c r="ALN368"/>
      <c r="ALO368"/>
      <c r="ALP368"/>
      <c r="ALQ368"/>
      <c r="ALR368"/>
      <c r="ALS368"/>
      <c r="ALT368"/>
      <c r="ALU368"/>
      <c r="ALV368"/>
      <c r="ALW368"/>
      <c r="ALX368"/>
      <c r="ALY368"/>
      <c r="ALZ368"/>
      <c r="AMA368"/>
      <c r="AMB368"/>
      <c r="AMC368"/>
      <c r="AMD368"/>
      <c r="AME368"/>
      <c r="AMF368"/>
      <c r="AMG368"/>
      <c r="AMH368"/>
      <c r="AMI368"/>
      <c r="AMJ368"/>
      <c r="AMK368"/>
    </row>
    <row r="369" spans="1:1025">
      <c r="A369" s="44">
        <v>1</v>
      </c>
      <c r="B369" s="138">
        <v>2</v>
      </c>
      <c r="C369" s="138"/>
      <c r="D369" s="138"/>
      <c r="E369" s="138"/>
      <c r="F369" s="138"/>
      <c r="G369" s="138">
        <v>3</v>
      </c>
      <c r="H369" s="138"/>
      <c r="I369" s="138">
        <v>4</v>
      </c>
      <c r="J369" s="138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  <c r="IZ369"/>
      <c r="JA369"/>
      <c r="JB369"/>
      <c r="JC369"/>
      <c r="JD369"/>
      <c r="JE369"/>
      <c r="JF369"/>
      <c r="JG369"/>
      <c r="JH369"/>
      <c r="JI369"/>
      <c r="JJ369"/>
      <c r="JK369"/>
      <c r="JL369"/>
      <c r="JM369"/>
      <c r="JN369"/>
      <c r="JO369"/>
      <c r="JP369"/>
      <c r="JQ369"/>
      <c r="JR369"/>
      <c r="JS369"/>
      <c r="JT369"/>
      <c r="JU369"/>
      <c r="JV369"/>
      <c r="JW369"/>
      <c r="JX369"/>
      <c r="JY369"/>
      <c r="JZ369"/>
      <c r="KA369"/>
      <c r="KB369"/>
      <c r="KC369"/>
      <c r="KD369"/>
      <c r="KE369"/>
      <c r="KF369"/>
      <c r="KG369"/>
      <c r="KH369"/>
      <c r="KI369"/>
      <c r="KJ369"/>
      <c r="KK369"/>
      <c r="KL369"/>
      <c r="KM369"/>
      <c r="KN369"/>
      <c r="KO369"/>
      <c r="KP369"/>
      <c r="KQ369"/>
      <c r="KR369"/>
      <c r="KS369"/>
      <c r="KT369"/>
      <c r="KU369"/>
      <c r="KV369"/>
      <c r="KW369"/>
      <c r="KX369"/>
      <c r="KY369"/>
      <c r="KZ369"/>
      <c r="LA369"/>
      <c r="LB369"/>
      <c r="LC369"/>
      <c r="LD369"/>
      <c r="LE369"/>
      <c r="LF369"/>
      <c r="LG369"/>
      <c r="LH369"/>
      <c r="LI369"/>
      <c r="LJ369"/>
      <c r="LK369"/>
      <c r="LL369"/>
      <c r="LM369"/>
      <c r="LN369"/>
      <c r="LO369"/>
      <c r="LP369"/>
      <c r="LQ369"/>
      <c r="LR369"/>
      <c r="LS369"/>
      <c r="LT369"/>
      <c r="LU369"/>
      <c r="LV369"/>
      <c r="LW369"/>
      <c r="LX369"/>
      <c r="LY369"/>
      <c r="LZ369"/>
      <c r="MA369"/>
      <c r="MB369"/>
      <c r="MC369"/>
      <c r="MD369"/>
      <c r="ME369"/>
      <c r="MF369"/>
      <c r="MG369"/>
      <c r="MH369"/>
      <c r="MI369"/>
      <c r="MJ369"/>
      <c r="MK369"/>
      <c r="ML369"/>
      <c r="MM369"/>
      <c r="MN369"/>
      <c r="MO369"/>
      <c r="MP369"/>
      <c r="MQ369"/>
      <c r="MR369"/>
      <c r="MS369"/>
      <c r="MT369"/>
      <c r="MU369"/>
      <c r="MV369"/>
      <c r="MW369"/>
      <c r="MX369"/>
      <c r="MY369"/>
      <c r="MZ369"/>
      <c r="NA369"/>
      <c r="NB369"/>
      <c r="NC369"/>
      <c r="ND369"/>
      <c r="NE369"/>
      <c r="NF369"/>
      <c r="NG369"/>
      <c r="NH369"/>
      <c r="NI369"/>
      <c r="NJ369"/>
      <c r="NK369"/>
      <c r="NL369"/>
      <c r="NM369"/>
      <c r="NN369"/>
      <c r="NO369"/>
      <c r="NP369"/>
      <c r="NQ369"/>
      <c r="NR369"/>
      <c r="NS369"/>
      <c r="NT369"/>
      <c r="NU369"/>
      <c r="NV369"/>
      <c r="NW369"/>
      <c r="NX369"/>
      <c r="NY369"/>
      <c r="NZ369"/>
      <c r="OA369"/>
      <c r="OB369"/>
      <c r="OC369"/>
      <c r="OD369"/>
      <c r="OE369"/>
      <c r="OF369"/>
      <c r="OG369"/>
      <c r="OH369"/>
      <c r="OI369"/>
      <c r="OJ369"/>
      <c r="OK369"/>
      <c r="OL369"/>
      <c r="OM369"/>
      <c r="ON369"/>
      <c r="OO369"/>
      <c r="OP369"/>
      <c r="OQ369"/>
      <c r="OR369"/>
      <c r="OS369"/>
      <c r="OT369"/>
      <c r="OU369"/>
      <c r="OV369"/>
      <c r="OW369"/>
      <c r="OX369"/>
      <c r="OY369"/>
      <c r="OZ369"/>
      <c r="PA369"/>
      <c r="PB369"/>
      <c r="PC369"/>
      <c r="PD369"/>
      <c r="PE369"/>
      <c r="PF369"/>
      <c r="PG369"/>
      <c r="PH369"/>
      <c r="PI369"/>
      <c r="PJ369"/>
      <c r="PK369"/>
      <c r="PL369"/>
      <c r="PM369"/>
      <c r="PN369"/>
      <c r="PO369"/>
      <c r="PP369"/>
      <c r="PQ369"/>
      <c r="PR369"/>
      <c r="PS369"/>
      <c r="PT369"/>
      <c r="PU369"/>
      <c r="PV369"/>
      <c r="PW369"/>
      <c r="PX369"/>
      <c r="PY369"/>
      <c r="PZ369"/>
      <c r="QA369"/>
      <c r="QB369"/>
      <c r="QC369"/>
      <c r="QD369"/>
      <c r="QE369"/>
      <c r="QF369"/>
      <c r="QG369"/>
      <c r="QH369"/>
      <c r="QI369"/>
      <c r="QJ369"/>
      <c r="QK369"/>
      <c r="QL369"/>
      <c r="QM369"/>
      <c r="QN369"/>
      <c r="QO369"/>
      <c r="QP369"/>
      <c r="QQ369"/>
      <c r="QR369"/>
      <c r="QS369"/>
      <c r="QT369"/>
      <c r="QU369"/>
      <c r="QV369"/>
      <c r="QW369"/>
      <c r="QX369"/>
      <c r="QY369"/>
      <c r="QZ369"/>
      <c r="RA369"/>
      <c r="RB369"/>
      <c r="RC369"/>
      <c r="RD369"/>
      <c r="RE369"/>
      <c r="RF369"/>
      <c r="RG369"/>
      <c r="RH369"/>
      <c r="RI369"/>
      <c r="RJ369"/>
      <c r="RK369"/>
      <c r="RL369"/>
      <c r="RM369"/>
      <c r="RN369"/>
      <c r="RO369"/>
      <c r="RP369"/>
      <c r="RQ369"/>
      <c r="RR369"/>
      <c r="RS369"/>
      <c r="RT369"/>
      <c r="RU369"/>
      <c r="RV369"/>
      <c r="RW369"/>
      <c r="RX369"/>
      <c r="RY369"/>
      <c r="RZ369"/>
      <c r="SA369"/>
      <c r="SB369"/>
      <c r="SC369"/>
      <c r="SD369"/>
      <c r="SE369"/>
      <c r="SF369"/>
      <c r="SG369"/>
      <c r="SH369"/>
      <c r="SI369"/>
      <c r="SJ369"/>
      <c r="SK369"/>
      <c r="SL369"/>
      <c r="SM369"/>
      <c r="SN369"/>
      <c r="SO369"/>
      <c r="SP369"/>
      <c r="SQ369"/>
      <c r="SR369"/>
      <c r="SS369"/>
      <c r="ST369"/>
      <c r="SU369"/>
      <c r="SV369"/>
      <c r="SW369"/>
      <c r="SX369"/>
      <c r="SY369"/>
      <c r="SZ369"/>
      <c r="TA369"/>
      <c r="TB369"/>
      <c r="TC369"/>
      <c r="TD369"/>
      <c r="TE369"/>
      <c r="TF369"/>
      <c r="TG369"/>
      <c r="TH369"/>
      <c r="TI369"/>
      <c r="TJ369"/>
      <c r="TK369"/>
      <c r="TL369"/>
      <c r="TM369"/>
      <c r="TN369"/>
      <c r="TO369"/>
      <c r="TP369"/>
      <c r="TQ369"/>
      <c r="TR369"/>
      <c r="TS369"/>
      <c r="TT369"/>
      <c r="TU369"/>
      <c r="TV369"/>
      <c r="TW369"/>
      <c r="TX369"/>
      <c r="TY369"/>
      <c r="TZ369"/>
      <c r="UA369"/>
      <c r="UB369"/>
      <c r="UC369"/>
      <c r="UD369"/>
      <c r="UE369"/>
      <c r="UF369"/>
      <c r="UG369"/>
      <c r="UH369"/>
      <c r="UI369"/>
      <c r="UJ369"/>
      <c r="UK369"/>
      <c r="UL369"/>
      <c r="UM369"/>
      <c r="UN369"/>
      <c r="UO369"/>
      <c r="UP369"/>
      <c r="UQ369"/>
      <c r="UR369"/>
      <c r="US369"/>
      <c r="UT369"/>
      <c r="UU369"/>
      <c r="UV369"/>
      <c r="UW369"/>
      <c r="UX369"/>
      <c r="UY369"/>
      <c r="UZ369"/>
      <c r="VA369"/>
      <c r="VB369"/>
      <c r="VC369"/>
      <c r="VD369"/>
      <c r="VE369"/>
      <c r="VF369"/>
      <c r="VG369"/>
      <c r="VH369"/>
      <c r="VI369"/>
      <c r="VJ369"/>
      <c r="VK369"/>
      <c r="VL369"/>
      <c r="VM369"/>
      <c r="VN369"/>
      <c r="VO369"/>
      <c r="VP369"/>
      <c r="VQ369"/>
      <c r="VR369"/>
      <c r="VS369"/>
      <c r="VT369"/>
      <c r="VU369"/>
      <c r="VV369"/>
      <c r="VW369"/>
      <c r="VX369"/>
      <c r="VY369"/>
      <c r="VZ369"/>
      <c r="WA369"/>
      <c r="WB369"/>
      <c r="WC369"/>
      <c r="WD369"/>
      <c r="WE369"/>
      <c r="WF369"/>
      <c r="WG369"/>
      <c r="WH369"/>
      <c r="WI369"/>
      <c r="WJ369"/>
      <c r="WK369"/>
      <c r="WL369"/>
      <c r="WM369"/>
      <c r="WN369"/>
      <c r="WO369"/>
      <c r="WP369"/>
      <c r="WQ369"/>
      <c r="WR369"/>
      <c r="WS369"/>
      <c r="WT369"/>
      <c r="WU369"/>
      <c r="WV369"/>
      <c r="WW369"/>
      <c r="WX369"/>
      <c r="WY369"/>
      <c r="WZ369"/>
      <c r="XA369"/>
      <c r="XB369"/>
      <c r="XC369"/>
      <c r="XD369"/>
      <c r="XE369"/>
      <c r="XF369"/>
      <c r="XG369"/>
      <c r="XH369"/>
      <c r="XI369"/>
      <c r="XJ369"/>
      <c r="XK369"/>
      <c r="XL369"/>
      <c r="XM369"/>
      <c r="XN369"/>
      <c r="XO369"/>
      <c r="XP369"/>
      <c r="XQ369"/>
      <c r="XR369"/>
      <c r="XS369"/>
      <c r="XT369"/>
      <c r="XU369"/>
      <c r="XV369"/>
      <c r="XW369"/>
      <c r="XX369"/>
      <c r="XY369"/>
      <c r="XZ369"/>
      <c r="YA369"/>
      <c r="YB369"/>
      <c r="YC369"/>
      <c r="YD369"/>
      <c r="YE369"/>
      <c r="YF369"/>
      <c r="YG369"/>
      <c r="YH369"/>
      <c r="YI369"/>
      <c r="YJ369"/>
      <c r="YK369"/>
      <c r="YL369"/>
      <c r="YM369"/>
      <c r="YN369"/>
      <c r="YO369"/>
      <c r="YP369"/>
      <c r="YQ369"/>
      <c r="YR369"/>
      <c r="YS369"/>
      <c r="YT369"/>
      <c r="YU369"/>
      <c r="YV369"/>
      <c r="YW369"/>
      <c r="YX369"/>
      <c r="YY369"/>
      <c r="YZ369"/>
      <c r="ZA369"/>
      <c r="ZB369"/>
      <c r="ZC369"/>
      <c r="ZD369"/>
      <c r="ZE369"/>
      <c r="ZF369"/>
      <c r="ZG369"/>
      <c r="ZH369"/>
      <c r="ZI369"/>
      <c r="ZJ369"/>
      <c r="ZK369"/>
      <c r="ZL369"/>
      <c r="ZM369"/>
      <c r="ZN369"/>
      <c r="ZO369"/>
      <c r="ZP369"/>
      <c r="ZQ369"/>
      <c r="ZR369"/>
      <c r="ZS369"/>
      <c r="ZT369"/>
      <c r="ZU369"/>
      <c r="ZV369"/>
      <c r="ZW369"/>
      <c r="ZX369"/>
      <c r="ZY369"/>
      <c r="ZZ369"/>
      <c r="AAA369"/>
      <c r="AAB369"/>
      <c r="AAC369"/>
      <c r="AAD369"/>
      <c r="AAE369"/>
      <c r="AAF369"/>
      <c r="AAG369"/>
      <c r="AAH369"/>
      <c r="AAI369"/>
      <c r="AAJ369"/>
      <c r="AAK369"/>
      <c r="AAL369"/>
      <c r="AAM369"/>
      <c r="AAN369"/>
      <c r="AAO369"/>
      <c r="AAP369"/>
      <c r="AAQ369"/>
      <c r="AAR369"/>
      <c r="AAS369"/>
      <c r="AAT369"/>
      <c r="AAU369"/>
      <c r="AAV369"/>
      <c r="AAW369"/>
      <c r="AAX369"/>
      <c r="AAY369"/>
      <c r="AAZ369"/>
      <c r="ABA369"/>
      <c r="ABB369"/>
      <c r="ABC369"/>
      <c r="ABD369"/>
      <c r="ABE369"/>
      <c r="ABF369"/>
      <c r="ABG369"/>
      <c r="ABH369"/>
      <c r="ABI369"/>
      <c r="ABJ369"/>
      <c r="ABK369"/>
      <c r="ABL369"/>
      <c r="ABM369"/>
      <c r="ABN369"/>
      <c r="ABO369"/>
      <c r="ABP369"/>
      <c r="ABQ369"/>
      <c r="ABR369"/>
      <c r="ABS369"/>
      <c r="ABT369"/>
      <c r="ABU369"/>
      <c r="ABV369"/>
      <c r="ABW369"/>
      <c r="ABX369"/>
      <c r="ABY369"/>
      <c r="ABZ369"/>
      <c r="ACA369"/>
      <c r="ACB369"/>
      <c r="ACC369"/>
      <c r="ACD369"/>
      <c r="ACE369"/>
      <c r="ACF369"/>
      <c r="ACG369"/>
      <c r="ACH369"/>
      <c r="ACI369"/>
      <c r="ACJ369"/>
      <c r="ACK369"/>
      <c r="ACL369"/>
      <c r="ACM369"/>
      <c r="ACN369"/>
      <c r="ACO369"/>
      <c r="ACP369"/>
      <c r="ACQ369"/>
      <c r="ACR369"/>
      <c r="ACS369"/>
      <c r="ACT369"/>
      <c r="ACU369"/>
      <c r="ACV369"/>
      <c r="ACW369"/>
      <c r="ACX369"/>
      <c r="ACY369"/>
      <c r="ACZ369"/>
      <c r="ADA369"/>
      <c r="ADB369"/>
      <c r="ADC369"/>
      <c r="ADD369"/>
      <c r="ADE369"/>
      <c r="ADF369"/>
      <c r="ADG369"/>
      <c r="ADH369"/>
      <c r="ADI369"/>
      <c r="ADJ369"/>
      <c r="ADK369"/>
      <c r="ADL369"/>
      <c r="ADM369"/>
      <c r="ADN369"/>
      <c r="ADO369"/>
      <c r="ADP369"/>
      <c r="ADQ369"/>
      <c r="ADR369"/>
      <c r="ADS369"/>
      <c r="ADT369"/>
      <c r="ADU369"/>
      <c r="ADV369"/>
      <c r="ADW369"/>
      <c r="ADX369"/>
      <c r="ADY369"/>
      <c r="ADZ369"/>
      <c r="AEA369"/>
      <c r="AEB369"/>
      <c r="AEC369"/>
      <c r="AED369"/>
      <c r="AEE369"/>
      <c r="AEF369"/>
      <c r="AEG369"/>
      <c r="AEH369"/>
      <c r="AEI369"/>
      <c r="AEJ369"/>
      <c r="AEK369"/>
      <c r="AEL369"/>
      <c r="AEM369"/>
      <c r="AEN369"/>
      <c r="AEO369"/>
      <c r="AEP369"/>
      <c r="AEQ369"/>
      <c r="AER369"/>
      <c r="AES369"/>
      <c r="AET369"/>
      <c r="AEU369"/>
      <c r="AEV369"/>
      <c r="AEW369"/>
      <c r="AEX369"/>
      <c r="AEY369"/>
      <c r="AEZ369"/>
      <c r="AFA369"/>
      <c r="AFB369"/>
      <c r="AFC369"/>
      <c r="AFD369"/>
      <c r="AFE369"/>
      <c r="AFF369"/>
      <c r="AFG369"/>
      <c r="AFH369"/>
      <c r="AFI369"/>
      <c r="AFJ369"/>
      <c r="AFK369"/>
      <c r="AFL369"/>
      <c r="AFM369"/>
      <c r="AFN369"/>
      <c r="AFO369"/>
      <c r="AFP369"/>
      <c r="AFQ369"/>
      <c r="AFR369"/>
      <c r="AFS369"/>
      <c r="AFT369"/>
      <c r="AFU369"/>
      <c r="AFV369"/>
      <c r="AFW369"/>
      <c r="AFX369"/>
      <c r="AFY369"/>
      <c r="AFZ369"/>
      <c r="AGA369"/>
      <c r="AGB369"/>
      <c r="AGC369"/>
      <c r="AGD369"/>
      <c r="AGE369"/>
      <c r="AGF369"/>
      <c r="AGG369"/>
      <c r="AGH369"/>
      <c r="AGI369"/>
      <c r="AGJ369"/>
      <c r="AGK369"/>
      <c r="AGL369"/>
      <c r="AGM369"/>
      <c r="AGN369"/>
      <c r="AGO369"/>
      <c r="AGP369"/>
      <c r="AGQ369"/>
      <c r="AGR369"/>
      <c r="AGS369"/>
      <c r="AGT369"/>
      <c r="AGU369"/>
      <c r="AGV369"/>
      <c r="AGW369"/>
      <c r="AGX369"/>
      <c r="AGY369"/>
      <c r="AGZ369"/>
      <c r="AHA369"/>
      <c r="AHB369"/>
      <c r="AHC369"/>
      <c r="AHD369"/>
      <c r="AHE369"/>
      <c r="AHF369"/>
      <c r="AHG369"/>
      <c r="AHH369"/>
      <c r="AHI369"/>
      <c r="AHJ369"/>
      <c r="AHK369"/>
      <c r="AHL369"/>
      <c r="AHM369"/>
      <c r="AHN369"/>
      <c r="AHO369"/>
      <c r="AHP369"/>
      <c r="AHQ369"/>
      <c r="AHR369"/>
      <c r="AHS369"/>
      <c r="AHT369"/>
      <c r="AHU369"/>
      <c r="AHV369"/>
      <c r="AHW369"/>
      <c r="AHX369"/>
      <c r="AHY369"/>
      <c r="AHZ369"/>
      <c r="AIA369"/>
      <c r="AIB369"/>
      <c r="AIC369"/>
      <c r="AID369"/>
      <c r="AIE369"/>
      <c r="AIF369"/>
      <c r="AIG369"/>
      <c r="AIH369"/>
      <c r="AII369"/>
      <c r="AIJ369"/>
      <c r="AIK369"/>
      <c r="AIL369"/>
      <c r="AIM369"/>
      <c r="AIN369"/>
      <c r="AIO369"/>
      <c r="AIP369"/>
      <c r="AIQ369"/>
      <c r="AIR369"/>
      <c r="AIS369"/>
      <c r="AIT369"/>
      <c r="AIU369"/>
      <c r="AIV369"/>
      <c r="AIW369"/>
      <c r="AIX369"/>
      <c r="AIY369"/>
      <c r="AIZ369"/>
      <c r="AJA369"/>
      <c r="AJB369"/>
      <c r="AJC369"/>
      <c r="AJD369"/>
      <c r="AJE369"/>
      <c r="AJF369"/>
      <c r="AJG369"/>
      <c r="AJH369"/>
      <c r="AJI369"/>
      <c r="AJJ369"/>
      <c r="AJK369"/>
      <c r="AJL369"/>
      <c r="AJM369"/>
      <c r="AJN369"/>
      <c r="AJO369"/>
      <c r="AJP369"/>
      <c r="AJQ369"/>
      <c r="AJR369"/>
      <c r="AJS369"/>
      <c r="AJT369"/>
      <c r="AJU369"/>
      <c r="AJV369"/>
      <c r="AJW369"/>
      <c r="AJX369"/>
      <c r="AJY369"/>
      <c r="AJZ369"/>
      <c r="AKA369"/>
      <c r="AKB369"/>
      <c r="AKC369"/>
      <c r="AKD369"/>
      <c r="AKE369"/>
      <c r="AKF369"/>
      <c r="AKG369"/>
      <c r="AKH369"/>
      <c r="AKI369"/>
      <c r="AKJ369"/>
      <c r="AKK369"/>
      <c r="AKL369"/>
      <c r="AKM369"/>
      <c r="AKN369"/>
      <c r="AKO369"/>
      <c r="AKP369"/>
      <c r="AKQ369"/>
      <c r="AKR369"/>
      <c r="AKS369"/>
      <c r="AKT369"/>
      <c r="AKU369"/>
      <c r="AKV369"/>
      <c r="AKW369"/>
      <c r="AKX369"/>
      <c r="AKY369"/>
      <c r="AKZ369"/>
      <c r="ALA369"/>
      <c r="ALB369"/>
      <c r="ALC369"/>
      <c r="ALD369"/>
      <c r="ALE369"/>
      <c r="ALF369"/>
      <c r="ALG369"/>
      <c r="ALH369"/>
      <c r="ALI369"/>
      <c r="ALJ369"/>
      <c r="ALK369"/>
      <c r="ALL369"/>
      <c r="ALM369"/>
      <c r="ALN369"/>
      <c r="ALO369"/>
      <c r="ALP369"/>
      <c r="ALQ369"/>
      <c r="ALR369"/>
      <c r="ALS369"/>
      <c r="ALT369"/>
      <c r="ALU369"/>
      <c r="ALV369"/>
      <c r="ALW369"/>
      <c r="ALX369"/>
      <c r="ALY369"/>
      <c r="ALZ369"/>
      <c r="AMA369"/>
      <c r="AMB369"/>
      <c r="AMC369"/>
      <c r="AMD369"/>
      <c r="AME369"/>
      <c r="AMF369"/>
      <c r="AMG369"/>
      <c r="AMH369"/>
      <c r="AMI369"/>
      <c r="AMJ369"/>
      <c r="AMK369"/>
    </row>
    <row r="370" spans="1:1025" ht="13.5" customHeight="1">
      <c r="A370" s="45">
        <v>1</v>
      </c>
      <c r="B370" s="135" t="s">
        <v>211</v>
      </c>
      <c r="C370" s="135"/>
      <c r="D370" s="135"/>
      <c r="E370" s="135"/>
      <c r="F370" s="135"/>
      <c r="G370" s="138" t="s">
        <v>196</v>
      </c>
      <c r="H370" s="138"/>
      <c r="I370" s="136">
        <f>SUM(I372:I374)</f>
        <v>49916919.441399999</v>
      </c>
      <c r="J370" s="136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  <c r="IZ370"/>
      <c r="JA370"/>
      <c r="JB370"/>
      <c r="JC370"/>
      <c r="JD370"/>
      <c r="JE370"/>
      <c r="JF370"/>
      <c r="JG370"/>
      <c r="JH370"/>
      <c r="JI370"/>
      <c r="JJ370"/>
      <c r="JK370"/>
      <c r="JL370"/>
      <c r="JM370"/>
      <c r="JN370"/>
      <c r="JO370"/>
      <c r="JP370"/>
      <c r="JQ370"/>
      <c r="JR370"/>
      <c r="JS370"/>
      <c r="JT370"/>
      <c r="JU370"/>
      <c r="JV370"/>
      <c r="JW370"/>
      <c r="JX370"/>
      <c r="JY370"/>
      <c r="JZ370"/>
      <c r="KA370"/>
      <c r="KB370"/>
      <c r="KC370"/>
      <c r="KD370"/>
      <c r="KE370"/>
      <c r="KF370"/>
      <c r="KG370"/>
      <c r="KH370"/>
      <c r="KI370"/>
      <c r="KJ370"/>
      <c r="KK370"/>
      <c r="KL370"/>
      <c r="KM370"/>
      <c r="KN370"/>
      <c r="KO370"/>
      <c r="KP370"/>
      <c r="KQ370"/>
      <c r="KR370"/>
      <c r="KS370"/>
      <c r="KT370"/>
      <c r="KU370"/>
      <c r="KV370"/>
      <c r="KW370"/>
      <c r="KX370"/>
      <c r="KY370"/>
      <c r="KZ370"/>
      <c r="LA370"/>
      <c r="LB370"/>
      <c r="LC370"/>
      <c r="LD370"/>
      <c r="LE370"/>
      <c r="LF370"/>
      <c r="LG370"/>
      <c r="LH370"/>
      <c r="LI370"/>
      <c r="LJ370"/>
      <c r="LK370"/>
      <c r="LL370"/>
      <c r="LM370"/>
      <c r="LN370"/>
      <c r="LO370"/>
      <c r="LP370"/>
      <c r="LQ370"/>
      <c r="LR370"/>
      <c r="LS370"/>
      <c r="LT370"/>
      <c r="LU370"/>
      <c r="LV370"/>
      <c r="LW370"/>
      <c r="LX370"/>
      <c r="LY370"/>
      <c r="LZ370"/>
      <c r="MA370"/>
      <c r="MB370"/>
      <c r="MC370"/>
      <c r="MD370"/>
      <c r="ME370"/>
      <c r="MF370"/>
      <c r="MG370"/>
      <c r="MH370"/>
      <c r="MI370"/>
      <c r="MJ370"/>
      <c r="MK370"/>
      <c r="ML370"/>
      <c r="MM370"/>
      <c r="MN370"/>
      <c r="MO370"/>
      <c r="MP370"/>
      <c r="MQ370"/>
      <c r="MR370"/>
      <c r="MS370"/>
      <c r="MT370"/>
      <c r="MU370"/>
      <c r="MV370"/>
      <c r="MW370"/>
      <c r="MX370"/>
      <c r="MY370"/>
      <c r="MZ370"/>
      <c r="NA370"/>
      <c r="NB370"/>
      <c r="NC370"/>
      <c r="ND370"/>
      <c r="NE370"/>
      <c r="NF370"/>
      <c r="NG370"/>
      <c r="NH370"/>
      <c r="NI370"/>
      <c r="NJ370"/>
      <c r="NK370"/>
      <c r="NL370"/>
      <c r="NM370"/>
      <c r="NN370"/>
      <c r="NO370"/>
      <c r="NP370"/>
      <c r="NQ370"/>
      <c r="NR370"/>
      <c r="NS370"/>
      <c r="NT370"/>
      <c r="NU370"/>
      <c r="NV370"/>
      <c r="NW370"/>
      <c r="NX370"/>
      <c r="NY370"/>
      <c r="NZ370"/>
      <c r="OA370"/>
      <c r="OB370"/>
      <c r="OC370"/>
      <c r="OD370"/>
      <c r="OE370"/>
      <c r="OF370"/>
      <c r="OG370"/>
      <c r="OH370"/>
      <c r="OI370"/>
      <c r="OJ370"/>
      <c r="OK370"/>
      <c r="OL370"/>
      <c r="OM370"/>
      <c r="ON370"/>
      <c r="OO370"/>
      <c r="OP370"/>
      <c r="OQ370"/>
      <c r="OR370"/>
      <c r="OS370"/>
      <c r="OT370"/>
      <c r="OU370"/>
      <c r="OV370"/>
      <c r="OW370"/>
      <c r="OX370"/>
      <c r="OY370"/>
      <c r="OZ370"/>
      <c r="PA370"/>
      <c r="PB370"/>
      <c r="PC370"/>
      <c r="PD370"/>
      <c r="PE370"/>
      <c r="PF370"/>
      <c r="PG370"/>
      <c r="PH370"/>
      <c r="PI370"/>
      <c r="PJ370"/>
      <c r="PK370"/>
      <c r="PL370"/>
      <c r="PM370"/>
      <c r="PN370"/>
      <c r="PO370"/>
      <c r="PP370"/>
      <c r="PQ370"/>
      <c r="PR370"/>
      <c r="PS370"/>
      <c r="PT370"/>
      <c r="PU370"/>
      <c r="PV370"/>
      <c r="PW370"/>
      <c r="PX370"/>
      <c r="PY370"/>
      <c r="PZ370"/>
      <c r="QA370"/>
      <c r="QB370"/>
      <c r="QC370"/>
      <c r="QD370"/>
      <c r="QE370"/>
      <c r="QF370"/>
      <c r="QG370"/>
      <c r="QH370"/>
      <c r="QI370"/>
      <c r="QJ370"/>
      <c r="QK370"/>
      <c r="QL370"/>
      <c r="QM370"/>
      <c r="QN370"/>
      <c r="QO370"/>
      <c r="QP370"/>
      <c r="QQ370"/>
      <c r="QR370"/>
      <c r="QS370"/>
      <c r="QT370"/>
      <c r="QU370"/>
      <c r="QV370"/>
      <c r="QW370"/>
      <c r="QX370"/>
      <c r="QY370"/>
      <c r="QZ370"/>
      <c r="RA370"/>
      <c r="RB370"/>
      <c r="RC370"/>
      <c r="RD370"/>
      <c r="RE370"/>
      <c r="RF370"/>
      <c r="RG370"/>
      <c r="RH370"/>
      <c r="RI370"/>
      <c r="RJ370"/>
      <c r="RK370"/>
      <c r="RL370"/>
      <c r="RM370"/>
      <c r="RN370"/>
      <c r="RO370"/>
      <c r="RP370"/>
      <c r="RQ370"/>
      <c r="RR370"/>
      <c r="RS370"/>
      <c r="RT370"/>
      <c r="RU370"/>
      <c r="RV370"/>
      <c r="RW370"/>
      <c r="RX370"/>
      <c r="RY370"/>
      <c r="RZ370"/>
      <c r="SA370"/>
      <c r="SB370"/>
      <c r="SC370"/>
      <c r="SD370"/>
      <c r="SE370"/>
      <c r="SF370"/>
      <c r="SG370"/>
      <c r="SH370"/>
      <c r="SI370"/>
      <c r="SJ370"/>
      <c r="SK370"/>
      <c r="SL370"/>
      <c r="SM370"/>
      <c r="SN370"/>
      <c r="SO370"/>
      <c r="SP370"/>
      <c r="SQ370"/>
      <c r="SR370"/>
      <c r="SS370"/>
      <c r="ST370"/>
      <c r="SU370"/>
      <c r="SV370"/>
      <c r="SW370"/>
      <c r="SX370"/>
      <c r="SY370"/>
      <c r="SZ370"/>
      <c r="TA370"/>
      <c r="TB370"/>
      <c r="TC370"/>
      <c r="TD370"/>
      <c r="TE370"/>
      <c r="TF370"/>
      <c r="TG370"/>
      <c r="TH370"/>
      <c r="TI370"/>
      <c r="TJ370"/>
      <c r="TK370"/>
      <c r="TL370"/>
      <c r="TM370"/>
      <c r="TN370"/>
      <c r="TO370"/>
      <c r="TP370"/>
      <c r="TQ370"/>
      <c r="TR370"/>
      <c r="TS370"/>
      <c r="TT370"/>
      <c r="TU370"/>
      <c r="TV370"/>
      <c r="TW370"/>
      <c r="TX370"/>
      <c r="TY370"/>
      <c r="TZ370"/>
      <c r="UA370"/>
      <c r="UB370"/>
      <c r="UC370"/>
      <c r="UD370"/>
      <c r="UE370"/>
      <c r="UF370"/>
      <c r="UG370"/>
      <c r="UH370"/>
      <c r="UI370"/>
      <c r="UJ370"/>
      <c r="UK370"/>
      <c r="UL370"/>
      <c r="UM370"/>
      <c r="UN370"/>
      <c r="UO370"/>
      <c r="UP370"/>
      <c r="UQ370"/>
      <c r="UR370"/>
      <c r="US370"/>
      <c r="UT370"/>
      <c r="UU370"/>
      <c r="UV370"/>
      <c r="UW370"/>
      <c r="UX370"/>
      <c r="UY370"/>
      <c r="UZ370"/>
      <c r="VA370"/>
      <c r="VB370"/>
      <c r="VC370"/>
      <c r="VD370"/>
      <c r="VE370"/>
      <c r="VF370"/>
      <c r="VG370"/>
      <c r="VH370"/>
      <c r="VI370"/>
      <c r="VJ370"/>
      <c r="VK370"/>
      <c r="VL370"/>
      <c r="VM370"/>
      <c r="VN370"/>
      <c r="VO370"/>
      <c r="VP370"/>
      <c r="VQ370"/>
      <c r="VR370"/>
      <c r="VS370"/>
      <c r="VT370"/>
      <c r="VU370"/>
      <c r="VV370"/>
      <c r="VW370"/>
      <c r="VX370"/>
      <c r="VY370"/>
      <c r="VZ370"/>
      <c r="WA370"/>
      <c r="WB370"/>
      <c r="WC370"/>
      <c r="WD370"/>
      <c r="WE370"/>
      <c r="WF370"/>
      <c r="WG370"/>
      <c r="WH370"/>
      <c r="WI370"/>
      <c r="WJ370"/>
      <c r="WK370"/>
      <c r="WL370"/>
      <c r="WM370"/>
      <c r="WN370"/>
      <c r="WO370"/>
      <c r="WP370"/>
      <c r="WQ370"/>
      <c r="WR370"/>
      <c r="WS370"/>
      <c r="WT370"/>
      <c r="WU370"/>
      <c r="WV370"/>
      <c r="WW370"/>
      <c r="WX370"/>
      <c r="WY370"/>
      <c r="WZ370"/>
      <c r="XA370"/>
      <c r="XB370"/>
      <c r="XC370"/>
      <c r="XD370"/>
      <c r="XE370"/>
      <c r="XF370"/>
      <c r="XG370"/>
      <c r="XH370"/>
      <c r="XI370"/>
      <c r="XJ370"/>
      <c r="XK370"/>
      <c r="XL370"/>
      <c r="XM370"/>
      <c r="XN370"/>
      <c r="XO370"/>
      <c r="XP370"/>
      <c r="XQ370"/>
      <c r="XR370"/>
      <c r="XS370"/>
      <c r="XT370"/>
      <c r="XU370"/>
      <c r="XV370"/>
      <c r="XW370"/>
      <c r="XX370"/>
      <c r="XY370"/>
      <c r="XZ370"/>
      <c r="YA370"/>
      <c r="YB370"/>
      <c r="YC370"/>
      <c r="YD370"/>
      <c r="YE370"/>
      <c r="YF370"/>
      <c r="YG370"/>
      <c r="YH370"/>
      <c r="YI370"/>
      <c r="YJ370"/>
      <c r="YK370"/>
      <c r="YL370"/>
      <c r="YM370"/>
      <c r="YN370"/>
      <c r="YO370"/>
      <c r="YP370"/>
      <c r="YQ370"/>
      <c r="YR370"/>
      <c r="YS370"/>
      <c r="YT370"/>
      <c r="YU370"/>
      <c r="YV370"/>
      <c r="YW370"/>
      <c r="YX370"/>
      <c r="YY370"/>
      <c r="YZ370"/>
      <c r="ZA370"/>
      <c r="ZB370"/>
      <c r="ZC370"/>
      <c r="ZD370"/>
      <c r="ZE370"/>
      <c r="ZF370"/>
      <c r="ZG370"/>
      <c r="ZH370"/>
      <c r="ZI370"/>
      <c r="ZJ370"/>
      <c r="ZK370"/>
      <c r="ZL370"/>
      <c r="ZM370"/>
      <c r="ZN370"/>
      <c r="ZO370"/>
      <c r="ZP370"/>
      <c r="ZQ370"/>
      <c r="ZR370"/>
      <c r="ZS370"/>
      <c r="ZT370"/>
      <c r="ZU370"/>
      <c r="ZV370"/>
      <c r="ZW370"/>
      <c r="ZX370"/>
      <c r="ZY370"/>
      <c r="ZZ370"/>
      <c r="AAA370"/>
      <c r="AAB370"/>
      <c r="AAC370"/>
      <c r="AAD370"/>
      <c r="AAE370"/>
      <c r="AAF370"/>
      <c r="AAG370"/>
      <c r="AAH370"/>
      <c r="AAI370"/>
      <c r="AAJ370"/>
      <c r="AAK370"/>
      <c r="AAL370"/>
      <c r="AAM370"/>
      <c r="AAN370"/>
      <c r="AAO370"/>
      <c r="AAP370"/>
      <c r="AAQ370"/>
      <c r="AAR370"/>
      <c r="AAS370"/>
      <c r="AAT370"/>
      <c r="AAU370"/>
      <c r="AAV370"/>
      <c r="AAW370"/>
      <c r="AAX370"/>
      <c r="AAY370"/>
      <c r="AAZ370"/>
      <c r="ABA370"/>
      <c r="ABB370"/>
      <c r="ABC370"/>
      <c r="ABD370"/>
      <c r="ABE370"/>
      <c r="ABF370"/>
      <c r="ABG370"/>
      <c r="ABH370"/>
      <c r="ABI370"/>
      <c r="ABJ370"/>
      <c r="ABK370"/>
      <c r="ABL370"/>
      <c r="ABM370"/>
      <c r="ABN370"/>
      <c r="ABO370"/>
      <c r="ABP370"/>
      <c r="ABQ370"/>
      <c r="ABR370"/>
      <c r="ABS370"/>
      <c r="ABT370"/>
      <c r="ABU370"/>
      <c r="ABV370"/>
      <c r="ABW370"/>
      <c r="ABX370"/>
      <c r="ABY370"/>
      <c r="ABZ370"/>
      <c r="ACA370"/>
      <c r="ACB370"/>
      <c r="ACC370"/>
      <c r="ACD370"/>
      <c r="ACE370"/>
      <c r="ACF370"/>
      <c r="ACG370"/>
      <c r="ACH370"/>
      <c r="ACI370"/>
      <c r="ACJ370"/>
      <c r="ACK370"/>
      <c r="ACL370"/>
      <c r="ACM370"/>
      <c r="ACN370"/>
      <c r="ACO370"/>
      <c r="ACP370"/>
      <c r="ACQ370"/>
      <c r="ACR370"/>
      <c r="ACS370"/>
      <c r="ACT370"/>
      <c r="ACU370"/>
      <c r="ACV370"/>
      <c r="ACW370"/>
      <c r="ACX370"/>
      <c r="ACY370"/>
      <c r="ACZ370"/>
      <c r="ADA370"/>
      <c r="ADB370"/>
      <c r="ADC370"/>
      <c r="ADD370"/>
      <c r="ADE370"/>
      <c r="ADF370"/>
      <c r="ADG370"/>
      <c r="ADH370"/>
      <c r="ADI370"/>
      <c r="ADJ370"/>
      <c r="ADK370"/>
      <c r="ADL370"/>
      <c r="ADM370"/>
      <c r="ADN370"/>
      <c r="ADO370"/>
      <c r="ADP370"/>
      <c r="ADQ370"/>
      <c r="ADR370"/>
      <c r="ADS370"/>
      <c r="ADT370"/>
      <c r="ADU370"/>
      <c r="ADV370"/>
      <c r="ADW370"/>
      <c r="ADX370"/>
      <c r="ADY370"/>
      <c r="ADZ370"/>
      <c r="AEA370"/>
      <c r="AEB370"/>
      <c r="AEC370"/>
      <c r="AED370"/>
      <c r="AEE370"/>
      <c r="AEF370"/>
      <c r="AEG370"/>
      <c r="AEH370"/>
      <c r="AEI370"/>
      <c r="AEJ370"/>
      <c r="AEK370"/>
      <c r="AEL370"/>
      <c r="AEM370"/>
      <c r="AEN370"/>
      <c r="AEO370"/>
      <c r="AEP370"/>
      <c r="AEQ370"/>
      <c r="AER370"/>
      <c r="AES370"/>
      <c r="AET370"/>
      <c r="AEU370"/>
      <c r="AEV370"/>
      <c r="AEW370"/>
      <c r="AEX370"/>
      <c r="AEY370"/>
      <c r="AEZ370"/>
      <c r="AFA370"/>
      <c r="AFB370"/>
      <c r="AFC370"/>
      <c r="AFD370"/>
      <c r="AFE370"/>
      <c r="AFF370"/>
      <c r="AFG370"/>
      <c r="AFH370"/>
      <c r="AFI370"/>
      <c r="AFJ370"/>
      <c r="AFK370"/>
      <c r="AFL370"/>
      <c r="AFM370"/>
      <c r="AFN370"/>
      <c r="AFO370"/>
      <c r="AFP370"/>
      <c r="AFQ370"/>
      <c r="AFR370"/>
      <c r="AFS370"/>
      <c r="AFT370"/>
      <c r="AFU370"/>
      <c r="AFV370"/>
      <c r="AFW370"/>
      <c r="AFX370"/>
      <c r="AFY370"/>
      <c r="AFZ370"/>
      <c r="AGA370"/>
      <c r="AGB370"/>
      <c r="AGC370"/>
      <c r="AGD370"/>
      <c r="AGE370"/>
      <c r="AGF370"/>
      <c r="AGG370"/>
      <c r="AGH370"/>
      <c r="AGI370"/>
      <c r="AGJ370"/>
      <c r="AGK370"/>
      <c r="AGL370"/>
      <c r="AGM370"/>
      <c r="AGN370"/>
      <c r="AGO370"/>
      <c r="AGP370"/>
      <c r="AGQ370"/>
      <c r="AGR370"/>
      <c r="AGS370"/>
      <c r="AGT370"/>
      <c r="AGU370"/>
      <c r="AGV370"/>
      <c r="AGW370"/>
      <c r="AGX370"/>
      <c r="AGY370"/>
      <c r="AGZ370"/>
      <c r="AHA370"/>
      <c r="AHB370"/>
      <c r="AHC370"/>
      <c r="AHD370"/>
      <c r="AHE370"/>
      <c r="AHF370"/>
      <c r="AHG370"/>
      <c r="AHH370"/>
      <c r="AHI370"/>
      <c r="AHJ370"/>
      <c r="AHK370"/>
      <c r="AHL370"/>
      <c r="AHM370"/>
      <c r="AHN370"/>
      <c r="AHO370"/>
      <c r="AHP370"/>
      <c r="AHQ370"/>
      <c r="AHR370"/>
      <c r="AHS370"/>
      <c r="AHT370"/>
      <c r="AHU370"/>
      <c r="AHV370"/>
      <c r="AHW370"/>
      <c r="AHX370"/>
      <c r="AHY370"/>
      <c r="AHZ370"/>
      <c r="AIA370"/>
      <c r="AIB370"/>
      <c r="AIC370"/>
      <c r="AID370"/>
      <c r="AIE370"/>
      <c r="AIF370"/>
      <c r="AIG370"/>
      <c r="AIH370"/>
      <c r="AII370"/>
      <c r="AIJ370"/>
      <c r="AIK370"/>
      <c r="AIL370"/>
      <c r="AIM370"/>
      <c r="AIN370"/>
      <c r="AIO370"/>
      <c r="AIP370"/>
      <c r="AIQ370"/>
      <c r="AIR370"/>
      <c r="AIS370"/>
      <c r="AIT370"/>
      <c r="AIU370"/>
      <c r="AIV370"/>
      <c r="AIW370"/>
      <c r="AIX370"/>
      <c r="AIY370"/>
      <c r="AIZ370"/>
      <c r="AJA370"/>
      <c r="AJB370"/>
      <c r="AJC370"/>
      <c r="AJD370"/>
      <c r="AJE370"/>
      <c r="AJF370"/>
      <c r="AJG370"/>
      <c r="AJH370"/>
      <c r="AJI370"/>
      <c r="AJJ370"/>
      <c r="AJK370"/>
      <c r="AJL370"/>
      <c r="AJM370"/>
      <c r="AJN370"/>
      <c r="AJO370"/>
      <c r="AJP370"/>
      <c r="AJQ370"/>
      <c r="AJR370"/>
      <c r="AJS370"/>
      <c r="AJT370"/>
      <c r="AJU370"/>
      <c r="AJV370"/>
      <c r="AJW370"/>
      <c r="AJX370"/>
      <c r="AJY370"/>
      <c r="AJZ370"/>
      <c r="AKA370"/>
      <c r="AKB370"/>
      <c r="AKC370"/>
      <c r="AKD370"/>
      <c r="AKE370"/>
      <c r="AKF370"/>
      <c r="AKG370"/>
      <c r="AKH370"/>
      <c r="AKI370"/>
      <c r="AKJ370"/>
      <c r="AKK370"/>
      <c r="AKL370"/>
      <c r="AKM370"/>
      <c r="AKN370"/>
      <c r="AKO370"/>
      <c r="AKP370"/>
      <c r="AKQ370"/>
      <c r="AKR370"/>
      <c r="AKS370"/>
      <c r="AKT370"/>
      <c r="AKU370"/>
      <c r="AKV370"/>
      <c r="AKW370"/>
      <c r="AKX370"/>
      <c r="AKY370"/>
      <c r="AKZ370"/>
      <c r="ALA370"/>
      <c r="ALB370"/>
      <c r="ALC370"/>
      <c r="ALD370"/>
      <c r="ALE370"/>
      <c r="ALF370"/>
      <c r="ALG370"/>
      <c r="ALH370"/>
      <c r="ALI370"/>
      <c r="ALJ370"/>
      <c r="ALK370"/>
      <c r="ALL370"/>
      <c r="ALM370"/>
      <c r="ALN370"/>
      <c r="ALO370"/>
      <c r="ALP370"/>
      <c r="ALQ370"/>
      <c r="ALR370"/>
      <c r="ALS370"/>
      <c r="ALT370"/>
      <c r="ALU370"/>
      <c r="ALV370"/>
      <c r="ALW370"/>
      <c r="ALX370"/>
      <c r="ALY370"/>
      <c r="ALZ370"/>
      <c r="AMA370"/>
      <c r="AMB370"/>
      <c r="AMC370"/>
      <c r="AMD370"/>
      <c r="AME370"/>
      <c r="AMF370"/>
      <c r="AMG370"/>
      <c r="AMH370"/>
      <c r="AMI370"/>
      <c r="AMJ370"/>
      <c r="AMK370"/>
    </row>
    <row r="371" spans="1:1025" ht="13.5" customHeight="1">
      <c r="A371" s="51"/>
      <c r="B371" s="135" t="s">
        <v>65</v>
      </c>
      <c r="C371" s="135"/>
      <c r="D371" s="135"/>
      <c r="E371" s="135"/>
      <c r="F371" s="135"/>
      <c r="G371" s="138" t="s">
        <v>196</v>
      </c>
      <c r="H371" s="138"/>
      <c r="I371" s="138" t="s">
        <v>196</v>
      </c>
      <c r="J371" s="138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  <c r="IZ371"/>
      <c r="JA371"/>
      <c r="JB371"/>
      <c r="JC371"/>
      <c r="JD371"/>
      <c r="JE371"/>
      <c r="JF371"/>
      <c r="JG371"/>
      <c r="JH371"/>
      <c r="JI371"/>
      <c r="JJ371"/>
      <c r="JK371"/>
      <c r="JL371"/>
      <c r="JM371"/>
      <c r="JN371"/>
      <c r="JO371"/>
      <c r="JP371"/>
      <c r="JQ371"/>
      <c r="JR371"/>
      <c r="JS371"/>
      <c r="JT371"/>
      <c r="JU371"/>
      <c r="JV371"/>
      <c r="JW371"/>
      <c r="JX371"/>
      <c r="JY371"/>
      <c r="JZ371"/>
      <c r="KA371"/>
      <c r="KB371"/>
      <c r="KC371"/>
      <c r="KD371"/>
      <c r="KE371"/>
      <c r="KF371"/>
      <c r="KG371"/>
      <c r="KH371"/>
      <c r="KI371"/>
      <c r="KJ371"/>
      <c r="KK371"/>
      <c r="KL371"/>
      <c r="KM371"/>
      <c r="KN371"/>
      <c r="KO371"/>
      <c r="KP371"/>
      <c r="KQ371"/>
      <c r="KR371"/>
      <c r="KS371"/>
      <c r="KT371"/>
      <c r="KU371"/>
      <c r="KV371"/>
      <c r="KW371"/>
      <c r="KX371"/>
      <c r="KY371"/>
      <c r="KZ371"/>
      <c r="LA371"/>
      <c r="LB371"/>
      <c r="LC371"/>
      <c r="LD371"/>
      <c r="LE371"/>
      <c r="LF371"/>
      <c r="LG371"/>
      <c r="LH371"/>
      <c r="LI371"/>
      <c r="LJ371"/>
      <c r="LK371"/>
      <c r="LL371"/>
      <c r="LM371"/>
      <c r="LN371"/>
      <c r="LO371"/>
      <c r="LP371"/>
      <c r="LQ371"/>
      <c r="LR371"/>
      <c r="LS371"/>
      <c r="LT371"/>
      <c r="LU371"/>
      <c r="LV371"/>
      <c r="LW371"/>
      <c r="LX371"/>
      <c r="LY371"/>
      <c r="LZ371"/>
      <c r="MA371"/>
      <c r="MB371"/>
      <c r="MC371"/>
      <c r="MD371"/>
      <c r="ME371"/>
      <c r="MF371"/>
      <c r="MG371"/>
      <c r="MH371"/>
      <c r="MI371"/>
      <c r="MJ371"/>
      <c r="MK371"/>
      <c r="ML371"/>
      <c r="MM371"/>
      <c r="MN371"/>
      <c r="MO371"/>
      <c r="MP371"/>
      <c r="MQ371"/>
      <c r="MR371"/>
      <c r="MS371"/>
      <c r="MT371"/>
      <c r="MU371"/>
      <c r="MV371"/>
      <c r="MW371"/>
      <c r="MX371"/>
      <c r="MY371"/>
      <c r="MZ371"/>
      <c r="NA371"/>
      <c r="NB371"/>
      <c r="NC371"/>
      <c r="ND371"/>
      <c r="NE371"/>
      <c r="NF371"/>
      <c r="NG371"/>
      <c r="NH371"/>
      <c r="NI371"/>
      <c r="NJ371"/>
      <c r="NK371"/>
      <c r="NL371"/>
      <c r="NM371"/>
      <c r="NN371"/>
      <c r="NO371"/>
      <c r="NP371"/>
      <c r="NQ371"/>
      <c r="NR371"/>
      <c r="NS371"/>
      <c r="NT371"/>
      <c r="NU371"/>
      <c r="NV371"/>
      <c r="NW371"/>
      <c r="NX371"/>
      <c r="NY371"/>
      <c r="NZ371"/>
      <c r="OA371"/>
      <c r="OB371"/>
      <c r="OC371"/>
      <c r="OD371"/>
      <c r="OE371"/>
      <c r="OF371"/>
      <c r="OG371"/>
      <c r="OH371"/>
      <c r="OI371"/>
      <c r="OJ371"/>
      <c r="OK371"/>
      <c r="OL371"/>
      <c r="OM371"/>
      <c r="ON371"/>
      <c r="OO371"/>
      <c r="OP371"/>
      <c r="OQ371"/>
      <c r="OR371"/>
      <c r="OS371"/>
      <c r="OT371"/>
      <c r="OU371"/>
      <c r="OV371"/>
      <c r="OW371"/>
      <c r="OX371"/>
      <c r="OY371"/>
      <c r="OZ371"/>
      <c r="PA371"/>
      <c r="PB371"/>
      <c r="PC371"/>
      <c r="PD371"/>
      <c r="PE371"/>
      <c r="PF371"/>
      <c r="PG371"/>
      <c r="PH371"/>
      <c r="PI371"/>
      <c r="PJ371"/>
      <c r="PK371"/>
      <c r="PL371"/>
      <c r="PM371"/>
      <c r="PN371"/>
      <c r="PO371"/>
      <c r="PP371"/>
      <c r="PQ371"/>
      <c r="PR371"/>
      <c r="PS371"/>
      <c r="PT371"/>
      <c r="PU371"/>
      <c r="PV371"/>
      <c r="PW371"/>
      <c r="PX371"/>
      <c r="PY371"/>
      <c r="PZ371"/>
      <c r="QA371"/>
      <c r="QB371"/>
      <c r="QC371"/>
      <c r="QD371"/>
      <c r="QE371"/>
      <c r="QF371"/>
      <c r="QG371"/>
      <c r="QH371"/>
      <c r="QI371"/>
      <c r="QJ371"/>
      <c r="QK371"/>
      <c r="QL371"/>
      <c r="QM371"/>
      <c r="QN371"/>
      <c r="QO371"/>
      <c r="QP371"/>
      <c r="QQ371"/>
      <c r="QR371"/>
      <c r="QS371"/>
      <c r="QT371"/>
      <c r="QU371"/>
      <c r="QV371"/>
      <c r="QW371"/>
      <c r="QX371"/>
      <c r="QY371"/>
      <c r="QZ371"/>
      <c r="RA371"/>
      <c r="RB371"/>
      <c r="RC371"/>
      <c r="RD371"/>
      <c r="RE371"/>
      <c r="RF371"/>
      <c r="RG371"/>
      <c r="RH371"/>
      <c r="RI371"/>
      <c r="RJ371"/>
      <c r="RK371"/>
      <c r="RL371"/>
      <c r="RM371"/>
      <c r="RN371"/>
      <c r="RO371"/>
      <c r="RP371"/>
      <c r="RQ371"/>
      <c r="RR371"/>
      <c r="RS371"/>
      <c r="RT371"/>
      <c r="RU371"/>
      <c r="RV371"/>
      <c r="RW371"/>
      <c r="RX371"/>
      <c r="RY371"/>
      <c r="RZ371"/>
      <c r="SA371"/>
      <c r="SB371"/>
      <c r="SC371"/>
      <c r="SD371"/>
      <c r="SE371"/>
      <c r="SF371"/>
      <c r="SG371"/>
      <c r="SH371"/>
      <c r="SI371"/>
      <c r="SJ371"/>
      <c r="SK371"/>
      <c r="SL371"/>
      <c r="SM371"/>
      <c r="SN371"/>
      <c r="SO371"/>
      <c r="SP371"/>
      <c r="SQ371"/>
      <c r="SR371"/>
      <c r="SS371"/>
      <c r="ST371"/>
      <c r="SU371"/>
      <c r="SV371"/>
      <c r="SW371"/>
      <c r="SX371"/>
      <c r="SY371"/>
      <c r="SZ371"/>
      <c r="TA371"/>
      <c r="TB371"/>
      <c r="TC371"/>
      <c r="TD371"/>
      <c r="TE371"/>
      <c r="TF371"/>
      <c r="TG371"/>
      <c r="TH371"/>
      <c r="TI371"/>
      <c r="TJ371"/>
      <c r="TK371"/>
      <c r="TL371"/>
      <c r="TM371"/>
      <c r="TN371"/>
      <c r="TO371"/>
      <c r="TP371"/>
      <c r="TQ371"/>
      <c r="TR371"/>
      <c r="TS371"/>
      <c r="TT371"/>
      <c r="TU371"/>
      <c r="TV371"/>
      <c r="TW371"/>
      <c r="TX371"/>
      <c r="TY371"/>
      <c r="TZ371"/>
      <c r="UA371"/>
      <c r="UB371"/>
      <c r="UC371"/>
      <c r="UD371"/>
      <c r="UE371"/>
      <c r="UF371"/>
      <c r="UG371"/>
      <c r="UH371"/>
      <c r="UI371"/>
      <c r="UJ371"/>
      <c r="UK371"/>
      <c r="UL371"/>
      <c r="UM371"/>
      <c r="UN371"/>
      <c r="UO371"/>
      <c r="UP371"/>
      <c r="UQ371"/>
      <c r="UR371"/>
      <c r="US371"/>
      <c r="UT371"/>
      <c r="UU371"/>
      <c r="UV371"/>
      <c r="UW371"/>
      <c r="UX371"/>
      <c r="UY371"/>
      <c r="UZ371"/>
      <c r="VA371"/>
      <c r="VB371"/>
      <c r="VC371"/>
      <c r="VD371"/>
      <c r="VE371"/>
      <c r="VF371"/>
      <c r="VG371"/>
      <c r="VH371"/>
      <c r="VI371"/>
      <c r="VJ371"/>
      <c r="VK371"/>
      <c r="VL371"/>
      <c r="VM371"/>
      <c r="VN371"/>
      <c r="VO371"/>
      <c r="VP371"/>
      <c r="VQ371"/>
      <c r="VR371"/>
      <c r="VS371"/>
      <c r="VT371"/>
      <c r="VU371"/>
      <c r="VV371"/>
      <c r="VW371"/>
      <c r="VX371"/>
      <c r="VY371"/>
      <c r="VZ371"/>
      <c r="WA371"/>
      <c r="WB371"/>
      <c r="WC371"/>
      <c r="WD371"/>
      <c r="WE371"/>
      <c r="WF371"/>
      <c r="WG371"/>
      <c r="WH371"/>
      <c r="WI371"/>
      <c r="WJ371"/>
      <c r="WK371"/>
      <c r="WL371"/>
      <c r="WM371"/>
      <c r="WN371"/>
      <c r="WO371"/>
      <c r="WP371"/>
      <c r="WQ371"/>
      <c r="WR371"/>
      <c r="WS371"/>
      <c r="WT371"/>
      <c r="WU371"/>
      <c r="WV371"/>
      <c r="WW371"/>
      <c r="WX371"/>
      <c r="WY371"/>
      <c r="WZ371"/>
      <c r="XA371"/>
      <c r="XB371"/>
      <c r="XC371"/>
      <c r="XD371"/>
      <c r="XE371"/>
      <c r="XF371"/>
      <c r="XG371"/>
      <c r="XH371"/>
      <c r="XI371"/>
      <c r="XJ371"/>
      <c r="XK371"/>
      <c r="XL371"/>
      <c r="XM371"/>
      <c r="XN371"/>
      <c r="XO371"/>
      <c r="XP371"/>
      <c r="XQ371"/>
      <c r="XR371"/>
      <c r="XS371"/>
      <c r="XT371"/>
      <c r="XU371"/>
      <c r="XV371"/>
      <c r="XW371"/>
      <c r="XX371"/>
      <c r="XY371"/>
      <c r="XZ371"/>
      <c r="YA371"/>
      <c r="YB371"/>
      <c r="YC371"/>
      <c r="YD371"/>
      <c r="YE371"/>
      <c r="YF371"/>
      <c r="YG371"/>
      <c r="YH371"/>
      <c r="YI371"/>
      <c r="YJ371"/>
      <c r="YK371"/>
      <c r="YL371"/>
      <c r="YM371"/>
      <c r="YN371"/>
      <c r="YO371"/>
      <c r="YP371"/>
      <c r="YQ371"/>
      <c r="YR371"/>
      <c r="YS371"/>
      <c r="YT371"/>
      <c r="YU371"/>
      <c r="YV371"/>
      <c r="YW371"/>
      <c r="YX371"/>
      <c r="YY371"/>
      <c r="YZ371"/>
      <c r="ZA371"/>
      <c r="ZB371"/>
      <c r="ZC371"/>
      <c r="ZD371"/>
      <c r="ZE371"/>
      <c r="ZF371"/>
      <c r="ZG371"/>
      <c r="ZH371"/>
      <c r="ZI371"/>
      <c r="ZJ371"/>
      <c r="ZK371"/>
      <c r="ZL371"/>
      <c r="ZM371"/>
      <c r="ZN371"/>
      <c r="ZO371"/>
      <c r="ZP371"/>
      <c r="ZQ371"/>
      <c r="ZR371"/>
      <c r="ZS371"/>
      <c r="ZT371"/>
      <c r="ZU371"/>
      <c r="ZV371"/>
      <c r="ZW371"/>
      <c r="ZX371"/>
      <c r="ZY371"/>
      <c r="ZZ371"/>
      <c r="AAA371"/>
      <c r="AAB371"/>
      <c r="AAC371"/>
      <c r="AAD371"/>
      <c r="AAE371"/>
      <c r="AAF371"/>
      <c r="AAG371"/>
      <c r="AAH371"/>
      <c r="AAI371"/>
      <c r="AAJ371"/>
      <c r="AAK371"/>
      <c r="AAL371"/>
      <c r="AAM371"/>
      <c r="AAN371"/>
      <c r="AAO371"/>
      <c r="AAP371"/>
      <c r="AAQ371"/>
      <c r="AAR371"/>
      <c r="AAS371"/>
      <c r="AAT371"/>
      <c r="AAU371"/>
      <c r="AAV371"/>
      <c r="AAW371"/>
      <c r="AAX371"/>
      <c r="AAY371"/>
      <c r="AAZ371"/>
      <c r="ABA371"/>
      <c r="ABB371"/>
      <c r="ABC371"/>
      <c r="ABD371"/>
      <c r="ABE371"/>
      <c r="ABF371"/>
      <c r="ABG371"/>
      <c r="ABH371"/>
      <c r="ABI371"/>
      <c r="ABJ371"/>
      <c r="ABK371"/>
      <c r="ABL371"/>
      <c r="ABM371"/>
      <c r="ABN371"/>
      <c r="ABO371"/>
      <c r="ABP371"/>
      <c r="ABQ371"/>
      <c r="ABR371"/>
      <c r="ABS371"/>
      <c r="ABT371"/>
      <c r="ABU371"/>
      <c r="ABV371"/>
      <c r="ABW371"/>
      <c r="ABX371"/>
      <c r="ABY371"/>
      <c r="ABZ371"/>
      <c r="ACA371"/>
      <c r="ACB371"/>
      <c r="ACC371"/>
      <c r="ACD371"/>
      <c r="ACE371"/>
      <c r="ACF371"/>
      <c r="ACG371"/>
      <c r="ACH371"/>
      <c r="ACI371"/>
      <c r="ACJ371"/>
      <c r="ACK371"/>
      <c r="ACL371"/>
      <c r="ACM371"/>
      <c r="ACN371"/>
      <c r="ACO371"/>
      <c r="ACP371"/>
      <c r="ACQ371"/>
      <c r="ACR371"/>
      <c r="ACS371"/>
      <c r="ACT371"/>
      <c r="ACU371"/>
      <c r="ACV371"/>
      <c r="ACW371"/>
      <c r="ACX371"/>
      <c r="ACY371"/>
      <c r="ACZ371"/>
      <c r="ADA371"/>
      <c r="ADB371"/>
      <c r="ADC371"/>
      <c r="ADD371"/>
      <c r="ADE371"/>
      <c r="ADF371"/>
      <c r="ADG371"/>
      <c r="ADH371"/>
      <c r="ADI371"/>
      <c r="ADJ371"/>
      <c r="ADK371"/>
      <c r="ADL371"/>
      <c r="ADM371"/>
      <c r="ADN371"/>
      <c r="ADO371"/>
      <c r="ADP371"/>
      <c r="ADQ371"/>
      <c r="ADR371"/>
      <c r="ADS371"/>
      <c r="ADT371"/>
      <c r="ADU371"/>
      <c r="ADV371"/>
      <c r="ADW371"/>
      <c r="ADX371"/>
      <c r="ADY371"/>
      <c r="ADZ371"/>
      <c r="AEA371"/>
      <c r="AEB371"/>
      <c r="AEC371"/>
      <c r="AED371"/>
      <c r="AEE371"/>
      <c r="AEF371"/>
      <c r="AEG371"/>
      <c r="AEH371"/>
      <c r="AEI371"/>
      <c r="AEJ371"/>
      <c r="AEK371"/>
      <c r="AEL371"/>
      <c r="AEM371"/>
      <c r="AEN371"/>
      <c r="AEO371"/>
      <c r="AEP371"/>
      <c r="AEQ371"/>
      <c r="AER371"/>
      <c r="AES371"/>
      <c r="AET371"/>
      <c r="AEU371"/>
      <c r="AEV371"/>
      <c r="AEW371"/>
      <c r="AEX371"/>
      <c r="AEY371"/>
      <c r="AEZ371"/>
      <c r="AFA371"/>
      <c r="AFB371"/>
      <c r="AFC371"/>
      <c r="AFD371"/>
      <c r="AFE371"/>
      <c r="AFF371"/>
      <c r="AFG371"/>
      <c r="AFH371"/>
      <c r="AFI371"/>
      <c r="AFJ371"/>
      <c r="AFK371"/>
      <c r="AFL371"/>
      <c r="AFM371"/>
      <c r="AFN371"/>
      <c r="AFO371"/>
      <c r="AFP371"/>
      <c r="AFQ371"/>
      <c r="AFR371"/>
      <c r="AFS371"/>
      <c r="AFT371"/>
      <c r="AFU371"/>
      <c r="AFV371"/>
      <c r="AFW371"/>
      <c r="AFX371"/>
      <c r="AFY371"/>
      <c r="AFZ371"/>
      <c r="AGA371"/>
      <c r="AGB371"/>
      <c r="AGC371"/>
      <c r="AGD371"/>
      <c r="AGE371"/>
      <c r="AGF371"/>
      <c r="AGG371"/>
      <c r="AGH371"/>
      <c r="AGI371"/>
      <c r="AGJ371"/>
      <c r="AGK371"/>
      <c r="AGL371"/>
      <c r="AGM371"/>
      <c r="AGN371"/>
      <c r="AGO371"/>
      <c r="AGP371"/>
      <c r="AGQ371"/>
      <c r="AGR371"/>
      <c r="AGS371"/>
      <c r="AGT371"/>
      <c r="AGU371"/>
      <c r="AGV371"/>
      <c r="AGW371"/>
      <c r="AGX371"/>
      <c r="AGY371"/>
      <c r="AGZ371"/>
      <c r="AHA371"/>
      <c r="AHB371"/>
      <c r="AHC371"/>
      <c r="AHD371"/>
      <c r="AHE371"/>
      <c r="AHF371"/>
      <c r="AHG371"/>
      <c r="AHH371"/>
      <c r="AHI371"/>
      <c r="AHJ371"/>
      <c r="AHK371"/>
      <c r="AHL371"/>
      <c r="AHM371"/>
      <c r="AHN371"/>
      <c r="AHO371"/>
      <c r="AHP371"/>
      <c r="AHQ371"/>
      <c r="AHR371"/>
      <c r="AHS371"/>
      <c r="AHT371"/>
      <c r="AHU371"/>
      <c r="AHV371"/>
      <c r="AHW371"/>
      <c r="AHX371"/>
      <c r="AHY371"/>
      <c r="AHZ371"/>
      <c r="AIA371"/>
      <c r="AIB371"/>
      <c r="AIC371"/>
      <c r="AID371"/>
      <c r="AIE371"/>
      <c r="AIF371"/>
      <c r="AIG371"/>
      <c r="AIH371"/>
      <c r="AII371"/>
      <c r="AIJ371"/>
      <c r="AIK371"/>
      <c r="AIL371"/>
      <c r="AIM371"/>
      <c r="AIN371"/>
      <c r="AIO371"/>
      <c r="AIP371"/>
      <c r="AIQ371"/>
      <c r="AIR371"/>
      <c r="AIS371"/>
      <c r="AIT371"/>
      <c r="AIU371"/>
      <c r="AIV371"/>
      <c r="AIW371"/>
      <c r="AIX371"/>
      <c r="AIY371"/>
      <c r="AIZ371"/>
      <c r="AJA371"/>
      <c r="AJB371"/>
      <c r="AJC371"/>
      <c r="AJD371"/>
      <c r="AJE371"/>
      <c r="AJF371"/>
      <c r="AJG371"/>
      <c r="AJH371"/>
      <c r="AJI371"/>
      <c r="AJJ371"/>
      <c r="AJK371"/>
      <c r="AJL371"/>
      <c r="AJM371"/>
      <c r="AJN371"/>
      <c r="AJO371"/>
      <c r="AJP371"/>
      <c r="AJQ371"/>
      <c r="AJR371"/>
      <c r="AJS371"/>
      <c r="AJT371"/>
      <c r="AJU371"/>
      <c r="AJV371"/>
      <c r="AJW371"/>
      <c r="AJX371"/>
      <c r="AJY371"/>
      <c r="AJZ371"/>
      <c r="AKA371"/>
      <c r="AKB371"/>
      <c r="AKC371"/>
      <c r="AKD371"/>
      <c r="AKE371"/>
      <c r="AKF371"/>
      <c r="AKG371"/>
      <c r="AKH371"/>
      <c r="AKI371"/>
      <c r="AKJ371"/>
      <c r="AKK371"/>
      <c r="AKL371"/>
      <c r="AKM371"/>
      <c r="AKN371"/>
      <c r="AKO371"/>
      <c r="AKP371"/>
      <c r="AKQ371"/>
      <c r="AKR371"/>
      <c r="AKS371"/>
      <c r="AKT371"/>
      <c r="AKU371"/>
      <c r="AKV371"/>
      <c r="AKW371"/>
      <c r="AKX371"/>
      <c r="AKY371"/>
      <c r="AKZ371"/>
      <c r="ALA371"/>
      <c r="ALB371"/>
      <c r="ALC371"/>
      <c r="ALD371"/>
      <c r="ALE371"/>
      <c r="ALF371"/>
      <c r="ALG371"/>
      <c r="ALH371"/>
      <c r="ALI371"/>
      <c r="ALJ371"/>
      <c r="ALK371"/>
      <c r="ALL371"/>
      <c r="ALM371"/>
      <c r="ALN371"/>
      <c r="ALO371"/>
      <c r="ALP371"/>
      <c r="ALQ371"/>
      <c r="ALR371"/>
      <c r="ALS371"/>
      <c r="ALT371"/>
      <c r="ALU371"/>
      <c r="ALV371"/>
      <c r="ALW371"/>
      <c r="ALX371"/>
      <c r="ALY371"/>
      <c r="ALZ371"/>
      <c r="AMA371"/>
      <c r="AMB371"/>
      <c r="AMC371"/>
      <c r="AMD371"/>
      <c r="AME371"/>
      <c r="AMF371"/>
      <c r="AMG371"/>
      <c r="AMH371"/>
      <c r="AMI371"/>
      <c r="AMJ371"/>
      <c r="AMK371"/>
    </row>
    <row r="372" spans="1:1025" ht="13.5" customHeight="1">
      <c r="A372" s="45" t="s">
        <v>212</v>
      </c>
      <c r="B372" s="135" t="s">
        <v>213</v>
      </c>
      <c r="C372" s="135"/>
      <c r="D372" s="135"/>
      <c r="E372" s="135"/>
      <c r="F372" s="135"/>
      <c r="G372" s="136">
        <v>226895088.37</v>
      </c>
      <c r="H372" s="136"/>
      <c r="I372" s="136">
        <f>G372*0.22</f>
        <v>49916919.441399999</v>
      </c>
      <c r="J372" s="136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  <c r="IZ372"/>
      <c r="JA372"/>
      <c r="JB372"/>
      <c r="JC372"/>
      <c r="JD372"/>
      <c r="JE372"/>
      <c r="JF372"/>
      <c r="JG372"/>
      <c r="JH372"/>
      <c r="JI372"/>
      <c r="JJ372"/>
      <c r="JK372"/>
      <c r="JL372"/>
      <c r="JM372"/>
      <c r="JN372"/>
      <c r="JO372"/>
      <c r="JP372"/>
      <c r="JQ372"/>
      <c r="JR372"/>
      <c r="JS372"/>
      <c r="JT372"/>
      <c r="JU372"/>
      <c r="JV372"/>
      <c r="JW372"/>
      <c r="JX372"/>
      <c r="JY372"/>
      <c r="JZ372"/>
      <c r="KA372"/>
      <c r="KB372"/>
      <c r="KC372"/>
      <c r="KD372"/>
      <c r="KE372"/>
      <c r="KF372"/>
      <c r="KG372"/>
      <c r="KH372"/>
      <c r="KI372"/>
      <c r="KJ372"/>
      <c r="KK372"/>
      <c r="KL372"/>
      <c r="KM372"/>
      <c r="KN372"/>
      <c r="KO372"/>
      <c r="KP372"/>
      <c r="KQ372"/>
      <c r="KR372"/>
      <c r="KS372"/>
      <c r="KT372"/>
      <c r="KU372"/>
      <c r="KV372"/>
      <c r="KW372"/>
      <c r="KX372"/>
      <c r="KY372"/>
      <c r="KZ372"/>
      <c r="LA372"/>
      <c r="LB372"/>
      <c r="LC372"/>
      <c r="LD372"/>
      <c r="LE372"/>
      <c r="LF372"/>
      <c r="LG372"/>
      <c r="LH372"/>
      <c r="LI372"/>
      <c r="LJ372"/>
      <c r="LK372"/>
      <c r="LL372"/>
      <c r="LM372"/>
      <c r="LN372"/>
      <c r="LO372"/>
      <c r="LP372"/>
      <c r="LQ372"/>
      <c r="LR372"/>
      <c r="LS372"/>
      <c r="LT372"/>
      <c r="LU372"/>
      <c r="LV372"/>
      <c r="LW372"/>
      <c r="LX372"/>
      <c r="LY372"/>
      <c r="LZ372"/>
      <c r="MA372"/>
      <c r="MB372"/>
      <c r="MC372"/>
      <c r="MD372"/>
      <c r="ME372"/>
      <c r="MF372"/>
      <c r="MG372"/>
      <c r="MH372"/>
      <c r="MI372"/>
      <c r="MJ372"/>
      <c r="MK372"/>
      <c r="ML372"/>
      <c r="MM372"/>
      <c r="MN372"/>
      <c r="MO372"/>
      <c r="MP372"/>
      <c r="MQ372"/>
      <c r="MR372"/>
      <c r="MS372"/>
      <c r="MT372"/>
      <c r="MU372"/>
      <c r="MV372"/>
      <c r="MW372"/>
      <c r="MX372"/>
      <c r="MY372"/>
      <c r="MZ372"/>
      <c r="NA372"/>
      <c r="NB372"/>
      <c r="NC372"/>
      <c r="ND372"/>
      <c r="NE372"/>
      <c r="NF372"/>
      <c r="NG372"/>
      <c r="NH372"/>
      <c r="NI372"/>
      <c r="NJ372"/>
      <c r="NK372"/>
      <c r="NL372"/>
      <c r="NM372"/>
      <c r="NN372"/>
      <c r="NO372"/>
      <c r="NP372"/>
      <c r="NQ372"/>
      <c r="NR372"/>
      <c r="NS372"/>
      <c r="NT372"/>
      <c r="NU372"/>
      <c r="NV372"/>
      <c r="NW372"/>
      <c r="NX372"/>
      <c r="NY372"/>
      <c r="NZ372"/>
      <c r="OA372"/>
      <c r="OB372"/>
      <c r="OC372"/>
      <c r="OD372"/>
      <c r="OE372"/>
      <c r="OF372"/>
      <c r="OG372"/>
      <c r="OH372"/>
      <c r="OI372"/>
      <c r="OJ372"/>
      <c r="OK372"/>
      <c r="OL372"/>
      <c r="OM372"/>
      <c r="ON372"/>
      <c r="OO372"/>
      <c r="OP372"/>
      <c r="OQ372"/>
      <c r="OR372"/>
      <c r="OS372"/>
      <c r="OT372"/>
      <c r="OU372"/>
      <c r="OV372"/>
      <c r="OW372"/>
      <c r="OX372"/>
      <c r="OY372"/>
      <c r="OZ372"/>
      <c r="PA372"/>
      <c r="PB372"/>
      <c r="PC372"/>
      <c r="PD372"/>
      <c r="PE372"/>
      <c r="PF372"/>
      <c r="PG372"/>
      <c r="PH372"/>
      <c r="PI372"/>
      <c r="PJ372"/>
      <c r="PK372"/>
      <c r="PL372"/>
      <c r="PM372"/>
      <c r="PN372"/>
      <c r="PO372"/>
      <c r="PP372"/>
      <c r="PQ372"/>
      <c r="PR372"/>
      <c r="PS372"/>
      <c r="PT372"/>
      <c r="PU372"/>
      <c r="PV372"/>
      <c r="PW372"/>
      <c r="PX372"/>
      <c r="PY372"/>
      <c r="PZ372"/>
      <c r="QA372"/>
      <c r="QB372"/>
      <c r="QC372"/>
      <c r="QD372"/>
      <c r="QE372"/>
      <c r="QF372"/>
      <c r="QG372"/>
      <c r="QH372"/>
      <c r="QI372"/>
      <c r="QJ372"/>
      <c r="QK372"/>
      <c r="QL372"/>
      <c r="QM372"/>
      <c r="QN372"/>
      <c r="QO372"/>
      <c r="QP372"/>
      <c r="QQ372"/>
      <c r="QR372"/>
      <c r="QS372"/>
      <c r="QT372"/>
      <c r="QU372"/>
      <c r="QV372"/>
      <c r="QW372"/>
      <c r="QX372"/>
      <c r="QY372"/>
      <c r="QZ372"/>
      <c r="RA372"/>
      <c r="RB372"/>
      <c r="RC372"/>
      <c r="RD372"/>
      <c r="RE372"/>
      <c r="RF372"/>
      <c r="RG372"/>
      <c r="RH372"/>
      <c r="RI372"/>
      <c r="RJ372"/>
      <c r="RK372"/>
      <c r="RL372"/>
      <c r="RM372"/>
      <c r="RN372"/>
      <c r="RO372"/>
      <c r="RP372"/>
      <c r="RQ372"/>
      <c r="RR372"/>
      <c r="RS372"/>
      <c r="RT372"/>
      <c r="RU372"/>
      <c r="RV372"/>
      <c r="RW372"/>
      <c r="RX372"/>
      <c r="RY372"/>
      <c r="RZ372"/>
      <c r="SA372"/>
      <c r="SB372"/>
      <c r="SC372"/>
      <c r="SD372"/>
      <c r="SE372"/>
      <c r="SF372"/>
      <c r="SG372"/>
      <c r="SH372"/>
      <c r="SI372"/>
      <c r="SJ372"/>
      <c r="SK372"/>
      <c r="SL372"/>
      <c r="SM372"/>
      <c r="SN372"/>
      <c r="SO372"/>
      <c r="SP372"/>
      <c r="SQ372"/>
      <c r="SR372"/>
      <c r="SS372"/>
      <c r="ST372"/>
      <c r="SU372"/>
      <c r="SV372"/>
      <c r="SW372"/>
      <c r="SX372"/>
      <c r="SY372"/>
      <c r="SZ372"/>
      <c r="TA372"/>
      <c r="TB372"/>
      <c r="TC372"/>
      <c r="TD372"/>
      <c r="TE372"/>
      <c r="TF372"/>
      <c r="TG372"/>
      <c r="TH372"/>
      <c r="TI372"/>
      <c r="TJ372"/>
      <c r="TK372"/>
      <c r="TL372"/>
      <c r="TM372"/>
      <c r="TN372"/>
      <c r="TO372"/>
      <c r="TP372"/>
      <c r="TQ372"/>
      <c r="TR372"/>
      <c r="TS372"/>
      <c r="TT372"/>
      <c r="TU372"/>
      <c r="TV372"/>
      <c r="TW372"/>
      <c r="TX372"/>
      <c r="TY372"/>
      <c r="TZ372"/>
      <c r="UA372"/>
      <c r="UB372"/>
      <c r="UC372"/>
      <c r="UD372"/>
      <c r="UE372"/>
      <c r="UF372"/>
      <c r="UG372"/>
      <c r="UH372"/>
      <c r="UI372"/>
      <c r="UJ372"/>
      <c r="UK372"/>
      <c r="UL372"/>
      <c r="UM372"/>
      <c r="UN372"/>
      <c r="UO372"/>
      <c r="UP372"/>
      <c r="UQ372"/>
      <c r="UR372"/>
      <c r="US372"/>
      <c r="UT372"/>
      <c r="UU372"/>
      <c r="UV372"/>
      <c r="UW372"/>
      <c r="UX372"/>
      <c r="UY372"/>
      <c r="UZ372"/>
      <c r="VA372"/>
      <c r="VB372"/>
      <c r="VC372"/>
      <c r="VD372"/>
      <c r="VE372"/>
      <c r="VF372"/>
      <c r="VG372"/>
      <c r="VH372"/>
      <c r="VI372"/>
      <c r="VJ372"/>
      <c r="VK372"/>
      <c r="VL372"/>
      <c r="VM372"/>
      <c r="VN372"/>
      <c r="VO372"/>
      <c r="VP372"/>
      <c r="VQ372"/>
      <c r="VR372"/>
      <c r="VS372"/>
      <c r="VT372"/>
      <c r="VU372"/>
      <c r="VV372"/>
      <c r="VW372"/>
      <c r="VX372"/>
      <c r="VY372"/>
      <c r="VZ372"/>
      <c r="WA372"/>
      <c r="WB372"/>
      <c r="WC372"/>
      <c r="WD372"/>
      <c r="WE372"/>
      <c r="WF372"/>
      <c r="WG372"/>
      <c r="WH372"/>
      <c r="WI372"/>
      <c r="WJ372"/>
      <c r="WK372"/>
      <c r="WL372"/>
      <c r="WM372"/>
      <c r="WN372"/>
      <c r="WO372"/>
      <c r="WP372"/>
      <c r="WQ372"/>
      <c r="WR372"/>
      <c r="WS372"/>
      <c r="WT372"/>
      <c r="WU372"/>
      <c r="WV372"/>
      <c r="WW372"/>
      <c r="WX372"/>
      <c r="WY372"/>
      <c r="WZ372"/>
      <c r="XA372"/>
      <c r="XB372"/>
      <c r="XC372"/>
      <c r="XD372"/>
      <c r="XE372"/>
      <c r="XF372"/>
      <c r="XG372"/>
      <c r="XH372"/>
      <c r="XI372"/>
      <c r="XJ372"/>
      <c r="XK372"/>
      <c r="XL372"/>
      <c r="XM372"/>
      <c r="XN372"/>
      <c r="XO372"/>
      <c r="XP372"/>
      <c r="XQ372"/>
      <c r="XR372"/>
      <c r="XS372"/>
      <c r="XT372"/>
      <c r="XU372"/>
      <c r="XV372"/>
      <c r="XW372"/>
      <c r="XX372"/>
      <c r="XY372"/>
      <c r="XZ372"/>
      <c r="YA372"/>
      <c r="YB372"/>
      <c r="YC372"/>
      <c r="YD372"/>
      <c r="YE372"/>
      <c r="YF372"/>
      <c r="YG372"/>
      <c r="YH372"/>
      <c r="YI372"/>
      <c r="YJ372"/>
      <c r="YK372"/>
      <c r="YL372"/>
      <c r="YM372"/>
      <c r="YN372"/>
      <c r="YO372"/>
      <c r="YP372"/>
      <c r="YQ372"/>
      <c r="YR372"/>
      <c r="YS372"/>
      <c r="YT372"/>
      <c r="YU372"/>
      <c r="YV372"/>
      <c r="YW372"/>
      <c r="YX372"/>
      <c r="YY372"/>
      <c r="YZ372"/>
      <c r="ZA372"/>
      <c r="ZB372"/>
      <c r="ZC372"/>
      <c r="ZD372"/>
      <c r="ZE372"/>
      <c r="ZF372"/>
      <c r="ZG372"/>
      <c r="ZH372"/>
      <c r="ZI372"/>
      <c r="ZJ372"/>
      <c r="ZK372"/>
      <c r="ZL372"/>
      <c r="ZM372"/>
      <c r="ZN372"/>
      <c r="ZO372"/>
      <c r="ZP372"/>
      <c r="ZQ372"/>
      <c r="ZR372"/>
      <c r="ZS372"/>
      <c r="ZT372"/>
      <c r="ZU372"/>
      <c r="ZV372"/>
      <c r="ZW372"/>
      <c r="ZX372"/>
      <c r="ZY372"/>
      <c r="ZZ372"/>
      <c r="AAA372"/>
      <c r="AAB372"/>
      <c r="AAC372"/>
      <c r="AAD372"/>
      <c r="AAE372"/>
      <c r="AAF372"/>
      <c r="AAG372"/>
      <c r="AAH372"/>
      <c r="AAI372"/>
      <c r="AAJ372"/>
      <c r="AAK372"/>
      <c r="AAL372"/>
      <c r="AAM372"/>
      <c r="AAN372"/>
      <c r="AAO372"/>
      <c r="AAP372"/>
      <c r="AAQ372"/>
      <c r="AAR372"/>
      <c r="AAS372"/>
      <c r="AAT372"/>
      <c r="AAU372"/>
      <c r="AAV372"/>
      <c r="AAW372"/>
      <c r="AAX372"/>
      <c r="AAY372"/>
      <c r="AAZ372"/>
      <c r="ABA372"/>
      <c r="ABB372"/>
      <c r="ABC372"/>
      <c r="ABD372"/>
      <c r="ABE372"/>
      <c r="ABF372"/>
      <c r="ABG372"/>
      <c r="ABH372"/>
      <c r="ABI372"/>
      <c r="ABJ372"/>
      <c r="ABK372"/>
      <c r="ABL372"/>
      <c r="ABM372"/>
      <c r="ABN372"/>
      <c r="ABO372"/>
      <c r="ABP372"/>
      <c r="ABQ372"/>
      <c r="ABR372"/>
      <c r="ABS372"/>
      <c r="ABT372"/>
      <c r="ABU372"/>
      <c r="ABV372"/>
      <c r="ABW372"/>
      <c r="ABX372"/>
      <c r="ABY372"/>
      <c r="ABZ372"/>
      <c r="ACA372"/>
      <c r="ACB372"/>
      <c r="ACC372"/>
      <c r="ACD372"/>
      <c r="ACE372"/>
      <c r="ACF372"/>
      <c r="ACG372"/>
      <c r="ACH372"/>
      <c r="ACI372"/>
      <c r="ACJ372"/>
      <c r="ACK372"/>
      <c r="ACL372"/>
      <c r="ACM372"/>
      <c r="ACN372"/>
      <c r="ACO372"/>
      <c r="ACP372"/>
      <c r="ACQ372"/>
      <c r="ACR372"/>
      <c r="ACS372"/>
      <c r="ACT372"/>
      <c r="ACU372"/>
      <c r="ACV372"/>
      <c r="ACW372"/>
      <c r="ACX372"/>
      <c r="ACY372"/>
      <c r="ACZ372"/>
      <c r="ADA372"/>
      <c r="ADB372"/>
      <c r="ADC372"/>
      <c r="ADD372"/>
      <c r="ADE372"/>
      <c r="ADF372"/>
      <c r="ADG372"/>
      <c r="ADH372"/>
      <c r="ADI372"/>
      <c r="ADJ372"/>
      <c r="ADK372"/>
      <c r="ADL372"/>
      <c r="ADM372"/>
      <c r="ADN372"/>
      <c r="ADO372"/>
      <c r="ADP372"/>
      <c r="ADQ372"/>
      <c r="ADR372"/>
      <c r="ADS372"/>
      <c r="ADT372"/>
      <c r="ADU372"/>
      <c r="ADV372"/>
      <c r="ADW372"/>
      <c r="ADX372"/>
      <c r="ADY372"/>
      <c r="ADZ372"/>
      <c r="AEA372"/>
      <c r="AEB372"/>
      <c r="AEC372"/>
      <c r="AED372"/>
      <c r="AEE372"/>
      <c r="AEF372"/>
      <c r="AEG372"/>
      <c r="AEH372"/>
      <c r="AEI372"/>
      <c r="AEJ372"/>
      <c r="AEK372"/>
      <c r="AEL372"/>
      <c r="AEM372"/>
      <c r="AEN372"/>
      <c r="AEO372"/>
      <c r="AEP372"/>
      <c r="AEQ372"/>
      <c r="AER372"/>
      <c r="AES372"/>
      <c r="AET372"/>
      <c r="AEU372"/>
      <c r="AEV372"/>
      <c r="AEW372"/>
      <c r="AEX372"/>
      <c r="AEY372"/>
      <c r="AEZ372"/>
      <c r="AFA372"/>
      <c r="AFB372"/>
      <c r="AFC372"/>
      <c r="AFD372"/>
      <c r="AFE372"/>
      <c r="AFF372"/>
      <c r="AFG372"/>
      <c r="AFH372"/>
      <c r="AFI372"/>
      <c r="AFJ372"/>
      <c r="AFK372"/>
      <c r="AFL372"/>
      <c r="AFM372"/>
      <c r="AFN372"/>
      <c r="AFO372"/>
      <c r="AFP372"/>
      <c r="AFQ372"/>
      <c r="AFR372"/>
      <c r="AFS372"/>
      <c r="AFT372"/>
      <c r="AFU372"/>
      <c r="AFV372"/>
      <c r="AFW372"/>
      <c r="AFX372"/>
      <c r="AFY372"/>
      <c r="AFZ372"/>
      <c r="AGA372"/>
      <c r="AGB372"/>
      <c r="AGC372"/>
      <c r="AGD372"/>
      <c r="AGE372"/>
      <c r="AGF372"/>
      <c r="AGG372"/>
      <c r="AGH372"/>
      <c r="AGI372"/>
      <c r="AGJ372"/>
      <c r="AGK372"/>
      <c r="AGL372"/>
      <c r="AGM372"/>
      <c r="AGN372"/>
      <c r="AGO372"/>
      <c r="AGP372"/>
      <c r="AGQ372"/>
      <c r="AGR372"/>
      <c r="AGS372"/>
      <c r="AGT372"/>
      <c r="AGU372"/>
      <c r="AGV372"/>
      <c r="AGW372"/>
      <c r="AGX372"/>
      <c r="AGY372"/>
      <c r="AGZ372"/>
      <c r="AHA372"/>
      <c r="AHB372"/>
      <c r="AHC372"/>
      <c r="AHD372"/>
      <c r="AHE372"/>
      <c r="AHF372"/>
      <c r="AHG372"/>
      <c r="AHH372"/>
      <c r="AHI372"/>
      <c r="AHJ372"/>
      <c r="AHK372"/>
      <c r="AHL372"/>
      <c r="AHM372"/>
      <c r="AHN372"/>
      <c r="AHO372"/>
      <c r="AHP372"/>
      <c r="AHQ372"/>
      <c r="AHR372"/>
      <c r="AHS372"/>
      <c r="AHT372"/>
      <c r="AHU372"/>
      <c r="AHV372"/>
      <c r="AHW372"/>
      <c r="AHX372"/>
      <c r="AHY372"/>
      <c r="AHZ372"/>
      <c r="AIA372"/>
      <c r="AIB372"/>
      <c r="AIC372"/>
      <c r="AID372"/>
      <c r="AIE372"/>
      <c r="AIF372"/>
      <c r="AIG372"/>
      <c r="AIH372"/>
      <c r="AII372"/>
      <c r="AIJ372"/>
      <c r="AIK372"/>
      <c r="AIL372"/>
      <c r="AIM372"/>
      <c r="AIN372"/>
      <c r="AIO372"/>
      <c r="AIP372"/>
      <c r="AIQ372"/>
      <c r="AIR372"/>
      <c r="AIS372"/>
      <c r="AIT372"/>
      <c r="AIU372"/>
      <c r="AIV372"/>
      <c r="AIW372"/>
      <c r="AIX372"/>
      <c r="AIY372"/>
      <c r="AIZ372"/>
      <c r="AJA372"/>
      <c r="AJB372"/>
      <c r="AJC372"/>
      <c r="AJD372"/>
      <c r="AJE372"/>
      <c r="AJF372"/>
      <c r="AJG372"/>
      <c r="AJH372"/>
      <c r="AJI372"/>
      <c r="AJJ372"/>
      <c r="AJK372"/>
      <c r="AJL372"/>
      <c r="AJM372"/>
      <c r="AJN372"/>
      <c r="AJO372"/>
      <c r="AJP372"/>
      <c r="AJQ372"/>
      <c r="AJR372"/>
      <c r="AJS372"/>
      <c r="AJT372"/>
      <c r="AJU372"/>
      <c r="AJV372"/>
      <c r="AJW372"/>
      <c r="AJX372"/>
      <c r="AJY372"/>
      <c r="AJZ372"/>
      <c r="AKA372"/>
      <c r="AKB372"/>
      <c r="AKC372"/>
      <c r="AKD372"/>
      <c r="AKE372"/>
      <c r="AKF372"/>
      <c r="AKG372"/>
      <c r="AKH372"/>
      <c r="AKI372"/>
      <c r="AKJ372"/>
      <c r="AKK372"/>
      <c r="AKL372"/>
      <c r="AKM372"/>
      <c r="AKN372"/>
      <c r="AKO372"/>
      <c r="AKP372"/>
      <c r="AKQ372"/>
      <c r="AKR372"/>
      <c r="AKS372"/>
      <c r="AKT372"/>
      <c r="AKU372"/>
      <c r="AKV372"/>
      <c r="AKW372"/>
      <c r="AKX372"/>
      <c r="AKY372"/>
      <c r="AKZ372"/>
      <c r="ALA372"/>
      <c r="ALB372"/>
      <c r="ALC372"/>
      <c r="ALD372"/>
      <c r="ALE372"/>
      <c r="ALF372"/>
      <c r="ALG372"/>
      <c r="ALH372"/>
      <c r="ALI372"/>
      <c r="ALJ372"/>
      <c r="ALK372"/>
      <c r="ALL372"/>
      <c r="ALM372"/>
      <c r="ALN372"/>
      <c r="ALO372"/>
      <c r="ALP372"/>
      <c r="ALQ372"/>
      <c r="ALR372"/>
      <c r="ALS372"/>
      <c r="ALT372"/>
      <c r="ALU372"/>
      <c r="ALV372"/>
      <c r="ALW372"/>
      <c r="ALX372"/>
      <c r="ALY372"/>
      <c r="ALZ372"/>
      <c r="AMA372"/>
      <c r="AMB372"/>
      <c r="AMC372"/>
      <c r="AMD372"/>
      <c r="AME372"/>
      <c r="AMF372"/>
      <c r="AMG372"/>
      <c r="AMH372"/>
      <c r="AMI372"/>
      <c r="AMJ372"/>
      <c r="AMK372"/>
    </row>
    <row r="373" spans="1:1025" ht="13.5" customHeight="1">
      <c r="A373" s="45" t="s">
        <v>214</v>
      </c>
      <c r="B373" s="135" t="s">
        <v>215</v>
      </c>
      <c r="C373" s="135"/>
      <c r="D373" s="135"/>
      <c r="E373" s="135"/>
      <c r="F373" s="135"/>
      <c r="G373" s="136"/>
      <c r="H373" s="136"/>
      <c r="I373" s="136">
        <f>G373*0.1</f>
        <v>0</v>
      </c>
      <c r="J373" s="136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  <c r="IZ373"/>
      <c r="JA373"/>
      <c r="JB373"/>
      <c r="JC373"/>
      <c r="JD373"/>
      <c r="JE373"/>
      <c r="JF373"/>
      <c r="JG373"/>
      <c r="JH373"/>
      <c r="JI373"/>
      <c r="JJ373"/>
      <c r="JK373"/>
      <c r="JL373"/>
      <c r="JM373"/>
      <c r="JN373"/>
      <c r="JO373"/>
      <c r="JP373"/>
      <c r="JQ373"/>
      <c r="JR373"/>
      <c r="JS373"/>
      <c r="JT373"/>
      <c r="JU373"/>
      <c r="JV373"/>
      <c r="JW373"/>
      <c r="JX373"/>
      <c r="JY373"/>
      <c r="JZ373"/>
      <c r="KA373"/>
      <c r="KB373"/>
      <c r="KC373"/>
      <c r="KD373"/>
      <c r="KE373"/>
      <c r="KF373"/>
      <c r="KG373"/>
      <c r="KH373"/>
      <c r="KI373"/>
      <c r="KJ373"/>
      <c r="KK373"/>
      <c r="KL373"/>
      <c r="KM373"/>
      <c r="KN373"/>
      <c r="KO373"/>
      <c r="KP373"/>
      <c r="KQ373"/>
      <c r="KR373"/>
      <c r="KS373"/>
      <c r="KT373"/>
      <c r="KU373"/>
      <c r="KV373"/>
      <c r="KW373"/>
      <c r="KX373"/>
      <c r="KY373"/>
      <c r="KZ373"/>
      <c r="LA373"/>
      <c r="LB373"/>
      <c r="LC373"/>
      <c r="LD373"/>
      <c r="LE373"/>
      <c r="LF373"/>
      <c r="LG373"/>
      <c r="LH373"/>
      <c r="LI373"/>
      <c r="LJ373"/>
      <c r="LK373"/>
      <c r="LL373"/>
      <c r="LM373"/>
      <c r="LN373"/>
      <c r="LO373"/>
      <c r="LP373"/>
      <c r="LQ373"/>
      <c r="LR373"/>
      <c r="LS373"/>
      <c r="LT373"/>
      <c r="LU373"/>
      <c r="LV373"/>
      <c r="LW373"/>
      <c r="LX373"/>
      <c r="LY373"/>
      <c r="LZ373"/>
      <c r="MA373"/>
      <c r="MB373"/>
      <c r="MC373"/>
      <c r="MD373"/>
      <c r="ME373"/>
      <c r="MF373"/>
      <c r="MG373"/>
      <c r="MH373"/>
      <c r="MI373"/>
      <c r="MJ373"/>
      <c r="MK373"/>
      <c r="ML373"/>
      <c r="MM373"/>
      <c r="MN373"/>
      <c r="MO373"/>
      <c r="MP373"/>
      <c r="MQ373"/>
      <c r="MR373"/>
      <c r="MS373"/>
      <c r="MT373"/>
      <c r="MU373"/>
      <c r="MV373"/>
      <c r="MW373"/>
      <c r="MX373"/>
      <c r="MY373"/>
      <c r="MZ373"/>
      <c r="NA373"/>
      <c r="NB373"/>
      <c r="NC373"/>
      <c r="ND373"/>
      <c r="NE373"/>
      <c r="NF373"/>
      <c r="NG373"/>
      <c r="NH373"/>
      <c r="NI373"/>
      <c r="NJ373"/>
      <c r="NK373"/>
      <c r="NL373"/>
      <c r="NM373"/>
      <c r="NN373"/>
      <c r="NO373"/>
      <c r="NP373"/>
      <c r="NQ373"/>
      <c r="NR373"/>
      <c r="NS373"/>
      <c r="NT373"/>
      <c r="NU373"/>
      <c r="NV373"/>
      <c r="NW373"/>
      <c r="NX373"/>
      <c r="NY373"/>
      <c r="NZ373"/>
      <c r="OA373"/>
      <c r="OB373"/>
      <c r="OC373"/>
      <c r="OD373"/>
      <c r="OE373"/>
      <c r="OF373"/>
      <c r="OG373"/>
      <c r="OH373"/>
      <c r="OI373"/>
      <c r="OJ373"/>
      <c r="OK373"/>
      <c r="OL373"/>
      <c r="OM373"/>
      <c r="ON373"/>
      <c r="OO373"/>
      <c r="OP373"/>
      <c r="OQ373"/>
      <c r="OR373"/>
      <c r="OS373"/>
      <c r="OT373"/>
      <c r="OU373"/>
      <c r="OV373"/>
      <c r="OW373"/>
      <c r="OX373"/>
      <c r="OY373"/>
      <c r="OZ373"/>
      <c r="PA373"/>
      <c r="PB373"/>
      <c r="PC373"/>
      <c r="PD373"/>
      <c r="PE373"/>
      <c r="PF373"/>
      <c r="PG373"/>
      <c r="PH373"/>
      <c r="PI373"/>
      <c r="PJ373"/>
      <c r="PK373"/>
      <c r="PL373"/>
      <c r="PM373"/>
      <c r="PN373"/>
      <c r="PO373"/>
      <c r="PP373"/>
      <c r="PQ373"/>
      <c r="PR373"/>
      <c r="PS373"/>
      <c r="PT373"/>
      <c r="PU373"/>
      <c r="PV373"/>
      <c r="PW373"/>
      <c r="PX373"/>
      <c r="PY373"/>
      <c r="PZ373"/>
      <c r="QA373"/>
      <c r="QB373"/>
      <c r="QC373"/>
      <c r="QD373"/>
      <c r="QE373"/>
      <c r="QF373"/>
      <c r="QG373"/>
      <c r="QH373"/>
      <c r="QI373"/>
      <c r="QJ373"/>
      <c r="QK373"/>
      <c r="QL373"/>
      <c r="QM373"/>
      <c r="QN373"/>
      <c r="QO373"/>
      <c r="QP373"/>
      <c r="QQ373"/>
      <c r="QR373"/>
      <c r="QS373"/>
      <c r="QT373"/>
      <c r="QU373"/>
      <c r="QV373"/>
      <c r="QW373"/>
      <c r="QX373"/>
      <c r="QY373"/>
      <c r="QZ373"/>
      <c r="RA373"/>
      <c r="RB373"/>
      <c r="RC373"/>
      <c r="RD373"/>
      <c r="RE373"/>
      <c r="RF373"/>
      <c r="RG373"/>
      <c r="RH373"/>
      <c r="RI373"/>
      <c r="RJ373"/>
      <c r="RK373"/>
      <c r="RL373"/>
      <c r="RM373"/>
      <c r="RN373"/>
      <c r="RO373"/>
      <c r="RP373"/>
      <c r="RQ373"/>
      <c r="RR373"/>
      <c r="RS373"/>
      <c r="RT373"/>
      <c r="RU373"/>
      <c r="RV373"/>
      <c r="RW373"/>
      <c r="RX373"/>
      <c r="RY373"/>
      <c r="RZ373"/>
      <c r="SA373"/>
      <c r="SB373"/>
      <c r="SC373"/>
      <c r="SD373"/>
      <c r="SE373"/>
      <c r="SF373"/>
      <c r="SG373"/>
      <c r="SH373"/>
      <c r="SI373"/>
      <c r="SJ373"/>
      <c r="SK373"/>
      <c r="SL373"/>
      <c r="SM373"/>
      <c r="SN373"/>
      <c r="SO373"/>
      <c r="SP373"/>
      <c r="SQ373"/>
      <c r="SR373"/>
      <c r="SS373"/>
      <c r="ST373"/>
      <c r="SU373"/>
      <c r="SV373"/>
      <c r="SW373"/>
      <c r="SX373"/>
      <c r="SY373"/>
      <c r="SZ373"/>
      <c r="TA373"/>
      <c r="TB373"/>
      <c r="TC373"/>
      <c r="TD373"/>
      <c r="TE373"/>
      <c r="TF373"/>
      <c r="TG373"/>
      <c r="TH373"/>
      <c r="TI373"/>
      <c r="TJ373"/>
      <c r="TK373"/>
      <c r="TL373"/>
      <c r="TM373"/>
      <c r="TN373"/>
      <c r="TO373"/>
      <c r="TP373"/>
      <c r="TQ373"/>
      <c r="TR373"/>
      <c r="TS373"/>
      <c r="TT373"/>
      <c r="TU373"/>
      <c r="TV373"/>
      <c r="TW373"/>
      <c r="TX373"/>
      <c r="TY373"/>
      <c r="TZ373"/>
      <c r="UA373"/>
      <c r="UB373"/>
      <c r="UC373"/>
      <c r="UD373"/>
      <c r="UE373"/>
      <c r="UF373"/>
      <c r="UG373"/>
      <c r="UH373"/>
      <c r="UI373"/>
      <c r="UJ373"/>
      <c r="UK373"/>
      <c r="UL373"/>
      <c r="UM373"/>
      <c r="UN373"/>
      <c r="UO373"/>
      <c r="UP373"/>
      <c r="UQ373"/>
      <c r="UR373"/>
      <c r="US373"/>
      <c r="UT373"/>
      <c r="UU373"/>
      <c r="UV373"/>
      <c r="UW373"/>
      <c r="UX373"/>
      <c r="UY373"/>
      <c r="UZ373"/>
      <c r="VA373"/>
      <c r="VB373"/>
      <c r="VC373"/>
      <c r="VD373"/>
      <c r="VE373"/>
      <c r="VF373"/>
      <c r="VG373"/>
      <c r="VH373"/>
      <c r="VI373"/>
      <c r="VJ373"/>
      <c r="VK373"/>
      <c r="VL373"/>
      <c r="VM373"/>
      <c r="VN373"/>
      <c r="VO373"/>
      <c r="VP373"/>
      <c r="VQ373"/>
      <c r="VR373"/>
      <c r="VS373"/>
      <c r="VT373"/>
      <c r="VU373"/>
      <c r="VV373"/>
      <c r="VW373"/>
      <c r="VX373"/>
      <c r="VY373"/>
      <c r="VZ373"/>
      <c r="WA373"/>
      <c r="WB373"/>
      <c r="WC373"/>
      <c r="WD373"/>
      <c r="WE373"/>
      <c r="WF373"/>
      <c r="WG373"/>
      <c r="WH373"/>
      <c r="WI373"/>
      <c r="WJ373"/>
      <c r="WK373"/>
      <c r="WL373"/>
      <c r="WM373"/>
      <c r="WN373"/>
      <c r="WO373"/>
      <c r="WP373"/>
      <c r="WQ373"/>
      <c r="WR373"/>
      <c r="WS373"/>
      <c r="WT373"/>
      <c r="WU373"/>
      <c r="WV373"/>
      <c r="WW373"/>
      <c r="WX373"/>
      <c r="WY373"/>
      <c r="WZ373"/>
      <c r="XA373"/>
      <c r="XB373"/>
      <c r="XC373"/>
      <c r="XD373"/>
      <c r="XE373"/>
      <c r="XF373"/>
      <c r="XG373"/>
      <c r="XH373"/>
      <c r="XI373"/>
      <c r="XJ373"/>
      <c r="XK373"/>
      <c r="XL373"/>
      <c r="XM373"/>
      <c r="XN373"/>
      <c r="XO373"/>
      <c r="XP373"/>
      <c r="XQ373"/>
      <c r="XR373"/>
      <c r="XS373"/>
      <c r="XT373"/>
      <c r="XU373"/>
      <c r="XV373"/>
      <c r="XW373"/>
      <c r="XX373"/>
      <c r="XY373"/>
      <c r="XZ373"/>
      <c r="YA373"/>
      <c r="YB373"/>
      <c r="YC373"/>
      <c r="YD373"/>
      <c r="YE373"/>
      <c r="YF373"/>
      <c r="YG373"/>
      <c r="YH373"/>
      <c r="YI373"/>
      <c r="YJ373"/>
      <c r="YK373"/>
      <c r="YL373"/>
      <c r="YM373"/>
      <c r="YN373"/>
      <c r="YO373"/>
      <c r="YP373"/>
      <c r="YQ373"/>
      <c r="YR373"/>
      <c r="YS373"/>
      <c r="YT373"/>
      <c r="YU373"/>
      <c r="YV373"/>
      <c r="YW373"/>
      <c r="YX373"/>
      <c r="YY373"/>
      <c r="YZ373"/>
      <c r="ZA373"/>
      <c r="ZB373"/>
      <c r="ZC373"/>
      <c r="ZD373"/>
      <c r="ZE373"/>
      <c r="ZF373"/>
      <c r="ZG373"/>
      <c r="ZH373"/>
      <c r="ZI373"/>
      <c r="ZJ373"/>
      <c r="ZK373"/>
      <c r="ZL373"/>
      <c r="ZM373"/>
      <c r="ZN373"/>
      <c r="ZO373"/>
      <c r="ZP373"/>
      <c r="ZQ373"/>
      <c r="ZR373"/>
      <c r="ZS373"/>
      <c r="ZT373"/>
      <c r="ZU373"/>
      <c r="ZV373"/>
      <c r="ZW373"/>
      <c r="ZX373"/>
      <c r="ZY373"/>
      <c r="ZZ373"/>
      <c r="AAA373"/>
      <c r="AAB373"/>
      <c r="AAC373"/>
      <c r="AAD373"/>
      <c r="AAE373"/>
      <c r="AAF373"/>
      <c r="AAG373"/>
      <c r="AAH373"/>
      <c r="AAI373"/>
      <c r="AAJ373"/>
      <c r="AAK373"/>
      <c r="AAL373"/>
      <c r="AAM373"/>
      <c r="AAN373"/>
      <c r="AAO373"/>
      <c r="AAP373"/>
      <c r="AAQ373"/>
      <c r="AAR373"/>
      <c r="AAS373"/>
      <c r="AAT373"/>
      <c r="AAU373"/>
      <c r="AAV373"/>
      <c r="AAW373"/>
      <c r="AAX373"/>
      <c r="AAY373"/>
      <c r="AAZ373"/>
      <c r="ABA373"/>
      <c r="ABB373"/>
      <c r="ABC373"/>
      <c r="ABD373"/>
      <c r="ABE373"/>
      <c r="ABF373"/>
      <c r="ABG373"/>
      <c r="ABH373"/>
      <c r="ABI373"/>
      <c r="ABJ373"/>
      <c r="ABK373"/>
      <c r="ABL373"/>
      <c r="ABM373"/>
      <c r="ABN373"/>
      <c r="ABO373"/>
      <c r="ABP373"/>
      <c r="ABQ373"/>
      <c r="ABR373"/>
      <c r="ABS373"/>
      <c r="ABT373"/>
      <c r="ABU373"/>
      <c r="ABV373"/>
      <c r="ABW373"/>
      <c r="ABX373"/>
      <c r="ABY373"/>
      <c r="ABZ373"/>
      <c r="ACA373"/>
      <c r="ACB373"/>
      <c r="ACC373"/>
      <c r="ACD373"/>
      <c r="ACE373"/>
      <c r="ACF373"/>
      <c r="ACG373"/>
      <c r="ACH373"/>
      <c r="ACI373"/>
      <c r="ACJ373"/>
      <c r="ACK373"/>
      <c r="ACL373"/>
      <c r="ACM373"/>
      <c r="ACN373"/>
      <c r="ACO373"/>
      <c r="ACP373"/>
      <c r="ACQ373"/>
      <c r="ACR373"/>
      <c r="ACS373"/>
      <c r="ACT373"/>
      <c r="ACU373"/>
      <c r="ACV373"/>
      <c r="ACW373"/>
      <c r="ACX373"/>
      <c r="ACY373"/>
      <c r="ACZ373"/>
      <c r="ADA373"/>
      <c r="ADB373"/>
      <c r="ADC373"/>
      <c r="ADD373"/>
      <c r="ADE373"/>
      <c r="ADF373"/>
      <c r="ADG373"/>
      <c r="ADH373"/>
      <c r="ADI373"/>
      <c r="ADJ373"/>
      <c r="ADK373"/>
      <c r="ADL373"/>
      <c r="ADM373"/>
      <c r="ADN373"/>
      <c r="ADO373"/>
      <c r="ADP373"/>
      <c r="ADQ373"/>
      <c r="ADR373"/>
      <c r="ADS373"/>
      <c r="ADT373"/>
      <c r="ADU373"/>
      <c r="ADV373"/>
      <c r="ADW373"/>
      <c r="ADX373"/>
      <c r="ADY373"/>
      <c r="ADZ373"/>
      <c r="AEA373"/>
      <c r="AEB373"/>
      <c r="AEC373"/>
      <c r="AED373"/>
      <c r="AEE373"/>
      <c r="AEF373"/>
      <c r="AEG373"/>
      <c r="AEH373"/>
      <c r="AEI373"/>
      <c r="AEJ373"/>
      <c r="AEK373"/>
      <c r="AEL373"/>
      <c r="AEM373"/>
      <c r="AEN373"/>
      <c r="AEO373"/>
      <c r="AEP373"/>
      <c r="AEQ373"/>
      <c r="AER373"/>
      <c r="AES373"/>
      <c r="AET373"/>
      <c r="AEU373"/>
      <c r="AEV373"/>
      <c r="AEW373"/>
      <c r="AEX373"/>
      <c r="AEY373"/>
      <c r="AEZ373"/>
      <c r="AFA373"/>
      <c r="AFB373"/>
      <c r="AFC373"/>
      <c r="AFD373"/>
      <c r="AFE373"/>
      <c r="AFF373"/>
      <c r="AFG373"/>
      <c r="AFH373"/>
      <c r="AFI373"/>
      <c r="AFJ373"/>
      <c r="AFK373"/>
      <c r="AFL373"/>
      <c r="AFM373"/>
      <c r="AFN373"/>
      <c r="AFO373"/>
      <c r="AFP373"/>
      <c r="AFQ373"/>
      <c r="AFR373"/>
      <c r="AFS373"/>
      <c r="AFT373"/>
      <c r="AFU373"/>
      <c r="AFV373"/>
      <c r="AFW373"/>
      <c r="AFX373"/>
      <c r="AFY373"/>
      <c r="AFZ373"/>
      <c r="AGA373"/>
      <c r="AGB373"/>
      <c r="AGC373"/>
      <c r="AGD373"/>
      <c r="AGE373"/>
      <c r="AGF373"/>
      <c r="AGG373"/>
      <c r="AGH373"/>
      <c r="AGI373"/>
      <c r="AGJ373"/>
      <c r="AGK373"/>
      <c r="AGL373"/>
      <c r="AGM373"/>
      <c r="AGN373"/>
      <c r="AGO373"/>
      <c r="AGP373"/>
      <c r="AGQ373"/>
      <c r="AGR373"/>
      <c r="AGS373"/>
      <c r="AGT373"/>
      <c r="AGU373"/>
      <c r="AGV373"/>
      <c r="AGW373"/>
      <c r="AGX373"/>
      <c r="AGY373"/>
      <c r="AGZ373"/>
      <c r="AHA373"/>
      <c r="AHB373"/>
      <c r="AHC373"/>
      <c r="AHD373"/>
      <c r="AHE373"/>
      <c r="AHF373"/>
      <c r="AHG373"/>
      <c r="AHH373"/>
      <c r="AHI373"/>
      <c r="AHJ373"/>
      <c r="AHK373"/>
      <c r="AHL373"/>
      <c r="AHM373"/>
      <c r="AHN373"/>
      <c r="AHO373"/>
      <c r="AHP373"/>
      <c r="AHQ373"/>
      <c r="AHR373"/>
      <c r="AHS373"/>
      <c r="AHT373"/>
      <c r="AHU373"/>
      <c r="AHV373"/>
      <c r="AHW373"/>
      <c r="AHX373"/>
      <c r="AHY373"/>
      <c r="AHZ373"/>
      <c r="AIA373"/>
      <c r="AIB373"/>
      <c r="AIC373"/>
      <c r="AID373"/>
      <c r="AIE373"/>
      <c r="AIF373"/>
      <c r="AIG373"/>
      <c r="AIH373"/>
      <c r="AII373"/>
      <c r="AIJ373"/>
      <c r="AIK373"/>
      <c r="AIL373"/>
      <c r="AIM373"/>
      <c r="AIN373"/>
      <c r="AIO373"/>
      <c r="AIP373"/>
      <c r="AIQ373"/>
      <c r="AIR373"/>
      <c r="AIS373"/>
      <c r="AIT373"/>
      <c r="AIU373"/>
      <c r="AIV373"/>
      <c r="AIW373"/>
      <c r="AIX373"/>
      <c r="AIY373"/>
      <c r="AIZ373"/>
      <c r="AJA373"/>
      <c r="AJB373"/>
      <c r="AJC373"/>
      <c r="AJD373"/>
      <c r="AJE373"/>
      <c r="AJF373"/>
      <c r="AJG373"/>
      <c r="AJH373"/>
      <c r="AJI373"/>
      <c r="AJJ373"/>
      <c r="AJK373"/>
      <c r="AJL373"/>
      <c r="AJM373"/>
      <c r="AJN373"/>
      <c r="AJO373"/>
      <c r="AJP373"/>
      <c r="AJQ373"/>
      <c r="AJR373"/>
      <c r="AJS373"/>
      <c r="AJT373"/>
      <c r="AJU373"/>
      <c r="AJV373"/>
      <c r="AJW373"/>
      <c r="AJX373"/>
      <c r="AJY373"/>
      <c r="AJZ373"/>
      <c r="AKA373"/>
      <c r="AKB373"/>
      <c r="AKC373"/>
      <c r="AKD373"/>
      <c r="AKE373"/>
      <c r="AKF373"/>
      <c r="AKG373"/>
      <c r="AKH373"/>
      <c r="AKI373"/>
      <c r="AKJ373"/>
      <c r="AKK373"/>
      <c r="AKL373"/>
      <c r="AKM373"/>
      <c r="AKN373"/>
      <c r="AKO373"/>
      <c r="AKP373"/>
      <c r="AKQ373"/>
      <c r="AKR373"/>
      <c r="AKS373"/>
      <c r="AKT373"/>
      <c r="AKU373"/>
      <c r="AKV373"/>
      <c r="AKW373"/>
      <c r="AKX373"/>
      <c r="AKY373"/>
      <c r="AKZ373"/>
      <c r="ALA373"/>
      <c r="ALB373"/>
      <c r="ALC373"/>
      <c r="ALD373"/>
      <c r="ALE373"/>
      <c r="ALF373"/>
      <c r="ALG373"/>
      <c r="ALH373"/>
      <c r="ALI373"/>
      <c r="ALJ373"/>
      <c r="ALK373"/>
      <c r="ALL373"/>
      <c r="ALM373"/>
      <c r="ALN373"/>
      <c r="ALO373"/>
      <c r="ALP373"/>
      <c r="ALQ373"/>
      <c r="ALR373"/>
      <c r="ALS373"/>
      <c r="ALT373"/>
      <c r="ALU373"/>
      <c r="ALV373"/>
      <c r="ALW373"/>
      <c r="ALX373"/>
      <c r="ALY373"/>
      <c r="ALZ373"/>
      <c r="AMA373"/>
      <c r="AMB373"/>
      <c r="AMC373"/>
      <c r="AMD373"/>
      <c r="AME373"/>
      <c r="AMF373"/>
      <c r="AMG373"/>
      <c r="AMH373"/>
      <c r="AMI373"/>
      <c r="AMJ373"/>
      <c r="AMK373"/>
    </row>
    <row r="374" spans="1:1025" ht="25.5" customHeight="1">
      <c r="A374" s="45" t="s">
        <v>216</v>
      </c>
      <c r="B374" s="135" t="s">
        <v>217</v>
      </c>
      <c r="C374" s="135"/>
      <c r="D374" s="135"/>
      <c r="E374" s="135"/>
      <c r="F374" s="135"/>
      <c r="G374" s="136"/>
      <c r="H374" s="136"/>
      <c r="I374" s="136"/>
      <c r="J374" s="136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  <c r="IZ374"/>
      <c r="JA374"/>
      <c r="JB374"/>
      <c r="JC374"/>
      <c r="JD374"/>
      <c r="JE374"/>
      <c r="JF374"/>
      <c r="JG374"/>
      <c r="JH374"/>
      <c r="JI374"/>
      <c r="JJ374"/>
      <c r="JK374"/>
      <c r="JL374"/>
      <c r="JM374"/>
      <c r="JN374"/>
      <c r="JO374"/>
      <c r="JP374"/>
      <c r="JQ374"/>
      <c r="JR374"/>
      <c r="JS374"/>
      <c r="JT374"/>
      <c r="JU374"/>
      <c r="JV374"/>
      <c r="JW374"/>
      <c r="JX374"/>
      <c r="JY374"/>
      <c r="JZ374"/>
      <c r="KA374"/>
      <c r="KB374"/>
      <c r="KC374"/>
      <c r="KD374"/>
      <c r="KE374"/>
      <c r="KF374"/>
      <c r="KG374"/>
      <c r="KH374"/>
      <c r="KI374"/>
      <c r="KJ374"/>
      <c r="KK374"/>
      <c r="KL374"/>
      <c r="KM374"/>
      <c r="KN374"/>
      <c r="KO374"/>
      <c r="KP374"/>
      <c r="KQ374"/>
      <c r="KR374"/>
      <c r="KS374"/>
      <c r="KT374"/>
      <c r="KU374"/>
      <c r="KV374"/>
      <c r="KW374"/>
      <c r="KX374"/>
      <c r="KY374"/>
      <c r="KZ374"/>
      <c r="LA374"/>
      <c r="LB374"/>
      <c r="LC374"/>
      <c r="LD374"/>
      <c r="LE374"/>
      <c r="LF374"/>
      <c r="LG374"/>
      <c r="LH374"/>
      <c r="LI374"/>
      <c r="LJ374"/>
      <c r="LK374"/>
      <c r="LL374"/>
      <c r="LM374"/>
      <c r="LN374"/>
      <c r="LO374"/>
      <c r="LP374"/>
      <c r="LQ374"/>
      <c r="LR374"/>
      <c r="LS374"/>
      <c r="LT374"/>
      <c r="LU374"/>
      <c r="LV374"/>
      <c r="LW374"/>
      <c r="LX374"/>
      <c r="LY374"/>
      <c r="LZ374"/>
      <c r="MA374"/>
      <c r="MB374"/>
      <c r="MC374"/>
      <c r="MD374"/>
      <c r="ME374"/>
      <c r="MF374"/>
      <c r="MG374"/>
      <c r="MH374"/>
      <c r="MI374"/>
      <c r="MJ374"/>
      <c r="MK374"/>
      <c r="ML374"/>
      <c r="MM374"/>
      <c r="MN374"/>
      <c r="MO374"/>
      <c r="MP374"/>
      <c r="MQ374"/>
      <c r="MR374"/>
      <c r="MS374"/>
      <c r="MT374"/>
      <c r="MU374"/>
      <c r="MV374"/>
      <c r="MW374"/>
      <c r="MX374"/>
      <c r="MY374"/>
      <c r="MZ374"/>
      <c r="NA374"/>
      <c r="NB374"/>
      <c r="NC374"/>
      <c r="ND374"/>
      <c r="NE374"/>
      <c r="NF374"/>
      <c r="NG374"/>
      <c r="NH374"/>
      <c r="NI374"/>
      <c r="NJ374"/>
      <c r="NK374"/>
      <c r="NL374"/>
      <c r="NM374"/>
      <c r="NN374"/>
      <c r="NO374"/>
      <c r="NP374"/>
      <c r="NQ374"/>
      <c r="NR374"/>
      <c r="NS374"/>
      <c r="NT374"/>
      <c r="NU374"/>
      <c r="NV374"/>
      <c r="NW374"/>
      <c r="NX374"/>
      <c r="NY374"/>
      <c r="NZ374"/>
      <c r="OA374"/>
      <c r="OB374"/>
      <c r="OC374"/>
      <c r="OD374"/>
      <c r="OE374"/>
      <c r="OF374"/>
      <c r="OG374"/>
      <c r="OH374"/>
      <c r="OI374"/>
      <c r="OJ374"/>
      <c r="OK374"/>
      <c r="OL374"/>
      <c r="OM374"/>
      <c r="ON374"/>
      <c r="OO374"/>
      <c r="OP374"/>
      <c r="OQ374"/>
      <c r="OR374"/>
      <c r="OS374"/>
      <c r="OT374"/>
      <c r="OU374"/>
      <c r="OV374"/>
      <c r="OW374"/>
      <c r="OX374"/>
      <c r="OY374"/>
      <c r="OZ374"/>
      <c r="PA374"/>
      <c r="PB374"/>
      <c r="PC374"/>
      <c r="PD374"/>
      <c r="PE374"/>
      <c r="PF374"/>
      <c r="PG374"/>
      <c r="PH374"/>
      <c r="PI374"/>
      <c r="PJ374"/>
      <c r="PK374"/>
      <c r="PL374"/>
      <c r="PM374"/>
      <c r="PN374"/>
      <c r="PO374"/>
      <c r="PP374"/>
      <c r="PQ374"/>
      <c r="PR374"/>
      <c r="PS374"/>
      <c r="PT374"/>
      <c r="PU374"/>
      <c r="PV374"/>
      <c r="PW374"/>
      <c r="PX374"/>
      <c r="PY374"/>
      <c r="PZ374"/>
      <c r="QA374"/>
      <c r="QB374"/>
      <c r="QC374"/>
      <c r="QD374"/>
      <c r="QE374"/>
      <c r="QF374"/>
      <c r="QG374"/>
      <c r="QH374"/>
      <c r="QI374"/>
      <c r="QJ374"/>
      <c r="QK374"/>
      <c r="QL374"/>
      <c r="QM374"/>
      <c r="QN374"/>
      <c r="QO374"/>
      <c r="QP374"/>
      <c r="QQ374"/>
      <c r="QR374"/>
      <c r="QS374"/>
      <c r="QT374"/>
      <c r="QU374"/>
      <c r="QV374"/>
      <c r="QW374"/>
      <c r="QX374"/>
      <c r="QY374"/>
      <c r="QZ374"/>
      <c r="RA374"/>
      <c r="RB374"/>
      <c r="RC374"/>
      <c r="RD374"/>
      <c r="RE374"/>
      <c r="RF374"/>
      <c r="RG374"/>
      <c r="RH374"/>
      <c r="RI374"/>
      <c r="RJ374"/>
      <c r="RK374"/>
      <c r="RL374"/>
      <c r="RM374"/>
      <c r="RN374"/>
      <c r="RO374"/>
      <c r="RP374"/>
      <c r="RQ374"/>
      <c r="RR374"/>
      <c r="RS374"/>
      <c r="RT374"/>
      <c r="RU374"/>
      <c r="RV374"/>
      <c r="RW374"/>
      <c r="RX374"/>
      <c r="RY374"/>
      <c r="RZ374"/>
      <c r="SA374"/>
      <c r="SB374"/>
      <c r="SC374"/>
      <c r="SD374"/>
      <c r="SE374"/>
      <c r="SF374"/>
      <c r="SG374"/>
      <c r="SH374"/>
      <c r="SI374"/>
      <c r="SJ374"/>
      <c r="SK374"/>
      <c r="SL374"/>
      <c r="SM374"/>
      <c r="SN374"/>
      <c r="SO374"/>
      <c r="SP374"/>
      <c r="SQ374"/>
      <c r="SR374"/>
      <c r="SS374"/>
      <c r="ST374"/>
      <c r="SU374"/>
      <c r="SV374"/>
      <c r="SW374"/>
      <c r="SX374"/>
      <c r="SY374"/>
      <c r="SZ374"/>
      <c r="TA374"/>
      <c r="TB374"/>
      <c r="TC374"/>
      <c r="TD374"/>
      <c r="TE374"/>
      <c r="TF374"/>
      <c r="TG374"/>
      <c r="TH374"/>
      <c r="TI374"/>
      <c r="TJ374"/>
      <c r="TK374"/>
      <c r="TL374"/>
      <c r="TM374"/>
      <c r="TN374"/>
      <c r="TO374"/>
      <c r="TP374"/>
      <c r="TQ374"/>
      <c r="TR374"/>
      <c r="TS374"/>
      <c r="TT374"/>
      <c r="TU374"/>
      <c r="TV374"/>
      <c r="TW374"/>
      <c r="TX374"/>
      <c r="TY374"/>
      <c r="TZ374"/>
      <c r="UA374"/>
      <c r="UB374"/>
      <c r="UC374"/>
      <c r="UD374"/>
      <c r="UE374"/>
      <c r="UF374"/>
      <c r="UG374"/>
      <c r="UH374"/>
      <c r="UI374"/>
      <c r="UJ374"/>
      <c r="UK374"/>
      <c r="UL374"/>
      <c r="UM374"/>
      <c r="UN374"/>
      <c r="UO374"/>
      <c r="UP374"/>
      <c r="UQ374"/>
      <c r="UR374"/>
      <c r="US374"/>
      <c r="UT374"/>
      <c r="UU374"/>
      <c r="UV374"/>
      <c r="UW374"/>
      <c r="UX374"/>
      <c r="UY374"/>
      <c r="UZ374"/>
      <c r="VA374"/>
      <c r="VB374"/>
      <c r="VC374"/>
      <c r="VD374"/>
      <c r="VE374"/>
      <c r="VF374"/>
      <c r="VG374"/>
      <c r="VH374"/>
      <c r="VI374"/>
      <c r="VJ374"/>
      <c r="VK374"/>
      <c r="VL374"/>
      <c r="VM374"/>
      <c r="VN374"/>
      <c r="VO374"/>
      <c r="VP374"/>
      <c r="VQ374"/>
      <c r="VR374"/>
      <c r="VS374"/>
      <c r="VT374"/>
      <c r="VU374"/>
      <c r="VV374"/>
      <c r="VW374"/>
      <c r="VX374"/>
      <c r="VY374"/>
      <c r="VZ374"/>
      <c r="WA374"/>
      <c r="WB374"/>
      <c r="WC374"/>
      <c r="WD374"/>
      <c r="WE374"/>
      <c r="WF374"/>
      <c r="WG374"/>
      <c r="WH374"/>
      <c r="WI374"/>
      <c r="WJ374"/>
      <c r="WK374"/>
      <c r="WL374"/>
      <c r="WM374"/>
      <c r="WN374"/>
      <c r="WO374"/>
      <c r="WP374"/>
      <c r="WQ374"/>
      <c r="WR374"/>
      <c r="WS374"/>
      <c r="WT374"/>
      <c r="WU374"/>
      <c r="WV374"/>
      <c r="WW374"/>
      <c r="WX374"/>
      <c r="WY374"/>
      <c r="WZ374"/>
      <c r="XA374"/>
      <c r="XB374"/>
      <c r="XC374"/>
      <c r="XD374"/>
      <c r="XE374"/>
      <c r="XF374"/>
      <c r="XG374"/>
      <c r="XH374"/>
      <c r="XI374"/>
      <c r="XJ374"/>
      <c r="XK374"/>
      <c r="XL374"/>
      <c r="XM374"/>
      <c r="XN374"/>
      <c r="XO374"/>
      <c r="XP374"/>
      <c r="XQ374"/>
      <c r="XR374"/>
      <c r="XS374"/>
      <c r="XT374"/>
      <c r="XU374"/>
      <c r="XV374"/>
      <c r="XW374"/>
      <c r="XX374"/>
      <c r="XY374"/>
      <c r="XZ374"/>
      <c r="YA374"/>
      <c r="YB374"/>
      <c r="YC374"/>
      <c r="YD374"/>
      <c r="YE374"/>
      <c r="YF374"/>
      <c r="YG374"/>
      <c r="YH374"/>
      <c r="YI374"/>
      <c r="YJ374"/>
      <c r="YK374"/>
      <c r="YL374"/>
      <c r="YM374"/>
      <c r="YN374"/>
      <c r="YO374"/>
      <c r="YP374"/>
      <c r="YQ374"/>
      <c r="YR374"/>
      <c r="YS374"/>
      <c r="YT374"/>
      <c r="YU374"/>
      <c r="YV374"/>
      <c r="YW374"/>
      <c r="YX374"/>
      <c r="YY374"/>
      <c r="YZ374"/>
      <c r="ZA374"/>
      <c r="ZB374"/>
      <c r="ZC374"/>
      <c r="ZD374"/>
      <c r="ZE374"/>
      <c r="ZF374"/>
      <c r="ZG374"/>
      <c r="ZH374"/>
      <c r="ZI374"/>
      <c r="ZJ374"/>
      <c r="ZK374"/>
      <c r="ZL374"/>
      <c r="ZM374"/>
      <c r="ZN374"/>
      <c r="ZO374"/>
      <c r="ZP374"/>
      <c r="ZQ374"/>
      <c r="ZR374"/>
      <c r="ZS374"/>
      <c r="ZT374"/>
      <c r="ZU374"/>
      <c r="ZV374"/>
      <c r="ZW374"/>
      <c r="ZX374"/>
      <c r="ZY374"/>
      <c r="ZZ374"/>
      <c r="AAA374"/>
      <c r="AAB374"/>
      <c r="AAC374"/>
      <c r="AAD374"/>
      <c r="AAE374"/>
      <c r="AAF374"/>
      <c r="AAG374"/>
      <c r="AAH374"/>
      <c r="AAI374"/>
      <c r="AAJ374"/>
      <c r="AAK374"/>
      <c r="AAL374"/>
      <c r="AAM374"/>
      <c r="AAN374"/>
      <c r="AAO374"/>
      <c r="AAP374"/>
      <c r="AAQ374"/>
      <c r="AAR374"/>
      <c r="AAS374"/>
      <c r="AAT374"/>
      <c r="AAU374"/>
      <c r="AAV374"/>
      <c r="AAW374"/>
      <c r="AAX374"/>
      <c r="AAY374"/>
      <c r="AAZ374"/>
      <c r="ABA374"/>
      <c r="ABB374"/>
      <c r="ABC374"/>
      <c r="ABD374"/>
      <c r="ABE374"/>
      <c r="ABF374"/>
      <c r="ABG374"/>
      <c r="ABH374"/>
      <c r="ABI374"/>
      <c r="ABJ374"/>
      <c r="ABK374"/>
      <c r="ABL374"/>
      <c r="ABM374"/>
      <c r="ABN374"/>
      <c r="ABO374"/>
      <c r="ABP374"/>
      <c r="ABQ374"/>
      <c r="ABR374"/>
      <c r="ABS374"/>
      <c r="ABT374"/>
      <c r="ABU374"/>
      <c r="ABV374"/>
      <c r="ABW374"/>
      <c r="ABX374"/>
      <c r="ABY374"/>
      <c r="ABZ374"/>
      <c r="ACA374"/>
      <c r="ACB374"/>
      <c r="ACC374"/>
      <c r="ACD374"/>
      <c r="ACE374"/>
      <c r="ACF374"/>
      <c r="ACG374"/>
      <c r="ACH374"/>
      <c r="ACI374"/>
      <c r="ACJ374"/>
      <c r="ACK374"/>
      <c r="ACL374"/>
      <c r="ACM374"/>
      <c r="ACN374"/>
      <c r="ACO374"/>
      <c r="ACP374"/>
      <c r="ACQ374"/>
      <c r="ACR374"/>
      <c r="ACS374"/>
      <c r="ACT374"/>
      <c r="ACU374"/>
      <c r="ACV374"/>
      <c r="ACW374"/>
      <c r="ACX374"/>
      <c r="ACY374"/>
      <c r="ACZ374"/>
      <c r="ADA374"/>
      <c r="ADB374"/>
      <c r="ADC374"/>
      <c r="ADD374"/>
      <c r="ADE374"/>
      <c r="ADF374"/>
      <c r="ADG374"/>
      <c r="ADH374"/>
      <c r="ADI374"/>
      <c r="ADJ374"/>
      <c r="ADK374"/>
      <c r="ADL374"/>
      <c r="ADM374"/>
      <c r="ADN374"/>
      <c r="ADO374"/>
      <c r="ADP374"/>
      <c r="ADQ374"/>
      <c r="ADR374"/>
      <c r="ADS374"/>
      <c r="ADT374"/>
      <c r="ADU374"/>
      <c r="ADV374"/>
      <c r="ADW374"/>
      <c r="ADX374"/>
      <c r="ADY374"/>
      <c r="ADZ374"/>
      <c r="AEA374"/>
      <c r="AEB374"/>
      <c r="AEC374"/>
      <c r="AED374"/>
      <c r="AEE374"/>
      <c r="AEF374"/>
      <c r="AEG374"/>
      <c r="AEH374"/>
      <c r="AEI374"/>
      <c r="AEJ374"/>
      <c r="AEK374"/>
      <c r="AEL374"/>
      <c r="AEM374"/>
      <c r="AEN374"/>
      <c r="AEO374"/>
      <c r="AEP374"/>
      <c r="AEQ374"/>
      <c r="AER374"/>
      <c r="AES374"/>
      <c r="AET374"/>
      <c r="AEU374"/>
      <c r="AEV374"/>
      <c r="AEW374"/>
      <c r="AEX374"/>
      <c r="AEY374"/>
      <c r="AEZ374"/>
      <c r="AFA374"/>
      <c r="AFB374"/>
      <c r="AFC374"/>
      <c r="AFD374"/>
      <c r="AFE374"/>
      <c r="AFF374"/>
      <c r="AFG374"/>
      <c r="AFH374"/>
      <c r="AFI374"/>
      <c r="AFJ374"/>
      <c r="AFK374"/>
      <c r="AFL374"/>
      <c r="AFM374"/>
      <c r="AFN374"/>
      <c r="AFO374"/>
      <c r="AFP374"/>
      <c r="AFQ374"/>
      <c r="AFR374"/>
      <c r="AFS374"/>
      <c r="AFT374"/>
      <c r="AFU374"/>
      <c r="AFV374"/>
      <c r="AFW374"/>
      <c r="AFX374"/>
      <c r="AFY374"/>
      <c r="AFZ374"/>
      <c r="AGA374"/>
      <c r="AGB374"/>
      <c r="AGC374"/>
      <c r="AGD374"/>
      <c r="AGE374"/>
      <c r="AGF374"/>
      <c r="AGG374"/>
      <c r="AGH374"/>
      <c r="AGI374"/>
      <c r="AGJ374"/>
      <c r="AGK374"/>
      <c r="AGL374"/>
      <c r="AGM374"/>
      <c r="AGN374"/>
      <c r="AGO374"/>
      <c r="AGP374"/>
      <c r="AGQ374"/>
      <c r="AGR374"/>
      <c r="AGS374"/>
      <c r="AGT374"/>
      <c r="AGU374"/>
      <c r="AGV374"/>
      <c r="AGW374"/>
      <c r="AGX374"/>
      <c r="AGY374"/>
      <c r="AGZ374"/>
      <c r="AHA374"/>
      <c r="AHB374"/>
      <c r="AHC374"/>
      <c r="AHD374"/>
      <c r="AHE374"/>
      <c r="AHF374"/>
      <c r="AHG374"/>
      <c r="AHH374"/>
      <c r="AHI374"/>
      <c r="AHJ374"/>
      <c r="AHK374"/>
      <c r="AHL374"/>
      <c r="AHM374"/>
      <c r="AHN374"/>
      <c r="AHO374"/>
      <c r="AHP374"/>
      <c r="AHQ374"/>
      <c r="AHR374"/>
      <c r="AHS374"/>
      <c r="AHT374"/>
      <c r="AHU374"/>
      <c r="AHV374"/>
      <c r="AHW374"/>
      <c r="AHX374"/>
      <c r="AHY374"/>
      <c r="AHZ374"/>
      <c r="AIA374"/>
      <c r="AIB374"/>
      <c r="AIC374"/>
      <c r="AID374"/>
      <c r="AIE374"/>
      <c r="AIF374"/>
      <c r="AIG374"/>
      <c r="AIH374"/>
      <c r="AII374"/>
      <c r="AIJ374"/>
      <c r="AIK374"/>
      <c r="AIL374"/>
      <c r="AIM374"/>
      <c r="AIN374"/>
      <c r="AIO374"/>
      <c r="AIP374"/>
      <c r="AIQ374"/>
      <c r="AIR374"/>
      <c r="AIS374"/>
      <c r="AIT374"/>
      <c r="AIU374"/>
      <c r="AIV374"/>
      <c r="AIW374"/>
      <c r="AIX374"/>
      <c r="AIY374"/>
      <c r="AIZ374"/>
      <c r="AJA374"/>
      <c r="AJB374"/>
      <c r="AJC374"/>
      <c r="AJD374"/>
      <c r="AJE374"/>
      <c r="AJF374"/>
      <c r="AJG374"/>
      <c r="AJH374"/>
      <c r="AJI374"/>
      <c r="AJJ374"/>
      <c r="AJK374"/>
      <c r="AJL374"/>
      <c r="AJM374"/>
      <c r="AJN374"/>
      <c r="AJO374"/>
      <c r="AJP374"/>
      <c r="AJQ374"/>
      <c r="AJR374"/>
      <c r="AJS374"/>
      <c r="AJT374"/>
      <c r="AJU374"/>
      <c r="AJV374"/>
      <c r="AJW374"/>
      <c r="AJX374"/>
      <c r="AJY374"/>
      <c r="AJZ374"/>
      <c r="AKA374"/>
      <c r="AKB374"/>
      <c r="AKC374"/>
      <c r="AKD374"/>
      <c r="AKE374"/>
      <c r="AKF374"/>
      <c r="AKG374"/>
      <c r="AKH374"/>
      <c r="AKI374"/>
      <c r="AKJ374"/>
      <c r="AKK374"/>
      <c r="AKL374"/>
      <c r="AKM374"/>
      <c r="AKN374"/>
      <c r="AKO374"/>
      <c r="AKP374"/>
      <c r="AKQ374"/>
      <c r="AKR374"/>
      <c r="AKS374"/>
      <c r="AKT374"/>
      <c r="AKU374"/>
      <c r="AKV374"/>
      <c r="AKW374"/>
      <c r="AKX374"/>
      <c r="AKY374"/>
      <c r="AKZ374"/>
      <c r="ALA374"/>
      <c r="ALB374"/>
      <c r="ALC374"/>
      <c r="ALD374"/>
      <c r="ALE374"/>
      <c r="ALF374"/>
      <c r="ALG374"/>
      <c r="ALH374"/>
      <c r="ALI374"/>
      <c r="ALJ374"/>
      <c r="ALK374"/>
      <c r="ALL374"/>
      <c r="ALM374"/>
      <c r="ALN374"/>
      <c r="ALO374"/>
      <c r="ALP374"/>
      <c r="ALQ374"/>
      <c r="ALR374"/>
      <c r="ALS374"/>
      <c r="ALT374"/>
      <c r="ALU374"/>
      <c r="ALV374"/>
      <c r="ALW374"/>
      <c r="ALX374"/>
      <c r="ALY374"/>
      <c r="ALZ374"/>
      <c r="AMA374"/>
      <c r="AMB374"/>
      <c r="AMC374"/>
      <c r="AMD374"/>
      <c r="AME374"/>
      <c r="AMF374"/>
      <c r="AMG374"/>
      <c r="AMH374"/>
      <c r="AMI374"/>
      <c r="AMJ374"/>
      <c r="AMK374"/>
    </row>
    <row r="375" spans="1:1025" ht="13.5" customHeight="1">
      <c r="A375" s="45">
        <v>2</v>
      </c>
      <c r="B375" s="135" t="s">
        <v>218</v>
      </c>
      <c r="C375" s="135"/>
      <c r="D375" s="135"/>
      <c r="E375" s="135"/>
      <c r="F375" s="135"/>
      <c r="G375" s="138" t="s">
        <v>196</v>
      </c>
      <c r="H375" s="138"/>
      <c r="I375" s="136">
        <f>SUM(I377:I381)</f>
        <v>7033747.7394700004</v>
      </c>
      <c r="J375" s="136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  <c r="IZ375"/>
      <c r="JA375"/>
      <c r="JB375"/>
      <c r="JC375"/>
      <c r="JD375"/>
      <c r="JE375"/>
      <c r="JF375"/>
      <c r="JG375"/>
      <c r="JH375"/>
      <c r="JI375"/>
      <c r="JJ375"/>
      <c r="JK375"/>
      <c r="JL375"/>
      <c r="JM375"/>
      <c r="JN375"/>
      <c r="JO375"/>
      <c r="JP375"/>
      <c r="JQ375"/>
      <c r="JR375"/>
      <c r="JS375"/>
      <c r="JT375"/>
      <c r="JU375"/>
      <c r="JV375"/>
      <c r="JW375"/>
      <c r="JX375"/>
      <c r="JY375"/>
      <c r="JZ375"/>
      <c r="KA375"/>
      <c r="KB375"/>
      <c r="KC375"/>
      <c r="KD375"/>
      <c r="KE375"/>
      <c r="KF375"/>
      <c r="KG375"/>
      <c r="KH375"/>
      <c r="KI375"/>
      <c r="KJ375"/>
      <c r="KK375"/>
      <c r="KL375"/>
      <c r="KM375"/>
      <c r="KN375"/>
      <c r="KO375"/>
      <c r="KP375"/>
      <c r="KQ375"/>
      <c r="KR375"/>
      <c r="KS375"/>
      <c r="KT375"/>
      <c r="KU375"/>
      <c r="KV375"/>
      <c r="KW375"/>
      <c r="KX375"/>
      <c r="KY375"/>
      <c r="KZ375"/>
      <c r="LA375"/>
      <c r="LB375"/>
      <c r="LC375"/>
      <c r="LD375"/>
      <c r="LE375"/>
      <c r="LF375"/>
      <c r="LG375"/>
      <c r="LH375"/>
      <c r="LI375"/>
      <c r="LJ375"/>
      <c r="LK375"/>
      <c r="LL375"/>
      <c r="LM375"/>
      <c r="LN375"/>
      <c r="LO375"/>
      <c r="LP375"/>
      <c r="LQ375"/>
      <c r="LR375"/>
      <c r="LS375"/>
      <c r="LT375"/>
      <c r="LU375"/>
      <c r="LV375"/>
      <c r="LW375"/>
      <c r="LX375"/>
      <c r="LY375"/>
      <c r="LZ375"/>
      <c r="MA375"/>
      <c r="MB375"/>
      <c r="MC375"/>
      <c r="MD375"/>
      <c r="ME375"/>
      <c r="MF375"/>
      <c r="MG375"/>
      <c r="MH375"/>
      <c r="MI375"/>
      <c r="MJ375"/>
      <c r="MK375"/>
      <c r="ML375"/>
      <c r="MM375"/>
      <c r="MN375"/>
      <c r="MO375"/>
      <c r="MP375"/>
      <c r="MQ375"/>
      <c r="MR375"/>
      <c r="MS375"/>
      <c r="MT375"/>
      <c r="MU375"/>
      <c r="MV375"/>
      <c r="MW375"/>
      <c r="MX375"/>
      <c r="MY375"/>
      <c r="MZ375"/>
      <c r="NA375"/>
      <c r="NB375"/>
      <c r="NC375"/>
      <c r="ND375"/>
      <c r="NE375"/>
      <c r="NF375"/>
      <c r="NG375"/>
      <c r="NH375"/>
      <c r="NI375"/>
      <c r="NJ375"/>
      <c r="NK375"/>
      <c r="NL375"/>
      <c r="NM375"/>
      <c r="NN375"/>
      <c r="NO375"/>
      <c r="NP375"/>
      <c r="NQ375"/>
      <c r="NR375"/>
      <c r="NS375"/>
      <c r="NT375"/>
      <c r="NU375"/>
      <c r="NV375"/>
      <c r="NW375"/>
      <c r="NX375"/>
      <c r="NY375"/>
      <c r="NZ375"/>
      <c r="OA375"/>
      <c r="OB375"/>
      <c r="OC375"/>
      <c r="OD375"/>
      <c r="OE375"/>
      <c r="OF375"/>
      <c r="OG375"/>
      <c r="OH375"/>
      <c r="OI375"/>
      <c r="OJ375"/>
      <c r="OK375"/>
      <c r="OL375"/>
      <c r="OM375"/>
      <c r="ON375"/>
      <c r="OO375"/>
      <c r="OP375"/>
      <c r="OQ375"/>
      <c r="OR375"/>
      <c r="OS375"/>
      <c r="OT375"/>
      <c r="OU375"/>
      <c r="OV375"/>
      <c r="OW375"/>
      <c r="OX375"/>
      <c r="OY375"/>
      <c r="OZ375"/>
      <c r="PA375"/>
      <c r="PB375"/>
      <c r="PC375"/>
      <c r="PD375"/>
      <c r="PE375"/>
      <c r="PF375"/>
      <c r="PG375"/>
      <c r="PH375"/>
      <c r="PI375"/>
      <c r="PJ375"/>
      <c r="PK375"/>
      <c r="PL375"/>
      <c r="PM375"/>
      <c r="PN375"/>
      <c r="PO375"/>
      <c r="PP375"/>
      <c r="PQ375"/>
      <c r="PR375"/>
      <c r="PS375"/>
      <c r="PT375"/>
      <c r="PU375"/>
      <c r="PV375"/>
      <c r="PW375"/>
      <c r="PX375"/>
      <c r="PY375"/>
      <c r="PZ375"/>
      <c r="QA375"/>
      <c r="QB375"/>
      <c r="QC375"/>
      <c r="QD375"/>
      <c r="QE375"/>
      <c r="QF375"/>
      <c r="QG375"/>
      <c r="QH375"/>
      <c r="QI375"/>
      <c r="QJ375"/>
      <c r="QK375"/>
      <c r="QL375"/>
      <c r="QM375"/>
      <c r="QN375"/>
      <c r="QO375"/>
      <c r="QP375"/>
      <c r="QQ375"/>
      <c r="QR375"/>
      <c r="QS375"/>
      <c r="QT375"/>
      <c r="QU375"/>
      <c r="QV375"/>
      <c r="QW375"/>
      <c r="QX375"/>
      <c r="QY375"/>
      <c r="QZ375"/>
      <c r="RA375"/>
      <c r="RB375"/>
      <c r="RC375"/>
      <c r="RD375"/>
      <c r="RE375"/>
      <c r="RF375"/>
      <c r="RG375"/>
      <c r="RH375"/>
      <c r="RI375"/>
      <c r="RJ375"/>
      <c r="RK375"/>
      <c r="RL375"/>
      <c r="RM375"/>
      <c r="RN375"/>
      <c r="RO375"/>
      <c r="RP375"/>
      <c r="RQ375"/>
      <c r="RR375"/>
      <c r="RS375"/>
      <c r="RT375"/>
      <c r="RU375"/>
      <c r="RV375"/>
      <c r="RW375"/>
      <c r="RX375"/>
      <c r="RY375"/>
      <c r="RZ375"/>
      <c r="SA375"/>
      <c r="SB375"/>
      <c r="SC375"/>
      <c r="SD375"/>
      <c r="SE375"/>
      <c r="SF375"/>
      <c r="SG375"/>
      <c r="SH375"/>
      <c r="SI375"/>
      <c r="SJ375"/>
      <c r="SK375"/>
      <c r="SL375"/>
      <c r="SM375"/>
      <c r="SN375"/>
      <c r="SO375"/>
      <c r="SP375"/>
      <c r="SQ375"/>
      <c r="SR375"/>
      <c r="SS375"/>
      <c r="ST375"/>
      <c r="SU375"/>
      <c r="SV375"/>
      <c r="SW375"/>
      <c r="SX375"/>
      <c r="SY375"/>
      <c r="SZ375"/>
      <c r="TA375"/>
      <c r="TB375"/>
      <c r="TC375"/>
      <c r="TD375"/>
      <c r="TE375"/>
      <c r="TF375"/>
      <c r="TG375"/>
      <c r="TH375"/>
      <c r="TI375"/>
      <c r="TJ375"/>
      <c r="TK375"/>
      <c r="TL375"/>
      <c r="TM375"/>
      <c r="TN375"/>
      <c r="TO375"/>
      <c r="TP375"/>
      <c r="TQ375"/>
      <c r="TR375"/>
      <c r="TS375"/>
      <c r="TT375"/>
      <c r="TU375"/>
      <c r="TV375"/>
      <c r="TW375"/>
      <c r="TX375"/>
      <c r="TY375"/>
      <c r="TZ375"/>
      <c r="UA375"/>
      <c r="UB375"/>
      <c r="UC375"/>
      <c r="UD375"/>
      <c r="UE375"/>
      <c r="UF375"/>
      <c r="UG375"/>
      <c r="UH375"/>
      <c r="UI375"/>
      <c r="UJ375"/>
      <c r="UK375"/>
      <c r="UL375"/>
      <c r="UM375"/>
      <c r="UN375"/>
      <c r="UO375"/>
      <c r="UP375"/>
      <c r="UQ375"/>
      <c r="UR375"/>
      <c r="US375"/>
      <c r="UT375"/>
      <c r="UU375"/>
      <c r="UV375"/>
      <c r="UW375"/>
      <c r="UX375"/>
      <c r="UY375"/>
      <c r="UZ375"/>
      <c r="VA375"/>
      <c r="VB375"/>
      <c r="VC375"/>
      <c r="VD375"/>
      <c r="VE375"/>
      <c r="VF375"/>
      <c r="VG375"/>
      <c r="VH375"/>
      <c r="VI375"/>
      <c r="VJ375"/>
      <c r="VK375"/>
      <c r="VL375"/>
      <c r="VM375"/>
      <c r="VN375"/>
      <c r="VO375"/>
      <c r="VP375"/>
      <c r="VQ375"/>
      <c r="VR375"/>
      <c r="VS375"/>
      <c r="VT375"/>
      <c r="VU375"/>
      <c r="VV375"/>
      <c r="VW375"/>
      <c r="VX375"/>
      <c r="VY375"/>
      <c r="VZ375"/>
      <c r="WA375"/>
      <c r="WB375"/>
      <c r="WC375"/>
      <c r="WD375"/>
      <c r="WE375"/>
      <c r="WF375"/>
      <c r="WG375"/>
      <c r="WH375"/>
      <c r="WI375"/>
      <c r="WJ375"/>
      <c r="WK375"/>
      <c r="WL375"/>
      <c r="WM375"/>
      <c r="WN375"/>
      <c r="WO375"/>
      <c r="WP375"/>
      <c r="WQ375"/>
      <c r="WR375"/>
      <c r="WS375"/>
      <c r="WT375"/>
      <c r="WU375"/>
      <c r="WV375"/>
      <c r="WW375"/>
      <c r="WX375"/>
      <c r="WY375"/>
      <c r="WZ375"/>
      <c r="XA375"/>
      <c r="XB375"/>
      <c r="XC375"/>
      <c r="XD375"/>
      <c r="XE375"/>
      <c r="XF375"/>
      <c r="XG375"/>
      <c r="XH375"/>
      <c r="XI375"/>
      <c r="XJ375"/>
      <c r="XK375"/>
      <c r="XL375"/>
      <c r="XM375"/>
      <c r="XN375"/>
      <c r="XO375"/>
      <c r="XP375"/>
      <c r="XQ375"/>
      <c r="XR375"/>
      <c r="XS375"/>
      <c r="XT375"/>
      <c r="XU375"/>
      <c r="XV375"/>
      <c r="XW375"/>
      <c r="XX375"/>
      <c r="XY375"/>
      <c r="XZ375"/>
      <c r="YA375"/>
      <c r="YB375"/>
      <c r="YC375"/>
      <c r="YD375"/>
      <c r="YE375"/>
      <c r="YF375"/>
      <c r="YG375"/>
      <c r="YH375"/>
      <c r="YI375"/>
      <c r="YJ375"/>
      <c r="YK375"/>
      <c r="YL375"/>
      <c r="YM375"/>
      <c r="YN375"/>
      <c r="YO375"/>
      <c r="YP375"/>
      <c r="YQ375"/>
      <c r="YR375"/>
      <c r="YS375"/>
      <c r="YT375"/>
      <c r="YU375"/>
      <c r="YV375"/>
      <c r="YW375"/>
      <c r="YX375"/>
      <c r="YY375"/>
      <c r="YZ375"/>
      <c r="ZA375"/>
      <c r="ZB375"/>
      <c r="ZC375"/>
      <c r="ZD375"/>
      <c r="ZE375"/>
      <c r="ZF375"/>
      <c r="ZG375"/>
      <c r="ZH375"/>
      <c r="ZI375"/>
      <c r="ZJ375"/>
      <c r="ZK375"/>
      <c r="ZL375"/>
      <c r="ZM375"/>
      <c r="ZN375"/>
      <c r="ZO375"/>
      <c r="ZP375"/>
      <c r="ZQ375"/>
      <c r="ZR375"/>
      <c r="ZS375"/>
      <c r="ZT375"/>
      <c r="ZU375"/>
      <c r="ZV375"/>
      <c r="ZW375"/>
      <c r="ZX375"/>
      <c r="ZY375"/>
      <c r="ZZ375"/>
      <c r="AAA375"/>
      <c r="AAB375"/>
      <c r="AAC375"/>
      <c r="AAD375"/>
      <c r="AAE375"/>
      <c r="AAF375"/>
      <c r="AAG375"/>
      <c r="AAH375"/>
      <c r="AAI375"/>
      <c r="AAJ375"/>
      <c r="AAK375"/>
      <c r="AAL375"/>
      <c r="AAM375"/>
      <c r="AAN375"/>
      <c r="AAO375"/>
      <c r="AAP375"/>
      <c r="AAQ375"/>
      <c r="AAR375"/>
      <c r="AAS375"/>
      <c r="AAT375"/>
      <c r="AAU375"/>
      <c r="AAV375"/>
      <c r="AAW375"/>
      <c r="AAX375"/>
      <c r="AAY375"/>
      <c r="AAZ375"/>
      <c r="ABA375"/>
      <c r="ABB375"/>
      <c r="ABC375"/>
      <c r="ABD375"/>
      <c r="ABE375"/>
      <c r="ABF375"/>
      <c r="ABG375"/>
      <c r="ABH375"/>
      <c r="ABI375"/>
      <c r="ABJ375"/>
      <c r="ABK375"/>
      <c r="ABL375"/>
      <c r="ABM375"/>
      <c r="ABN375"/>
      <c r="ABO375"/>
      <c r="ABP375"/>
      <c r="ABQ375"/>
      <c r="ABR375"/>
      <c r="ABS375"/>
      <c r="ABT375"/>
      <c r="ABU375"/>
      <c r="ABV375"/>
      <c r="ABW375"/>
      <c r="ABX375"/>
      <c r="ABY375"/>
      <c r="ABZ375"/>
      <c r="ACA375"/>
      <c r="ACB375"/>
      <c r="ACC375"/>
      <c r="ACD375"/>
      <c r="ACE375"/>
      <c r="ACF375"/>
      <c r="ACG375"/>
      <c r="ACH375"/>
      <c r="ACI375"/>
      <c r="ACJ375"/>
      <c r="ACK375"/>
      <c r="ACL375"/>
      <c r="ACM375"/>
      <c r="ACN375"/>
      <c r="ACO375"/>
      <c r="ACP375"/>
      <c r="ACQ375"/>
      <c r="ACR375"/>
      <c r="ACS375"/>
      <c r="ACT375"/>
      <c r="ACU375"/>
      <c r="ACV375"/>
      <c r="ACW375"/>
      <c r="ACX375"/>
      <c r="ACY375"/>
      <c r="ACZ375"/>
      <c r="ADA375"/>
      <c r="ADB375"/>
      <c r="ADC375"/>
      <c r="ADD375"/>
      <c r="ADE375"/>
      <c r="ADF375"/>
      <c r="ADG375"/>
      <c r="ADH375"/>
      <c r="ADI375"/>
      <c r="ADJ375"/>
      <c r="ADK375"/>
      <c r="ADL375"/>
      <c r="ADM375"/>
      <c r="ADN375"/>
      <c r="ADO375"/>
      <c r="ADP375"/>
      <c r="ADQ375"/>
      <c r="ADR375"/>
      <c r="ADS375"/>
      <c r="ADT375"/>
      <c r="ADU375"/>
      <c r="ADV375"/>
      <c r="ADW375"/>
      <c r="ADX375"/>
      <c r="ADY375"/>
      <c r="ADZ375"/>
      <c r="AEA375"/>
      <c r="AEB375"/>
      <c r="AEC375"/>
      <c r="AED375"/>
      <c r="AEE375"/>
      <c r="AEF375"/>
      <c r="AEG375"/>
      <c r="AEH375"/>
      <c r="AEI375"/>
      <c r="AEJ375"/>
      <c r="AEK375"/>
      <c r="AEL375"/>
      <c r="AEM375"/>
      <c r="AEN375"/>
      <c r="AEO375"/>
      <c r="AEP375"/>
      <c r="AEQ375"/>
      <c r="AER375"/>
      <c r="AES375"/>
      <c r="AET375"/>
      <c r="AEU375"/>
      <c r="AEV375"/>
      <c r="AEW375"/>
      <c r="AEX375"/>
      <c r="AEY375"/>
      <c r="AEZ375"/>
      <c r="AFA375"/>
      <c r="AFB375"/>
      <c r="AFC375"/>
      <c r="AFD375"/>
      <c r="AFE375"/>
      <c r="AFF375"/>
      <c r="AFG375"/>
      <c r="AFH375"/>
      <c r="AFI375"/>
      <c r="AFJ375"/>
      <c r="AFK375"/>
      <c r="AFL375"/>
      <c r="AFM375"/>
      <c r="AFN375"/>
      <c r="AFO375"/>
      <c r="AFP375"/>
      <c r="AFQ375"/>
      <c r="AFR375"/>
      <c r="AFS375"/>
      <c r="AFT375"/>
      <c r="AFU375"/>
      <c r="AFV375"/>
      <c r="AFW375"/>
      <c r="AFX375"/>
      <c r="AFY375"/>
      <c r="AFZ375"/>
      <c r="AGA375"/>
      <c r="AGB375"/>
      <c r="AGC375"/>
      <c r="AGD375"/>
      <c r="AGE375"/>
      <c r="AGF375"/>
      <c r="AGG375"/>
      <c r="AGH375"/>
      <c r="AGI375"/>
      <c r="AGJ375"/>
      <c r="AGK375"/>
      <c r="AGL375"/>
      <c r="AGM375"/>
      <c r="AGN375"/>
      <c r="AGO375"/>
      <c r="AGP375"/>
      <c r="AGQ375"/>
      <c r="AGR375"/>
      <c r="AGS375"/>
      <c r="AGT375"/>
      <c r="AGU375"/>
      <c r="AGV375"/>
      <c r="AGW375"/>
      <c r="AGX375"/>
      <c r="AGY375"/>
      <c r="AGZ375"/>
      <c r="AHA375"/>
      <c r="AHB375"/>
      <c r="AHC375"/>
      <c r="AHD375"/>
      <c r="AHE375"/>
      <c r="AHF375"/>
      <c r="AHG375"/>
      <c r="AHH375"/>
      <c r="AHI375"/>
      <c r="AHJ375"/>
      <c r="AHK375"/>
      <c r="AHL375"/>
      <c r="AHM375"/>
      <c r="AHN375"/>
      <c r="AHO375"/>
      <c r="AHP375"/>
      <c r="AHQ375"/>
      <c r="AHR375"/>
      <c r="AHS375"/>
      <c r="AHT375"/>
      <c r="AHU375"/>
      <c r="AHV375"/>
      <c r="AHW375"/>
      <c r="AHX375"/>
      <c r="AHY375"/>
      <c r="AHZ375"/>
      <c r="AIA375"/>
      <c r="AIB375"/>
      <c r="AIC375"/>
      <c r="AID375"/>
      <c r="AIE375"/>
      <c r="AIF375"/>
      <c r="AIG375"/>
      <c r="AIH375"/>
      <c r="AII375"/>
      <c r="AIJ375"/>
      <c r="AIK375"/>
      <c r="AIL375"/>
      <c r="AIM375"/>
      <c r="AIN375"/>
      <c r="AIO375"/>
      <c r="AIP375"/>
      <c r="AIQ375"/>
      <c r="AIR375"/>
      <c r="AIS375"/>
      <c r="AIT375"/>
      <c r="AIU375"/>
      <c r="AIV375"/>
      <c r="AIW375"/>
      <c r="AIX375"/>
      <c r="AIY375"/>
      <c r="AIZ375"/>
      <c r="AJA375"/>
      <c r="AJB375"/>
      <c r="AJC375"/>
      <c r="AJD375"/>
      <c r="AJE375"/>
      <c r="AJF375"/>
      <c r="AJG375"/>
      <c r="AJH375"/>
      <c r="AJI375"/>
      <c r="AJJ375"/>
      <c r="AJK375"/>
      <c r="AJL375"/>
      <c r="AJM375"/>
      <c r="AJN375"/>
      <c r="AJO375"/>
      <c r="AJP375"/>
      <c r="AJQ375"/>
      <c r="AJR375"/>
      <c r="AJS375"/>
      <c r="AJT375"/>
      <c r="AJU375"/>
      <c r="AJV375"/>
      <c r="AJW375"/>
      <c r="AJX375"/>
      <c r="AJY375"/>
      <c r="AJZ375"/>
      <c r="AKA375"/>
      <c r="AKB375"/>
      <c r="AKC375"/>
      <c r="AKD375"/>
      <c r="AKE375"/>
      <c r="AKF375"/>
      <c r="AKG375"/>
      <c r="AKH375"/>
      <c r="AKI375"/>
      <c r="AKJ375"/>
      <c r="AKK375"/>
      <c r="AKL375"/>
      <c r="AKM375"/>
      <c r="AKN375"/>
      <c r="AKO375"/>
      <c r="AKP375"/>
      <c r="AKQ375"/>
      <c r="AKR375"/>
      <c r="AKS375"/>
      <c r="AKT375"/>
      <c r="AKU375"/>
      <c r="AKV375"/>
      <c r="AKW375"/>
      <c r="AKX375"/>
      <c r="AKY375"/>
      <c r="AKZ375"/>
      <c r="ALA375"/>
      <c r="ALB375"/>
      <c r="ALC375"/>
      <c r="ALD375"/>
      <c r="ALE375"/>
      <c r="ALF375"/>
      <c r="ALG375"/>
      <c r="ALH375"/>
      <c r="ALI375"/>
      <c r="ALJ375"/>
      <c r="ALK375"/>
      <c r="ALL375"/>
      <c r="ALM375"/>
      <c r="ALN375"/>
      <c r="ALO375"/>
      <c r="ALP375"/>
      <c r="ALQ375"/>
      <c r="ALR375"/>
      <c r="ALS375"/>
      <c r="ALT375"/>
      <c r="ALU375"/>
      <c r="ALV375"/>
      <c r="ALW375"/>
      <c r="ALX375"/>
      <c r="ALY375"/>
      <c r="ALZ375"/>
      <c r="AMA375"/>
      <c r="AMB375"/>
      <c r="AMC375"/>
      <c r="AMD375"/>
      <c r="AME375"/>
      <c r="AMF375"/>
      <c r="AMG375"/>
      <c r="AMH375"/>
      <c r="AMI375"/>
      <c r="AMJ375"/>
      <c r="AMK375"/>
    </row>
    <row r="376" spans="1:1025" ht="13.5" customHeight="1">
      <c r="A376" s="45"/>
      <c r="B376" s="135" t="s">
        <v>65</v>
      </c>
      <c r="C376" s="135"/>
      <c r="D376" s="135"/>
      <c r="E376" s="135"/>
      <c r="F376" s="135"/>
      <c r="G376" s="138" t="s">
        <v>196</v>
      </c>
      <c r="H376" s="138"/>
      <c r="I376" s="138" t="s">
        <v>196</v>
      </c>
      <c r="J376" s="138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  <c r="IZ376"/>
      <c r="JA376"/>
      <c r="JB376"/>
      <c r="JC376"/>
      <c r="JD376"/>
      <c r="JE376"/>
      <c r="JF376"/>
      <c r="JG376"/>
      <c r="JH376"/>
      <c r="JI376"/>
      <c r="JJ376"/>
      <c r="JK376"/>
      <c r="JL376"/>
      <c r="JM376"/>
      <c r="JN376"/>
      <c r="JO376"/>
      <c r="JP376"/>
      <c r="JQ376"/>
      <c r="JR376"/>
      <c r="JS376"/>
      <c r="JT376"/>
      <c r="JU376"/>
      <c r="JV376"/>
      <c r="JW376"/>
      <c r="JX376"/>
      <c r="JY376"/>
      <c r="JZ376"/>
      <c r="KA376"/>
      <c r="KB376"/>
      <c r="KC376"/>
      <c r="KD376"/>
      <c r="KE376"/>
      <c r="KF376"/>
      <c r="KG376"/>
      <c r="KH376"/>
      <c r="KI376"/>
      <c r="KJ376"/>
      <c r="KK376"/>
      <c r="KL376"/>
      <c r="KM376"/>
      <c r="KN376"/>
      <c r="KO376"/>
      <c r="KP376"/>
      <c r="KQ376"/>
      <c r="KR376"/>
      <c r="KS376"/>
      <c r="KT376"/>
      <c r="KU376"/>
      <c r="KV376"/>
      <c r="KW376"/>
      <c r="KX376"/>
      <c r="KY376"/>
      <c r="KZ376"/>
      <c r="LA376"/>
      <c r="LB376"/>
      <c r="LC376"/>
      <c r="LD376"/>
      <c r="LE376"/>
      <c r="LF376"/>
      <c r="LG376"/>
      <c r="LH376"/>
      <c r="LI376"/>
      <c r="LJ376"/>
      <c r="LK376"/>
      <c r="LL376"/>
      <c r="LM376"/>
      <c r="LN376"/>
      <c r="LO376"/>
      <c r="LP376"/>
      <c r="LQ376"/>
      <c r="LR376"/>
      <c r="LS376"/>
      <c r="LT376"/>
      <c r="LU376"/>
      <c r="LV376"/>
      <c r="LW376"/>
      <c r="LX376"/>
      <c r="LY376"/>
      <c r="LZ376"/>
      <c r="MA376"/>
      <c r="MB376"/>
      <c r="MC376"/>
      <c r="MD376"/>
      <c r="ME376"/>
      <c r="MF376"/>
      <c r="MG376"/>
      <c r="MH376"/>
      <c r="MI376"/>
      <c r="MJ376"/>
      <c r="MK376"/>
      <c r="ML376"/>
      <c r="MM376"/>
      <c r="MN376"/>
      <c r="MO376"/>
      <c r="MP376"/>
      <c r="MQ376"/>
      <c r="MR376"/>
      <c r="MS376"/>
      <c r="MT376"/>
      <c r="MU376"/>
      <c r="MV376"/>
      <c r="MW376"/>
      <c r="MX376"/>
      <c r="MY376"/>
      <c r="MZ376"/>
      <c r="NA376"/>
      <c r="NB376"/>
      <c r="NC376"/>
      <c r="ND376"/>
      <c r="NE376"/>
      <c r="NF376"/>
      <c r="NG376"/>
      <c r="NH376"/>
      <c r="NI376"/>
      <c r="NJ376"/>
      <c r="NK376"/>
      <c r="NL376"/>
      <c r="NM376"/>
      <c r="NN376"/>
      <c r="NO376"/>
      <c r="NP376"/>
      <c r="NQ376"/>
      <c r="NR376"/>
      <c r="NS376"/>
      <c r="NT376"/>
      <c r="NU376"/>
      <c r="NV376"/>
      <c r="NW376"/>
      <c r="NX376"/>
      <c r="NY376"/>
      <c r="NZ376"/>
      <c r="OA376"/>
      <c r="OB376"/>
      <c r="OC376"/>
      <c r="OD376"/>
      <c r="OE376"/>
      <c r="OF376"/>
      <c r="OG376"/>
      <c r="OH376"/>
      <c r="OI376"/>
      <c r="OJ376"/>
      <c r="OK376"/>
      <c r="OL376"/>
      <c r="OM376"/>
      <c r="ON376"/>
      <c r="OO376"/>
      <c r="OP376"/>
      <c r="OQ376"/>
      <c r="OR376"/>
      <c r="OS376"/>
      <c r="OT376"/>
      <c r="OU376"/>
      <c r="OV376"/>
      <c r="OW376"/>
      <c r="OX376"/>
      <c r="OY376"/>
      <c r="OZ376"/>
      <c r="PA376"/>
      <c r="PB376"/>
      <c r="PC376"/>
      <c r="PD376"/>
      <c r="PE376"/>
      <c r="PF376"/>
      <c r="PG376"/>
      <c r="PH376"/>
      <c r="PI376"/>
      <c r="PJ376"/>
      <c r="PK376"/>
      <c r="PL376"/>
      <c r="PM376"/>
      <c r="PN376"/>
      <c r="PO376"/>
      <c r="PP376"/>
      <c r="PQ376"/>
      <c r="PR376"/>
      <c r="PS376"/>
      <c r="PT376"/>
      <c r="PU376"/>
      <c r="PV376"/>
      <c r="PW376"/>
      <c r="PX376"/>
      <c r="PY376"/>
      <c r="PZ376"/>
      <c r="QA376"/>
      <c r="QB376"/>
      <c r="QC376"/>
      <c r="QD376"/>
      <c r="QE376"/>
      <c r="QF376"/>
      <c r="QG376"/>
      <c r="QH376"/>
      <c r="QI376"/>
      <c r="QJ376"/>
      <c r="QK376"/>
      <c r="QL376"/>
      <c r="QM376"/>
      <c r="QN376"/>
      <c r="QO376"/>
      <c r="QP376"/>
      <c r="QQ376"/>
      <c r="QR376"/>
      <c r="QS376"/>
      <c r="QT376"/>
      <c r="QU376"/>
      <c r="QV376"/>
      <c r="QW376"/>
      <c r="QX376"/>
      <c r="QY376"/>
      <c r="QZ376"/>
      <c r="RA376"/>
      <c r="RB376"/>
      <c r="RC376"/>
      <c r="RD376"/>
      <c r="RE376"/>
      <c r="RF376"/>
      <c r="RG376"/>
      <c r="RH376"/>
      <c r="RI376"/>
      <c r="RJ376"/>
      <c r="RK376"/>
      <c r="RL376"/>
      <c r="RM376"/>
      <c r="RN376"/>
      <c r="RO376"/>
      <c r="RP376"/>
      <c r="RQ376"/>
      <c r="RR376"/>
      <c r="RS376"/>
      <c r="RT376"/>
      <c r="RU376"/>
      <c r="RV376"/>
      <c r="RW376"/>
      <c r="RX376"/>
      <c r="RY376"/>
      <c r="RZ376"/>
      <c r="SA376"/>
      <c r="SB376"/>
      <c r="SC376"/>
      <c r="SD376"/>
      <c r="SE376"/>
      <c r="SF376"/>
      <c r="SG376"/>
      <c r="SH376"/>
      <c r="SI376"/>
      <c r="SJ376"/>
      <c r="SK376"/>
      <c r="SL376"/>
      <c r="SM376"/>
      <c r="SN376"/>
      <c r="SO376"/>
      <c r="SP376"/>
      <c r="SQ376"/>
      <c r="SR376"/>
      <c r="SS376"/>
      <c r="ST376"/>
      <c r="SU376"/>
      <c r="SV376"/>
      <c r="SW376"/>
      <c r="SX376"/>
      <c r="SY376"/>
      <c r="SZ376"/>
      <c r="TA376"/>
      <c r="TB376"/>
      <c r="TC376"/>
      <c r="TD376"/>
      <c r="TE376"/>
      <c r="TF376"/>
      <c r="TG376"/>
      <c r="TH376"/>
      <c r="TI376"/>
      <c r="TJ376"/>
      <c r="TK376"/>
      <c r="TL376"/>
      <c r="TM376"/>
      <c r="TN376"/>
      <c r="TO376"/>
      <c r="TP376"/>
      <c r="TQ376"/>
      <c r="TR376"/>
      <c r="TS376"/>
      <c r="TT376"/>
      <c r="TU376"/>
      <c r="TV376"/>
      <c r="TW376"/>
      <c r="TX376"/>
      <c r="TY376"/>
      <c r="TZ376"/>
      <c r="UA376"/>
      <c r="UB376"/>
      <c r="UC376"/>
      <c r="UD376"/>
      <c r="UE376"/>
      <c r="UF376"/>
      <c r="UG376"/>
      <c r="UH376"/>
      <c r="UI376"/>
      <c r="UJ376"/>
      <c r="UK376"/>
      <c r="UL376"/>
      <c r="UM376"/>
      <c r="UN376"/>
      <c r="UO376"/>
      <c r="UP376"/>
      <c r="UQ376"/>
      <c r="UR376"/>
      <c r="US376"/>
      <c r="UT376"/>
      <c r="UU376"/>
      <c r="UV376"/>
      <c r="UW376"/>
      <c r="UX376"/>
      <c r="UY376"/>
      <c r="UZ376"/>
      <c r="VA376"/>
      <c r="VB376"/>
      <c r="VC376"/>
      <c r="VD376"/>
      <c r="VE376"/>
      <c r="VF376"/>
      <c r="VG376"/>
      <c r="VH376"/>
      <c r="VI376"/>
      <c r="VJ376"/>
      <c r="VK376"/>
      <c r="VL376"/>
      <c r="VM376"/>
      <c r="VN376"/>
      <c r="VO376"/>
      <c r="VP376"/>
      <c r="VQ376"/>
      <c r="VR376"/>
      <c r="VS376"/>
      <c r="VT376"/>
      <c r="VU376"/>
      <c r="VV376"/>
      <c r="VW376"/>
      <c r="VX376"/>
      <c r="VY376"/>
      <c r="VZ376"/>
      <c r="WA376"/>
      <c r="WB376"/>
      <c r="WC376"/>
      <c r="WD376"/>
      <c r="WE376"/>
      <c r="WF376"/>
      <c r="WG376"/>
      <c r="WH376"/>
      <c r="WI376"/>
      <c r="WJ376"/>
      <c r="WK376"/>
      <c r="WL376"/>
      <c r="WM376"/>
      <c r="WN376"/>
      <c r="WO376"/>
      <c r="WP376"/>
      <c r="WQ376"/>
      <c r="WR376"/>
      <c r="WS376"/>
      <c r="WT376"/>
      <c r="WU376"/>
      <c r="WV376"/>
      <c r="WW376"/>
      <c r="WX376"/>
      <c r="WY376"/>
      <c r="WZ376"/>
      <c r="XA376"/>
      <c r="XB376"/>
      <c r="XC376"/>
      <c r="XD376"/>
      <c r="XE376"/>
      <c r="XF376"/>
      <c r="XG376"/>
      <c r="XH376"/>
      <c r="XI376"/>
      <c r="XJ376"/>
      <c r="XK376"/>
      <c r="XL376"/>
      <c r="XM376"/>
      <c r="XN376"/>
      <c r="XO376"/>
      <c r="XP376"/>
      <c r="XQ376"/>
      <c r="XR376"/>
      <c r="XS376"/>
      <c r="XT376"/>
      <c r="XU376"/>
      <c r="XV376"/>
      <c r="XW376"/>
      <c r="XX376"/>
      <c r="XY376"/>
      <c r="XZ376"/>
      <c r="YA376"/>
      <c r="YB376"/>
      <c r="YC376"/>
      <c r="YD376"/>
      <c r="YE376"/>
      <c r="YF376"/>
      <c r="YG376"/>
      <c r="YH376"/>
      <c r="YI376"/>
      <c r="YJ376"/>
      <c r="YK376"/>
      <c r="YL376"/>
      <c r="YM376"/>
      <c r="YN376"/>
      <c r="YO376"/>
      <c r="YP376"/>
      <c r="YQ376"/>
      <c r="YR376"/>
      <c r="YS376"/>
      <c r="YT376"/>
      <c r="YU376"/>
      <c r="YV376"/>
      <c r="YW376"/>
      <c r="YX376"/>
      <c r="YY376"/>
      <c r="YZ376"/>
      <c r="ZA376"/>
      <c r="ZB376"/>
      <c r="ZC376"/>
      <c r="ZD376"/>
      <c r="ZE376"/>
      <c r="ZF376"/>
      <c r="ZG376"/>
      <c r="ZH376"/>
      <c r="ZI376"/>
      <c r="ZJ376"/>
      <c r="ZK376"/>
      <c r="ZL376"/>
      <c r="ZM376"/>
      <c r="ZN376"/>
      <c r="ZO376"/>
      <c r="ZP376"/>
      <c r="ZQ376"/>
      <c r="ZR376"/>
      <c r="ZS376"/>
      <c r="ZT376"/>
      <c r="ZU376"/>
      <c r="ZV376"/>
      <c r="ZW376"/>
      <c r="ZX376"/>
      <c r="ZY376"/>
      <c r="ZZ376"/>
      <c r="AAA376"/>
      <c r="AAB376"/>
      <c r="AAC376"/>
      <c r="AAD376"/>
      <c r="AAE376"/>
      <c r="AAF376"/>
      <c r="AAG376"/>
      <c r="AAH376"/>
      <c r="AAI376"/>
      <c r="AAJ376"/>
      <c r="AAK376"/>
      <c r="AAL376"/>
      <c r="AAM376"/>
      <c r="AAN376"/>
      <c r="AAO376"/>
      <c r="AAP376"/>
      <c r="AAQ376"/>
      <c r="AAR376"/>
      <c r="AAS376"/>
      <c r="AAT376"/>
      <c r="AAU376"/>
      <c r="AAV376"/>
      <c r="AAW376"/>
      <c r="AAX376"/>
      <c r="AAY376"/>
      <c r="AAZ376"/>
      <c r="ABA376"/>
      <c r="ABB376"/>
      <c r="ABC376"/>
      <c r="ABD376"/>
      <c r="ABE376"/>
      <c r="ABF376"/>
      <c r="ABG376"/>
      <c r="ABH376"/>
      <c r="ABI376"/>
      <c r="ABJ376"/>
      <c r="ABK376"/>
      <c r="ABL376"/>
      <c r="ABM376"/>
      <c r="ABN376"/>
      <c r="ABO376"/>
      <c r="ABP376"/>
      <c r="ABQ376"/>
      <c r="ABR376"/>
      <c r="ABS376"/>
      <c r="ABT376"/>
      <c r="ABU376"/>
      <c r="ABV376"/>
      <c r="ABW376"/>
      <c r="ABX376"/>
      <c r="ABY376"/>
      <c r="ABZ376"/>
      <c r="ACA376"/>
      <c r="ACB376"/>
      <c r="ACC376"/>
      <c r="ACD376"/>
      <c r="ACE376"/>
      <c r="ACF376"/>
      <c r="ACG376"/>
      <c r="ACH376"/>
      <c r="ACI376"/>
      <c r="ACJ376"/>
      <c r="ACK376"/>
      <c r="ACL376"/>
      <c r="ACM376"/>
      <c r="ACN376"/>
      <c r="ACO376"/>
      <c r="ACP376"/>
      <c r="ACQ376"/>
      <c r="ACR376"/>
      <c r="ACS376"/>
      <c r="ACT376"/>
      <c r="ACU376"/>
      <c r="ACV376"/>
      <c r="ACW376"/>
      <c r="ACX376"/>
      <c r="ACY376"/>
      <c r="ACZ376"/>
      <c r="ADA376"/>
      <c r="ADB376"/>
      <c r="ADC376"/>
      <c r="ADD376"/>
      <c r="ADE376"/>
      <c r="ADF376"/>
      <c r="ADG376"/>
      <c r="ADH376"/>
      <c r="ADI376"/>
      <c r="ADJ376"/>
      <c r="ADK376"/>
      <c r="ADL376"/>
      <c r="ADM376"/>
      <c r="ADN376"/>
      <c r="ADO376"/>
      <c r="ADP376"/>
      <c r="ADQ376"/>
      <c r="ADR376"/>
      <c r="ADS376"/>
      <c r="ADT376"/>
      <c r="ADU376"/>
      <c r="ADV376"/>
      <c r="ADW376"/>
      <c r="ADX376"/>
      <c r="ADY376"/>
      <c r="ADZ376"/>
      <c r="AEA376"/>
      <c r="AEB376"/>
      <c r="AEC376"/>
      <c r="AED376"/>
      <c r="AEE376"/>
      <c r="AEF376"/>
      <c r="AEG376"/>
      <c r="AEH376"/>
      <c r="AEI376"/>
      <c r="AEJ376"/>
      <c r="AEK376"/>
      <c r="AEL376"/>
      <c r="AEM376"/>
      <c r="AEN376"/>
      <c r="AEO376"/>
      <c r="AEP376"/>
      <c r="AEQ376"/>
      <c r="AER376"/>
      <c r="AES376"/>
      <c r="AET376"/>
      <c r="AEU376"/>
      <c r="AEV376"/>
      <c r="AEW376"/>
      <c r="AEX376"/>
      <c r="AEY376"/>
      <c r="AEZ376"/>
      <c r="AFA376"/>
      <c r="AFB376"/>
      <c r="AFC376"/>
      <c r="AFD376"/>
      <c r="AFE376"/>
      <c r="AFF376"/>
      <c r="AFG376"/>
      <c r="AFH376"/>
      <c r="AFI376"/>
      <c r="AFJ376"/>
      <c r="AFK376"/>
      <c r="AFL376"/>
      <c r="AFM376"/>
      <c r="AFN376"/>
      <c r="AFO376"/>
      <c r="AFP376"/>
      <c r="AFQ376"/>
      <c r="AFR376"/>
      <c r="AFS376"/>
      <c r="AFT376"/>
      <c r="AFU376"/>
      <c r="AFV376"/>
      <c r="AFW376"/>
      <c r="AFX376"/>
      <c r="AFY376"/>
      <c r="AFZ376"/>
      <c r="AGA376"/>
      <c r="AGB376"/>
      <c r="AGC376"/>
      <c r="AGD376"/>
      <c r="AGE376"/>
      <c r="AGF376"/>
      <c r="AGG376"/>
      <c r="AGH376"/>
      <c r="AGI376"/>
      <c r="AGJ376"/>
      <c r="AGK376"/>
      <c r="AGL376"/>
      <c r="AGM376"/>
      <c r="AGN376"/>
      <c r="AGO376"/>
      <c r="AGP376"/>
      <c r="AGQ376"/>
      <c r="AGR376"/>
      <c r="AGS376"/>
      <c r="AGT376"/>
      <c r="AGU376"/>
      <c r="AGV376"/>
      <c r="AGW376"/>
      <c r="AGX376"/>
      <c r="AGY376"/>
      <c r="AGZ376"/>
      <c r="AHA376"/>
      <c r="AHB376"/>
      <c r="AHC376"/>
      <c r="AHD376"/>
      <c r="AHE376"/>
      <c r="AHF376"/>
      <c r="AHG376"/>
      <c r="AHH376"/>
      <c r="AHI376"/>
      <c r="AHJ376"/>
      <c r="AHK376"/>
      <c r="AHL376"/>
      <c r="AHM376"/>
      <c r="AHN376"/>
      <c r="AHO376"/>
      <c r="AHP376"/>
      <c r="AHQ376"/>
      <c r="AHR376"/>
      <c r="AHS376"/>
      <c r="AHT376"/>
      <c r="AHU376"/>
      <c r="AHV376"/>
      <c r="AHW376"/>
      <c r="AHX376"/>
      <c r="AHY376"/>
      <c r="AHZ376"/>
      <c r="AIA376"/>
      <c r="AIB376"/>
      <c r="AIC376"/>
      <c r="AID376"/>
      <c r="AIE376"/>
      <c r="AIF376"/>
      <c r="AIG376"/>
      <c r="AIH376"/>
      <c r="AII376"/>
      <c r="AIJ376"/>
      <c r="AIK376"/>
      <c r="AIL376"/>
      <c r="AIM376"/>
      <c r="AIN376"/>
      <c r="AIO376"/>
      <c r="AIP376"/>
      <c r="AIQ376"/>
      <c r="AIR376"/>
      <c r="AIS376"/>
      <c r="AIT376"/>
      <c r="AIU376"/>
      <c r="AIV376"/>
      <c r="AIW376"/>
      <c r="AIX376"/>
      <c r="AIY376"/>
      <c r="AIZ376"/>
      <c r="AJA376"/>
      <c r="AJB376"/>
      <c r="AJC376"/>
      <c r="AJD376"/>
      <c r="AJE376"/>
      <c r="AJF376"/>
      <c r="AJG376"/>
      <c r="AJH376"/>
      <c r="AJI376"/>
      <c r="AJJ376"/>
      <c r="AJK376"/>
      <c r="AJL376"/>
      <c r="AJM376"/>
      <c r="AJN376"/>
      <c r="AJO376"/>
      <c r="AJP376"/>
      <c r="AJQ376"/>
      <c r="AJR376"/>
      <c r="AJS376"/>
      <c r="AJT376"/>
      <c r="AJU376"/>
      <c r="AJV376"/>
      <c r="AJW376"/>
      <c r="AJX376"/>
      <c r="AJY376"/>
      <c r="AJZ376"/>
      <c r="AKA376"/>
      <c r="AKB376"/>
      <c r="AKC376"/>
      <c r="AKD376"/>
      <c r="AKE376"/>
      <c r="AKF376"/>
      <c r="AKG376"/>
      <c r="AKH376"/>
      <c r="AKI376"/>
      <c r="AKJ376"/>
      <c r="AKK376"/>
      <c r="AKL376"/>
      <c r="AKM376"/>
      <c r="AKN376"/>
      <c r="AKO376"/>
      <c r="AKP376"/>
      <c r="AKQ376"/>
      <c r="AKR376"/>
      <c r="AKS376"/>
      <c r="AKT376"/>
      <c r="AKU376"/>
      <c r="AKV376"/>
      <c r="AKW376"/>
      <c r="AKX376"/>
      <c r="AKY376"/>
      <c r="AKZ376"/>
      <c r="ALA376"/>
      <c r="ALB376"/>
      <c r="ALC376"/>
      <c r="ALD376"/>
      <c r="ALE376"/>
      <c r="ALF376"/>
      <c r="ALG376"/>
      <c r="ALH376"/>
      <c r="ALI376"/>
      <c r="ALJ376"/>
      <c r="ALK376"/>
      <c r="ALL376"/>
      <c r="ALM376"/>
      <c r="ALN376"/>
      <c r="ALO376"/>
      <c r="ALP376"/>
      <c r="ALQ376"/>
      <c r="ALR376"/>
      <c r="ALS376"/>
      <c r="ALT376"/>
      <c r="ALU376"/>
      <c r="ALV376"/>
      <c r="ALW376"/>
      <c r="ALX376"/>
      <c r="ALY376"/>
      <c r="ALZ376"/>
      <c r="AMA376"/>
      <c r="AMB376"/>
      <c r="AMC376"/>
      <c r="AMD376"/>
      <c r="AME376"/>
      <c r="AMF376"/>
      <c r="AMG376"/>
      <c r="AMH376"/>
      <c r="AMI376"/>
      <c r="AMJ376"/>
      <c r="AMK376"/>
    </row>
    <row r="377" spans="1:1025" ht="25.5" customHeight="1">
      <c r="A377" s="45" t="s">
        <v>219</v>
      </c>
      <c r="B377" s="135" t="s">
        <v>220</v>
      </c>
      <c r="C377" s="135"/>
      <c r="D377" s="135"/>
      <c r="E377" s="135"/>
      <c r="F377" s="135"/>
      <c r="G377" s="136">
        <v>226895088.37</v>
      </c>
      <c r="H377" s="136"/>
      <c r="I377" s="136">
        <f>G377*0.029</f>
        <v>6579957.5627300004</v>
      </c>
      <c r="J377" s="136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  <c r="IZ377"/>
      <c r="JA377"/>
      <c r="JB377"/>
      <c r="JC377"/>
      <c r="JD377"/>
      <c r="JE377"/>
      <c r="JF377"/>
      <c r="JG377"/>
      <c r="JH377"/>
      <c r="JI377"/>
      <c r="JJ377"/>
      <c r="JK377"/>
      <c r="JL377"/>
      <c r="JM377"/>
      <c r="JN377"/>
      <c r="JO377"/>
      <c r="JP377"/>
      <c r="JQ377"/>
      <c r="JR377"/>
      <c r="JS377"/>
      <c r="JT377"/>
      <c r="JU377"/>
      <c r="JV377"/>
      <c r="JW377"/>
      <c r="JX377"/>
      <c r="JY377"/>
      <c r="JZ377"/>
      <c r="KA377"/>
      <c r="KB377"/>
      <c r="KC377"/>
      <c r="KD377"/>
      <c r="KE377"/>
      <c r="KF377"/>
      <c r="KG377"/>
      <c r="KH377"/>
      <c r="KI377"/>
      <c r="KJ377"/>
      <c r="KK377"/>
      <c r="KL377"/>
      <c r="KM377"/>
      <c r="KN377"/>
      <c r="KO377"/>
      <c r="KP377"/>
      <c r="KQ377"/>
      <c r="KR377"/>
      <c r="KS377"/>
      <c r="KT377"/>
      <c r="KU377"/>
      <c r="KV377"/>
      <c r="KW377"/>
      <c r="KX377"/>
      <c r="KY377"/>
      <c r="KZ377"/>
      <c r="LA377"/>
      <c r="LB377"/>
      <c r="LC377"/>
      <c r="LD377"/>
      <c r="LE377"/>
      <c r="LF377"/>
      <c r="LG377"/>
      <c r="LH377"/>
      <c r="LI377"/>
      <c r="LJ377"/>
      <c r="LK377"/>
      <c r="LL377"/>
      <c r="LM377"/>
      <c r="LN377"/>
      <c r="LO377"/>
      <c r="LP377"/>
      <c r="LQ377"/>
      <c r="LR377"/>
      <c r="LS377"/>
      <c r="LT377"/>
      <c r="LU377"/>
      <c r="LV377"/>
      <c r="LW377"/>
      <c r="LX377"/>
      <c r="LY377"/>
      <c r="LZ377"/>
      <c r="MA377"/>
      <c r="MB377"/>
      <c r="MC377"/>
      <c r="MD377"/>
      <c r="ME377"/>
      <c r="MF377"/>
      <c r="MG377"/>
      <c r="MH377"/>
      <c r="MI377"/>
      <c r="MJ377"/>
      <c r="MK377"/>
      <c r="ML377"/>
      <c r="MM377"/>
      <c r="MN377"/>
      <c r="MO377"/>
      <c r="MP377"/>
      <c r="MQ377"/>
      <c r="MR377"/>
      <c r="MS377"/>
      <c r="MT377"/>
      <c r="MU377"/>
      <c r="MV377"/>
      <c r="MW377"/>
      <c r="MX377"/>
      <c r="MY377"/>
      <c r="MZ377"/>
      <c r="NA377"/>
      <c r="NB377"/>
      <c r="NC377"/>
      <c r="ND377"/>
      <c r="NE377"/>
      <c r="NF377"/>
      <c r="NG377"/>
      <c r="NH377"/>
      <c r="NI377"/>
      <c r="NJ377"/>
      <c r="NK377"/>
      <c r="NL377"/>
      <c r="NM377"/>
      <c r="NN377"/>
      <c r="NO377"/>
      <c r="NP377"/>
      <c r="NQ377"/>
      <c r="NR377"/>
      <c r="NS377"/>
      <c r="NT377"/>
      <c r="NU377"/>
      <c r="NV377"/>
      <c r="NW377"/>
      <c r="NX377"/>
      <c r="NY377"/>
      <c r="NZ377"/>
      <c r="OA377"/>
      <c r="OB377"/>
      <c r="OC377"/>
      <c r="OD377"/>
      <c r="OE377"/>
      <c r="OF377"/>
      <c r="OG377"/>
      <c r="OH377"/>
      <c r="OI377"/>
      <c r="OJ377"/>
      <c r="OK377"/>
      <c r="OL377"/>
      <c r="OM377"/>
      <c r="ON377"/>
      <c r="OO377"/>
      <c r="OP377"/>
      <c r="OQ377"/>
      <c r="OR377"/>
      <c r="OS377"/>
      <c r="OT377"/>
      <c r="OU377"/>
      <c r="OV377"/>
      <c r="OW377"/>
      <c r="OX377"/>
      <c r="OY377"/>
      <c r="OZ377"/>
      <c r="PA377"/>
      <c r="PB377"/>
      <c r="PC377"/>
      <c r="PD377"/>
      <c r="PE377"/>
      <c r="PF377"/>
      <c r="PG377"/>
      <c r="PH377"/>
      <c r="PI377"/>
      <c r="PJ377"/>
      <c r="PK377"/>
      <c r="PL377"/>
      <c r="PM377"/>
      <c r="PN377"/>
      <c r="PO377"/>
      <c r="PP377"/>
      <c r="PQ377"/>
      <c r="PR377"/>
      <c r="PS377"/>
      <c r="PT377"/>
      <c r="PU377"/>
      <c r="PV377"/>
      <c r="PW377"/>
      <c r="PX377"/>
      <c r="PY377"/>
      <c r="PZ377"/>
      <c r="QA377"/>
      <c r="QB377"/>
      <c r="QC377"/>
      <c r="QD377"/>
      <c r="QE377"/>
      <c r="QF377"/>
      <c r="QG377"/>
      <c r="QH377"/>
      <c r="QI377"/>
      <c r="QJ377"/>
      <c r="QK377"/>
      <c r="QL377"/>
      <c r="QM377"/>
      <c r="QN377"/>
      <c r="QO377"/>
      <c r="QP377"/>
      <c r="QQ377"/>
      <c r="QR377"/>
      <c r="QS377"/>
      <c r="QT377"/>
      <c r="QU377"/>
      <c r="QV377"/>
      <c r="QW377"/>
      <c r="QX377"/>
      <c r="QY377"/>
      <c r="QZ377"/>
      <c r="RA377"/>
      <c r="RB377"/>
      <c r="RC377"/>
      <c r="RD377"/>
      <c r="RE377"/>
      <c r="RF377"/>
      <c r="RG377"/>
      <c r="RH377"/>
      <c r="RI377"/>
      <c r="RJ377"/>
      <c r="RK377"/>
      <c r="RL377"/>
      <c r="RM377"/>
      <c r="RN377"/>
      <c r="RO377"/>
      <c r="RP377"/>
      <c r="RQ377"/>
      <c r="RR377"/>
      <c r="RS377"/>
      <c r="RT377"/>
      <c r="RU377"/>
      <c r="RV377"/>
      <c r="RW377"/>
      <c r="RX377"/>
      <c r="RY377"/>
      <c r="RZ377"/>
      <c r="SA377"/>
      <c r="SB377"/>
      <c r="SC377"/>
      <c r="SD377"/>
      <c r="SE377"/>
      <c r="SF377"/>
      <c r="SG377"/>
      <c r="SH377"/>
      <c r="SI377"/>
      <c r="SJ377"/>
      <c r="SK377"/>
      <c r="SL377"/>
      <c r="SM377"/>
      <c r="SN377"/>
      <c r="SO377"/>
      <c r="SP377"/>
      <c r="SQ377"/>
      <c r="SR377"/>
      <c r="SS377"/>
      <c r="ST377"/>
      <c r="SU377"/>
      <c r="SV377"/>
      <c r="SW377"/>
      <c r="SX377"/>
      <c r="SY377"/>
      <c r="SZ377"/>
      <c r="TA377"/>
      <c r="TB377"/>
      <c r="TC377"/>
      <c r="TD377"/>
      <c r="TE377"/>
      <c r="TF377"/>
      <c r="TG377"/>
      <c r="TH377"/>
      <c r="TI377"/>
      <c r="TJ377"/>
      <c r="TK377"/>
      <c r="TL377"/>
      <c r="TM377"/>
      <c r="TN377"/>
      <c r="TO377"/>
      <c r="TP377"/>
      <c r="TQ377"/>
      <c r="TR377"/>
      <c r="TS377"/>
      <c r="TT377"/>
      <c r="TU377"/>
      <c r="TV377"/>
      <c r="TW377"/>
      <c r="TX377"/>
      <c r="TY377"/>
      <c r="TZ377"/>
      <c r="UA377"/>
      <c r="UB377"/>
      <c r="UC377"/>
      <c r="UD377"/>
      <c r="UE377"/>
      <c r="UF377"/>
      <c r="UG377"/>
      <c r="UH377"/>
      <c r="UI377"/>
      <c r="UJ377"/>
      <c r="UK377"/>
      <c r="UL377"/>
      <c r="UM377"/>
      <c r="UN377"/>
      <c r="UO377"/>
      <c r="UP377"/>
      <c r="UQ377"/>
      <c r="UR377"/>
      <c r="US377"/>
      <c r="UT377"/>
      <c r="UU377"/>
      <c r="UV377"/>
      <c r="UW377"/>
      <c r="UX377"/>
      <c r="UY377"/>
      <c r="UZ377"/>
      <c r="VA377"/>
      <c r="VB377"/>
      <c r="VC377"/>
      <c r="VD377"/>
      <c r="VE377"/>
      <c r="VF377"/>
      <c r="VG377"/>
      <c r="VH377"/>
      <c r="VI377"/>
      <c r="VJ377"/>
      <c r="VK377"/>
      <c r="VL377"/>
      <c r="VM377"/>
      <c r="VN377"/>
      <c r="VO377"/>
      <c r="VP377"/>
      <c r="VQ377"/>
      <c r="VR377"/>
      <c r="VS377"/>
      <c r="VT377"/>
      <c r="VU377"/>
      <c r="VV377"/>
      <c r="VW377"/>
      <c r="VX377"/>
      <c r="VY377"/>
      <c r="VZ377"/>
      <c r="WA377"/>
      <c r="WB377"/>
      <c r="WC377"/>
      <c r="WD377"/>
      <c r="WE377"/>
      <c r="WF377"/>
      <c r="WG377"/>
      <c r="WH377"/>
      <c r="WI377"/>
      <c r="WJ377"/>
      <c r="WK377"/>
      <c r="WL377"/>
      <c r="WM377"/>
      <c r="WN377"/>
      <c r="WO377"/>
      <c r="WP377"/>
      <c r="WQ377"/>
      <c r="WR377"/>
      <c r="WS377"/>
      <c r="WT377"/>
      <c r="WU377"/>
      <c r="WV377"/>
      <c r="WW377"/>
      <c r="WX377"/>
      <c r="WY377"/>
      <c r="WZ377"/>
      <c r="XA377"/>
      <c r="XB377"/>
      <c r="XC377"/>
      <c r="XD377"/>
      <c r="XE377"/>
      <c r="XF377"/>
      <c r="XG377"/>
      <c r="XH377"/>
      <c r="XI377"/>
      <c r="XJ377"/>
      <c r="XK377"/>
      <c r="XL377"/>
      <c r="XM377"/>
      <c r="XN377"/>
      <c r="XO377"/>
      <c r="XP377"/>
      <c r="XQ377"/>
      <c r="XR377"/>
      <c r="XS377"/>
      <c r="XT377"/>
      <c r="XU377"/>
      <c r="XV377"/>
      <c r="XW377"/>
      <c r="XX377"/>
      <c r="XY377"/>
      <c r="XZ377"/>
      <c r="YA377"/>
      <c r="YB377"/>
      <c r="YC377"/>
      <c r="YD377"/>
      <c r="YE377"/>
      <c r="YF377"/>
      <c r="YG377"/>
      <c r="YH377"/>
      <c r="YI377"/>
      <c r="YJ377"/>
      <c r="YK377"/>
      <c r="YL377"/>
      <c r="YM377"/>
      <c r="YN377"/>
      <c r="YO377"/>
      <c r="YP377"/>
      <c r="YQ377"/>
      <c r="YR377"/>
      <c r="YS377"/>
      <c r="YT377"/>
      <c r="YU377"/>
      <c r="YV377"/>
      <c r="YW377"/>
      <c r="YX377"/>
      <c r="YY377"/>
      <c r="YZ377"/>
      <c r="ZA377"/>
      <c r="ZB377"/>
      <c r="ZC377"/>
      <c r="ZD377"/>
      <c r="ZE377"/>
      <c r="ZF377"/>
      <c r="ZG377"/>
      <c r="ZH377"/>
      <c r="ZI377"/>
      <c r="ZJ377"/>
      <c r="ZK377"/>
      <c r="ZL377"/>
      <c r="ZM377"/>
      <c r="ZN377"/>
      <c r="ZO377"/>
      <c r="ZP377"/>
      <c r="ZQ377"/>
      <c r="ZR377"/>
      <c r="ZS377"/>
      <c r="ZT377"/>
      <c r="ZU377"/>
      <c r="ZV377"/>
      <c r="ZW377"/>
      <c r="ZX377"/>
      <c r="ZY377"/>
      <c r="ZZ377"/>
      <c r="AAA377"/>
      <c r="AAB377"/>
      <c r="AAC377"/>
      <c r="AAD377"/>
      <c r="AAE377"/>
      <c r="AAF377"/>
      <c r="AAG377"/>
      <c r="AAH377"/>
      <c r="AAI377"/>
      <c r="AAJ377"/>
      <c r="AAK377"/>
      <c r="AAL377"/>
      <c r="AAM377"/>
      <c r="AAN377"/>
      <c r="AAO377"/>
      <c r="AAP377"/>
      <c r="AAQ377"/>
      <c r="AAR377"/>
      <c r="AAS377"/>
      <c r="AAT377"/>
      <c r="AAU377"/>
      <c r="AAV377"/>
      <c r="AAW377"/>
      <c r="AAX377"/>
      <c r="AAY377"/>
      <c r="AAZ377"/>
      <c r="ABA377"/>
      <c r="ABB377"/>
      <c r="ABC377"/>
      <c r="ABD377"/>
      <c r="ABE377"/>
      <c r="ABF377"/>
      <c r="ABG377"/>
      <c r="ABH377"/>
      <c r="ABI377"/>
      <c r="ABJ377"/>
      <c r="ABK377"/>
      <c r="ABL377"/>
      <c r="ABM377"/>
      <c r="ABN377"/>
      <c r="ABO377"/>
      <c r="ABP377"/>
      <c r="ABQ377"/>
      <c r="ABR377"/>
      <c r="ABS377"/>
      <c r="ABT377"/>
      <c r="ABU377"/>
      <c r="ABV377"/>
      <c r="ABW377"/>
      <c r="ABX377"/>
      <c r="ABY377"/>
      <c r="ABZ377"/>
      <c r="ACA377"/>
      <c r="ACB377"/>
      <c r="ACC377"/>
      <c r="ACD377"/>
      <c r="ACE377"/>
      <c r="ACF377"/>
      <c r="ACG377"/>
      <c r="ACH377"/>
      <c r="ACI377"/>
      <c r="ACJ377"/>
      <c r="ACK377"/>
      <c r="ACL377"/>
      <c r="ACM377"/>
      <c r="ACN377"/>
      <c r="ACO377"/>
      <c r="ACP377"/>
      <c r="ACQ377"/>
      <c r="ACR377"/>
      <c r="ACS377"/>
      <c r="ACT377"/>
      <c r="ACU377"/>
      <c r="ACV377"/>
      <c r="ACW377"/>
      <c r="ACX377"/>
      <c r="ACY377"/>
      <c r="ACZ377"/>
      <c r="ADA377"/>
      <c r="ADB377"/>
      <c r="ADC377"/>
      <c r="ADD377"/>
      <c r="ADE377"/>
      <c r="ADF377"/>
      <c r="ADG377"/>
      <c r="ADH377"/>
      <c r="ADI377"/>
      <c r="ADJ377"/>
      <c r="ADK377"/>
      <c r="ADL377"/>
      <c r="ADM377"/>
      <c r="ADN377"/>
      <c r="ADO377"/>
      <c r="ADP377"/>
      <c r="ADQ377"/>
      <c r="ADR377"/>
      <c r="ADS377"/>
      <c r="ADT377"/>
      <c r="ADU377"/>
      <c r="ADV377"/>
      <c r="ADW377"/>
      <c r="ADX377"/>
      <c r="ADY377"/>
      <c r="ADZ377"/>
      <c r="AEA377"/>
      <c r="AEB377"/>
      <c r="AEC377"/>
      <c r="AED377"/>
      <c r="AEE377"/>
      <c r="AEF377"/>
      <c r="AEG377"/>
      <c r="AEH377"/>
      <c r="AEI377"/>
      <c r="AEJ377"/>
      <c r="AEK377"/>
      <c r="AEL377"/>
      <c r="AEM377"/>
      <c r="AEN377"/>
      <c r="AEO377"/>
      <c r="AEP377"/>
      <c r="AEQ377"/>
      <c r="AER377"/>
      <c r="AES377"/>
      <c r="AET377"/>
      <c r="AEU377"/>
      <c r="AEV377"/>
      <c r="AEW377"/>
      <c r="AEX377"/>
      <c r="AEY377"/>
      <c r="AEZ377"/>
      <c r="AFA377"/>
      <c r="AFB377"/>
      <c r="AFC377"/>
      <c r="AFD377"/>
      <c r="AFE377"/>
      <c r="AFF377"/>
      <c r="AFG377"/>
      <c r="AFH377"/>
      <c r="AFI377"/>
      <c r="AFJ377"/>
      <c r="AFK377"/>
      <c r="AFL377"/>
      <c r="AFM377"/>
      <c r="AFN377"/>
      <c r="AFO377"/>
      <c r="AFP377"/>
      <c r="AFQ377"/>
      <c r="AFR377"/>
      <c r="AFS377"/>
      <c r="AFT377"/>
      <c r="AFU377"/>
      <c r="AFV377"/>
      <c r="AFW377"/>
      <c r="AFX377"/>
      <c r="AFY377"/>
      <c r="AFZ377"/>
      <c r="AGA377"/>
      <c r="AGB377"/>
      <c r="AGC377"/>
      <c r="AGD377"/>
      <c r="AGE377"/>
      <c r="AGF377"/>
      <c r="AGG377"/>
      <c r="AGH377"/>
      <c r="AGI377"/>
      <c r="AGJ377"/>
      <c r="AGK377"/>
      <c r="AGL377"/>
      <c r="AGM377"/>
      <c r="AGN377"/>
      <c r="AGO377"/>
      <c r="AGP377"/>
      <c r="AGQ377"/>
      <c r="AGR377"/>
      <c r="AGS377"/>
      <c r="AGT377"/>
      <c r="AGU377"/>
      <c r="AGV377"/>
      <c r="AGW377"/>
      <c r="AGX377"/>
      <c r="AGY377"/>
      <c r="AGZ377"/>
      <c r="AHA377"/>
      <c r="AHB377"/>
      <c r="AHC377"/>
      <c r="AHD377"/>
      <c r="AHE377"/>
      <c r="AHF377"/>
      <c r="AHG377"/>
      <c r="AHH377"/>
      <c r="AHI377"/>
      <c r="AHJ377"/>
      <c r="AHK377"/>
      <c r="AHL377"/>
      <c r="AHM377"/>
      <c r="AHN377"/>
      <c r="AHO377"/>
      <c r="AHP377"/>
      <c r="AHQ377"/>
      <c r="AHR377"/>
      <c r="AHS377"/>
      <c r="AHT377"/>
      <c r="AHU377"/>
      <c r="AHV377"/>
      <c r="AHW377"/>
      <c r="AHX377"/>
      <c r="AHY377"/>
      <c r="AHZ377"/>
      <c r="AIA377"/>
      <c r="AIB377"/>
      <c r="AIC377"/>
      <c r="AID377"/>
      <c r="AIE377"/>
      <c r="AIF377"/>
      <c r="AIG377"/>
      <c r="AIH377"/>
      <c r="AII377"/>
      <c r="AIJ377"/>
      <c r="AIK377"/>
      <c r="AIL377"/>
      <c r="AIM377"/>
      <c r="AIN377"/>
      <c r="AIO377"/>
      <c r="AIP377"/>
      <c r="AIQ377"/>
      <c r="AIR377"/>
      <c r="AIS377"/>
      <c r="AIT377"/>
      <c r="AIU377"/>
      <c r="AIV377"/>
      <c r="AIW377"/>
      <c r="AIX377"/>
      <c r="AIY377"/>
      <c r="AIZ377"/>
      <c r="AJA377"/>
      <c r="AJB377"/>
      <c r="AJC377"/>
      <c r="AJD377"/>
      <c r="AJE377"/>
      <c r="AJF377"/>
      <c r="AJG377"/>
      <c r="AJH377"/>
      <c r="AJI377"/>
      <c r="AJJ377"/>
      <c r="AJK377"/>
      <c r="AJL377"/>
      <c r="AJM377"/>
      <c r="AJN377"/>
      <c r="AJO377"/>
      <c r="AJP377"/>
      <c r="AJQ377"/>
      <c r="AJR377"/>
      <c r="AJS377"/>
      <c r="AJT377"/>
      <c r="AJU377"/>
      <c r="AJV377"/>
      <c r="AJW377"/>
      <c r="AJX377"/>
      <c r="AJY377"/>
      <c r="AJZ377"/>
      <c r="AKA377"/>
      <c r="AKB377"/>
      <c r="AKC377"/>
      <c r="AKD377"/>
      <c r="AKE377"/>
      <c r="AKF377"/>
      <c r="AKG377"/>
      <c r="AKH377"/>
      <c r="AKI377"/>
      <c r="AKJ377"/>
      <c r="AKK377"/>
      <c r="AKL377"/>
      <c r="AKM377"/>
      <c r="AKN377"/>
      <c r="AKO377"/>
      <c r="AKP377"/>
      <c r="AKQ377"/>
      <c r="AKR377"/>
      <c r="AKS377"/>
      <c r="AKT377"/>
      <c r="AKU377"/>
      <c r="AKV377"/>
      <c r="AKW377"/>
      <c r="AKX377"/>
      <c r="AKY377"/>
      <c r="AKZ377"/>
      <c r="ALA377"/>
      <c r="ALB377"/>
      <c r="ALC377"/>
      <c r="ALD377"/>
      <c r="ALE377"/>
      <c r="ALF377"/>
      <c r="ALG377"/>
      <c r="ALH377"/>
      <c r="ALI377"/>
      <c r="ALJ377"/>
      <c r="ALK377"/>
      <c r="ALL377"/>
      <c r="ALM377"/>
      <c r="ALN377"/>
      <c r="ALO377"/>
      <c r="ALP377"/>
      <c r="ALQ377"/>
      <c r="ALR377"/>
      <c r="ALS377"/>
      <c r="ALT377"/>
      <c r="ALU377"/>
      <c r="ALV377"/>
      <c r="ALW377"/>
      <c r="ALX377"/>
      <c r="ALY377"/>
      <c r="ALZ377"/>
      <c r="AMA377"/>
      <c r="AMB377"/>
      <c r="AMC377"/>
      <c r="AMD377"/>
      <c r="AME377"/>
      <c r="AMF377"/>
      <c r="AMG377"/>
      <c r="AMH377"/>
      <c r="AMI377"/>
      <c r="AMJ377"/>
      <c r="AMK377"/>
    </row>
    <row r="378" spans="1:1025" ht="25.5" customHeight="1">
      <c r="A378" s="45" t="s">
        <v>221</v>
      </c>
      <c r="B378" s="135" t="s">
        <v>222</v>
      </c>
      <c r="C378" s="135"/>
      <c r="D378" s="135"/>
      <c r="E378" s="135"/>
      <c r="F378" s="135"/>
      <c r="G378" s="136"/>
      <c r="H378" s="136"/>
      <c r="I378" s="136">
        <f>G378*0</f>
        <v>0</v>
      </c>
      <c r="J378" s="136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  <c r="IZ378"/>
      <c r="JA378"/>
      <c r="JB378"/>
      <c r="JC378"/>
      <c r="JD378"/>
      <c r="JE378"/>
      <c r="JF378"/>
      <c r="JG378"/>
      <c r="JH378"/>
      <c r="JI378"/>
      <c r="JJ378"/>
      <c r="JK378"/>
      <c r="JL378"/>
      <c r="JM378"/>
      <c r="JN378"/>
      <c r="JO378"/>
      <c r="JP378"/>
      <c r="JQ378"/>
      <c r="JR378"/>
      <c r="JS378"/>
      <c r="JT378"/>
      <c r="JU378"/>
      <c r="JV378"/>
      <c r="JW378"/>
      <c r="JX378"/>
      <c r="JY378"/>
      <c r="JZ378"/>
      <c r="KA378"/>
      <c r="KB378"/>
      <c r="KC378"/>
      <c r="KD378"/>
      <c r="KE378"/>
      <c r="KF378"/>
      <c r="KG378"/>
      <c r="KH378"/>
      <c r="KI378"/>
      <c r="KJ378"/>
      <c r="KK378"/>
      <c r="KL378"/>
      <c r="KM378"/>
      <c r="KN378"/>
      <c r="KO378"/>
      <c r="KP378"/>
      <c r="KQ378"/>
      <c r="KR378"/>
      <c r="KS378"/>
      <c r="KT378"/>
      <c r="KU378"/>
      <c r="KV378"/>
      <c r="KW378"/>
      <c r="KX378"/>
      <c r="KY378"/>
      <c r="KZ378"/>
      <c r="LA378"/>
      <c r="LB378"/>
      <c r="LC378"/>
      <c r="LD378"/>
      <c r="LE378"/>
      <c r="LF378"/>
      <c r="LG378"/>
      <c r="LH378"/>
      <c r="LI378"/>
      <c r="LJ378"/>
      <c r="LK378"/>
      <c r="LL378"/>
      <c r="LM378"/>
      <c r="LN378"/>
      <c r="LO378"/>
      <c r="LP378"/>
      <c r="LQ378"/>
      <c r="LR378"/>
      <c r="LS378"/>
      <c r="LT378"/>
      <c r="LU378"/>
      <c r="LV378"/>
      <c r="LW378"/>
      <c r="LX378"/>
      <c r="LY378"/>
      <c r="LZ378"/>
      <c r="MA378"/>
      <c r="MB378"/>
      <c r="MC378"/>
      <c r="MD378"/>
      <c r="ME378"/>
      <c r="MF378"/>
      <c r="MG378"/>
      <c r="MH378"/>
      <c r="MI378"/>
      <c r="MJ378"/>
      <c r="MK378"/>
      <c r="ML378"/>
      <c r="MM378"/>
      <c r="MN378"/>
      <c r="MO378"/>
      <c r="MP378"/>
      <c r="MQ378"/>
      <c r="MR378"/>
      <c r="MS378"/>
      <c r="MT378"/>
      <c r="MU378"/>
      <c r="MV378"/>
      <c r="MW378"/>
      <c r="MX378"/>
      <c r="MY378"/>
      <c r="MZ378"/>
      <c r="NA378"/>
      <c r="NB378"/>
      <c r="NC378"/>
      <c r="ND378"/>
      <c r="NE378"/>
      <c r="NF378"/>
      <c r="NG378"/>
      <c r="NH378"/>
      <c r="NI378"/>
      <c r="NJ378"/>
      <c r="NK378"/>
      <c r="NL378"/>
      <c r="NM378"/>
      <c r="NN378"/>
      <c r="NO378"/>
      <c r="NP378"/>
      <c r="NQ378"/>
      <c r="NR378"/>
      <c r="NS378"/>
      <c r="NT378"/>
      <c r="NU378"/>
      <c r="NV378"/>
      <c r="NW378"/>
      <c r="NX378"/>
      <c r="NY378"/>
      <c r="NZ378"/>
      <c r="OA378"/>
      <c r="OB378"/>
      <c r="OC378"/>
      <c r="OD378"/>
      <c r="OE378"/>
      <c r="OF378"/>
      <c r="OG378"/>
      <c r="OH378"/>
      <c r="OI378"/>
      <c r="OJ378"/>
      <c r="OK378"/>
      <c r="OL378"/>
      <c r="OM378"/>
      <c r="ON378"/>
      <c r="OO378"/>
      <c r="OP378"/>
      <c r="OQ378"/>
      <c r="OR378"/>
      <c r="OS378"/>
      <c r="OT378"/>
      <c r="OU378"/>
      <c r="OV378"/>
      <c r="OW378"/>
      <c r="OX378"/>
      <c r="OY378"/>
      <c r="OZ378"/>
      <c r="PA378"/>
      <c r="PB378"/>
      <c r="PC378"/>
      <c r="PD378"/>
      <c r="PE378"/>
      <c r="PF378"/>
      <c r="PG378"/>
      <c r="PH378"/>
      <c r="PI378"/>
      <c r="PJ378"/>
      <c r="PK378"/>
      <c r="PL378"/>
      <c r="PM378"/>
      <c r="PN378"/>
      <c r="PO378"/>
      <c r="PP378"/>
      <c r="PQ378"/>
      <c r="PR378"/>
      <c r="PS378"/>
      <c r="PT378"/>
      <c r="PU378"/>
      <c r="PV378"/>
      <c r="PW378"/>
      <c r="PX378"/>
      <c r="PY378"/>
      <c r="PZ378"/>
      <c r="QA378"/>
      <c r="QB378"/>
      <c r="QC378"/>
      <c r="QD378"/>
      <c r="QE378"/>
      <c r="QF378"/>
      <c r="QG378"/>
      <c r="QH378"/>
      <c r="QI378"/>
      <c r="QJ378"/>
      <c r="QK378"/>
      <c r="QL378"/>
      <c r="QM378"/>
      <c r="QN378"/>
      <c r="QO378"/>
      <c r="QP378"/>
      <c r="QQ378"/>
      <c r="QR378"/>
      <c r="QS378"/>
      <c r="QT378"/>
      <c r="QU378"/>
      <c r="QV378"/>
      <c r="QW378"/>
      <c r="QX378"/>
      <c r="QY378"/>
      <c r="QZ378"/>
      <c r="RA378"/>
      <c r="RB378"/>
      <c r="RC378"/>
      <c r="RD378"/>
      <c r="RE378"/>
      <c r="RF378"/>
      <c r="RG378"/>
      <c r="RH378"/>
      <c r="RI378"/>
      <c r="RJ378"/>
      <c r="RK378"/>
      <c r="RL378"/>
      <c r="RM378"/>
      <c r="RN378"/>
      <c r="RO378"/>
      <c r="RP378"/>
      <c r="RQ378"/>
      <c r="RR378"/>
      <c r="RS378"/>
      <c r="RT378"/>
      <c r="RU378"/>
      <c r="RV378"/>
      <c r="RW378"/>
      <c r="RX378"/>
      <c r="RY378"/>
      <c r="RZ378"/>
      <c r="SA378"/>
      <c r="SB378"/>
      <c r="SC378"/>
      <c r="SD378"/>
      <c r="SE378"/>
      <c r="SF378"/>
      <c r="SG378"/>
      <c r="SH378"/>
      <c r="SI378"/>
      <c r="SJ378"/>
      <c r="SK378"/>
      <c r="SL378"/>
      <c r="SM378"/>
      <c r="SN378"/>
      <c r="SO378"/>
      <c r="SP378"/>
      <c r="SQ378"/>
      <c r="SR378"/>
      <c r="SS378"/>
      <c r="ST378"/>
      <c r="SU378"/>
      <c r="SV378"/>
      <c r="SW378"/>
      <c r="SX378"/>
      <c r="SY378"/>
      <c r="SZ378"/>
      <c r="TA378"/>
      <c r="TB378"/>
      <c r="TC378"/>
      <c r="TD378"/>
      <c r="TE378"/>
      <c r="TF378"/>
      <c r="TG378"/>
      <c r="TH378"/>
      <c r="TI378"/>
      <c r="TJ378"/>
      <c r="TK378"/>
      <c r="TL378"/>
      <c r="TM378"/>
      <c r="TN378"/>
      <c r="TO378"/>
      <c r="TP378"/>
      <c r="TQ378"/>
      <c r="TR378"/>
      <c r="TS378"/>
      <c r="TT378"/>
      <c r="TU378"/>
      <c r="TV378"/>
      <c r="TW378"/>
      <c r="TX378"/>
      <c r="TY378"/>
      <c r="TZ378"/>
      <c r="UA378"/>
      <c r="UB378"/>
      <c r="UC378"/>
      <c r="UD378"/>
      <c r="UE378"/>
      <c r="UF378"/>
      <c r="UG378"/>
      <c r="UH378"/>
      <c r="UI378"/>
      <c r="UJ378"/>
      <c r="UK378"/>
      <c r="UL378"/>
      <c r="UM378"/>
      <c r="UN378"/>
      <c r="UO378"/>
      <c r="UP378"/>
      <c r="UQ378"/>
      <c r="UR378"/>
      <c r="US378"/>
      <c r="UT378"/>
      <c r="UU378"/>
      <c r="UV378"/>
      <c r="UW378"/>
      <c r="UX378"/>
      <c r="UY378"/>
      <c r="UZ378"/>
      <c r="VA378"/>
      <c r="VB378"/>
      <c r="VC378"/>
      <c r="VD378"/>
      <c r="VE378"/>
      <c r="VF378"/>
      <c r="VG378"/>
      <c r="VH378"/>
      <c r="VI378"/>
      <c r="VJ378"/>
      <c r="VK378"/>
      <c r="VL378"/>
      <c r="VM378"/>
      <c r="VN378"/>
      <c r="VO378"/>
      <c r="VP378"/>
      <c r="VQ378"/>
      <c r="VR378"/>
      <c r="VS378"/>
      <c r="VT378"/>
      <c r="VU378"/>
      <c r="VV378"/>
      <c r="VW378"/>
      <c r="VX378"/>
      <c r="VY378"/>
      <c r="VZ378"/>
      <c r="WA378"/>
      <c r="WB378"/>
      <c r="WC378"/>
      <c r="WD378"/>
      <c r="WE378"/>
      <c r="WF378"/>
      <c r="WG378"/>
      <c r="WH378"/>
      <c r="WI378"/>
      <c r="WJ378"/>
      <c r="WK378"/>
      <c r="WL378"/>
      <c r="WM378"/>
      <c r="WN378"/>
      <c r="WO378"/>
      <c r="WP378"/>
      <c r="WQ378"/>
      <c r="WR378"/>
      <c r="WS378"/>
      <c r="WT378"/>
      <c r="WU378"/>
      <c r="WV378"/>
      <c r="WW378"/>
      <c r="WX378"/>
      <c r="WY378"/>
      <c r="WZ378"/>
      <c r="XA378"/>
      <c r="XB378"/>
      <c r="XC378"/>
      <c r="XD378"/>
      <c r="XE378"/>
      <c r="XF378"/>
      <c r="XG378"/>
      <c r="XH378"/>
      <c r="XI378"/>
      <c r="XJ378"/>
      <c r="XK378"/>
      <c r="XL378"/>
      <c r="XM378"/>
      <c r="XN378"/>
      <c r="XO378"/>
      <c r="XP378"/>
      <c r="XQ378"/>
      <c r="XR378"/>
      <c r="XS378"/>
      <c r="XT378"/>
      <c r="XU378"/>
      <c r="XV378"/>
      <c r="XW378"/>
      <c r="XX378"/>
      <c r="XY378"/>
      <c r="XZ378"/>
      <c r="YA378"/>
      <c r="YB378"/>
      <c r="YC378"/>
      <c r="YD378"/>
      <c r="YE378"/>
      <c r="YF378"/>
      <c r="YG378"/>
      <c r="YH378"/>
      <c r="YI378"/>
      <c r="YJ378"/>
      <c r="YK378"/>
      <c r="YL378"/>
      <c r="YM378"/>
      <c r="YN378"/>
      <c r="YO378"/>
      <c r="YP378"/>
      <c r="YQ378"/>
      <c r="YR378"/>
      <c r="YS378"/>
      <c r="YT378"/>
      <c r="YU378"/>
      <c r="YV378"/>
      <c r="YW378"/>
      <c r="YX378"/>
      <c r="YY378"/>
      <c r="YZ378"/>
      <c r="ZA378"/>
      <c r="ZB378"/>
      <c r="ZC378"/>
      <c r="ZD378"/>
      <c r="ZE378"/>
      <c r="ZF378"/>
      <c r="ZG378"/>
      <c r="ZH378"/>
      <c r="ZI378"/>
      <c r="ZJ378"/>
      <c r="ZK378"/>
      <c r="ZL378"/>
      <c r="ZM378"/>
      <c r="ZN378"/>
      <c r="ZO378"/>
      <c r="ZP378"/>
      <c r="ZQ378"/>
      <c r="ZR378"/>
      <c r="ZS378"/>
      <c r="ZT378"/>
      <c r="ZU378"/>
      <c r="ZV378"/>
      <c r="ZW378"/>
      <c r="ZX378"/>
      <c r="ZY378"/>
      <c r="ZZ378"/>
      <c r="AAA378"/>
      <c r="AAB378"/>
      <c r="AAC378"/>
      <c r="AAD378"/>
      <c r="AAE378"/>
      <c r="AAF378"/>
      <c r="AAG378"/>
      <c r="AAH378"/>
      <c r="AAI378"/>
      <c r="AAJ378"/>
      <c r="AAK378"/>
      <c r="AAL378"/>
      <c r="AAM378"/>
      <c r="AAN378"/>
      <c r="AAO378"/>
      <c r="AAP378"/>
      <c r="AAQ378"/>
      <c r="AAR378"/>
      <c r="AAS378"/>
      <c r="AAT378"/>
      <c r="AAU378"/>
      <c r="AAV378"/>
      <c r="AAW378"/>
      <c r="AAX378"/>
      <c r="AAY378"/>
      <c r="AAZ378"/>
      <c r="ABA378"/>
      <c r="ABB378"/>
      <c r="ABC378"/>
      <c r="ABD378"/>
      <c r="ABE378"/>
      <c r="ABF378"/>
      <c r="ABG378"/>
      <c r="ABH378"/>
      <c r="ABI378"/>
      <c r="ABJ378"/>
      <c r="ABK378"/>
      <c r="ABL378"/>
      <c r="ABM378"/>
      <c r="ABN378"/>
      <c r="ABO378"/>
      <c r="ABP378"/>
      <c r="ABQ378"/>
      <c r="ABR378"/>
      <c r="ABS378"/>
      <c r="ABT378"/>
      <c r="ABU378"/>
      <c r="ABV378"/>
      <c r="ABW378"/>
      <c r="ABX378"/>
      <c r="ABY378"/>
      <c r="ABZ378"/>
      <c r="ACA378"/>
      <c r="ACB378"/>
      <c r="ACC378"/>
      <c r="ACD378"/>
      <c r="ACE378"/>
      <c r="ACF378"/>
      <c r="ACG378"/>
      <c r="ACH378"/>
      <c r="ACI378"/>
      <c r="ACJ378"/>
      <c r="ACK378"/>
      <c r="ACL378"/>
      <c r="ACM378"/>
      <c r="ACN378"/>
      <c r="ACO378"/>
      <c r="ACP378"/>
      <c r="ACQ378"/>
      <c r="ACR378"/>
      <c r="ACS378"/>
      <c r="ACT378"/>
      <c r="ACU378"/>
      <c r="ACV378"/>
      <c r="ACW378"/>
      <c r="ACX378"/>
      <c r="ACY378"/>
      <c r="ACZ378"/>
      <c r="ADA378"/>
      <c r="ADB378"/>
      <c r="ADC378"/>
      <c r="ADD378"/>
      <c r="ADE378"/>
      <c r="ADF378"/>
      <c r="ADG378"/>
      <c r="ADH378"/>
      <c r="ADI378"/>
      <c r="ADJ378"/>
      <c r="ADK378"/>
      <c r="ADL378"/>
      <c r="ADM378"/>
      <c r="ADN378"/>
      <c r="ADO378"/>
      <c r="ADP378"/>
      <c r="ADQ378"/>
      <c r="ADR378"/>
      <c r="ADS378"/>
      <c r="ADT378"/>
      <c r="ADU378"/>
      <c r="ADV378"/>
      <c r="ADW378"/>
      <c r="ADX378"/>
      <c r="ADY378"/>
      <c r="ADZ378"/>
      <c r="AEA378"/>
      <c r="AEB378"/>
      <c r="AEC378"/>
      <c r="AED378"/>
      <c r="AEE378"/>
      <c r="AEF378"/>
      <c r="AEG378"/>
      <c r="AEH378"/>
      <c r="AEI378"/>
      <c r="AEJ378"/>
      <c r="AEK378"/>
      <c r="AEL378"/>
      <c r="AEM378"/>
      <c r="AEN378"/>
      <c r="AEO378"/>
      <c r="AEP378"/>
      <c r="AEQ378"/>
      <c r="AER378"/>
      <c r="AES378"/>
      <c r="AET378"/>
      <c r="AEU378"/>
      <c r="AEV378"/>
      <c r="AEW378"/>
      <c r="AEX378"/>
      <c r="AEY378"/>
      <c r="AEZ378"/>
      <c r="AFA378"/>
      <c r="AFB378"/>
      <c r="AFC378"/>
      <c r="AFD378"/>
      <c r="AFE378"/>
      <c r="AFF378"/>
      <c r="AFG378"/>
      <c r="AFH378"/>
      <c r="AFI378"/>
      <c r="AFJ378"/>
      <c r="AFK378"/>
      <c r="AFL378"/>
      <c r="AFM378"/>
      <c r="AFN378"/>
      <c r="AFO378"/>
      <c r="AFP378"/>
      <c r="AFQ378"/>
      <c r="AFR378"/>
      <c r="AFS378"/>
      <c r="AFT378"/>
      <c r="AFU378"/>
      <c r="AFV378"/>
      <c r="AFW378"/>
      <c r="AFX378"/>
      <c r="AFY378"/>
      <c r="AFZ378"/>
      <c r="AGA378"/>
      <c r="AGB378"/>
      <c r="AGC378"/>
      <c r="AGD378"/>
      <c r="AGE378"/>
      <c r="AGF378"/>
      <c r="AGG378"/>
      <c r="AGH378"/>
      <c r="AGI378"/>
      <c r="AGJ378"/>
      <c r="AGK378"/>
      <c r="AGL378"/>
      <c r="AGM378"/>
      <c r="AGN378"/>
      <c r="AGO378"/>
      <c r="AGP378"/>
      <c r="AGQ378"/>
      <c r="AGR378"/>
      <c r="AGS378"/>
      <c r="AGT378"/>
      <c r="AGU378"/>
      <c r="AGV378"/>
      <c r="AGW378"/>
      <c r="AGX378"/>
      <c r="AGY378"/>
      <c r="AGZ378"/>
      <c r="AHA378"/>
      <c r="AHB378"/>
      <c r="AHC378"/>
      <c r="AHD378"/>
      <c r="AHE378"/>
      <c r="AHF378"/>
      <c r="AHG378"/>
      <c r="AHH378"/>
      <c r="AHI378"/>
      <c r="AHJ378"/>
      <c r="AHK378"/>
      <c r="AHL378"/>
      <c r="AHM378"/>
      <c r="AHN378"/>
      <c r="AHO378"/>
      <c r="AHP378"/>
      <c r="AHQ378"/>
      <c r="AHR378"/>
      <c r="AHS378"/>
      <c r="AHT378"/>
      <c r="AHU378"/>
      <c r="AHV378"/>
      <c r="AHW378"/>
      <c r="AHX378"/>
      <c r="AHY378"/>
      <c r="AHZ378"/>
      <c r="AIA378"/>
      <c r="AIB378"/>
      <c r="AIC378"/>
      <c r="AID378"/>
      <c r="AIE378"/>
      <c r="AIF378"/>
      <c r="AIG378"/>
      <c r="AIH378"/>
      <c r="AII378"/>
      <c r="AIJ378"/>
      <c r="AIK378"/>
      <c r="AIL378"/>
      <c r="AIM378"/>
      <c r="AIN378"/>
      <c r="AIO378"/>
      <c r="AIP378"/>
      <c r="AIQ378"/>
      <c r="AIR378"/>
      <c r="AIS378"/>
      <c r="AIT378"/>
      <c r="AIU378"/>
      <c r="AIV378"/>
      <c r="AIW378"/>
      <c r="AIX378"/>
      <c r="AIY378"/>
      <c r="AIZ378"/>
      <c r="AJA378"/>
      <c r="AJB378"/>
      <c r="AJC378"/>
      <c r="AJD378"/>
      <c r="AJE378"/>
      <c r="AJF378"/>
      <c r="AJG378"/>
      <c r="AJH378"/>
      <c r="AJI378"/>
      <c r="AJJ378"/>
      <c r="AJK378"/>
      <c r="AJL378"/>
      <c r="AJM378"/>
      <c r="AJN378"/>
      <c r="AJO378"/>
      <c r="AJP378"/>
      <c r="AJQ378"/>
      <c r="AJR378"/>
      <c r="AJS378"/>
      <c r="AJT378"/>
      <c r="AJU378"/>
      <c r="AJV378"/>
      <c r="AJW378"/>
      <c r="AJX378"/>
      <c r="AJY378"/>
      <c r="AJZ378"/>
      <c r="AKA378"/>
      <c r="AKB378"/>
      <c r="AKC378"/>
      <c r="AKD378"/>
      <c r="AKE378"/>
      <c r="AKF378"/>
      <c r="AKG378"/>
      <c r="AKH378"/>
      <c r="AKI378"/>
      <c r="AKJ378"/>
      <c r="AKK378"/>
      <c r="AKL378"/>
      <c r="AKM378"/>
      <c r="AKN378"/>
      <c r="AKO378"/>
      <c r="AKP378"/>
      <c r="AKQ378"/>
      <c r="AKR378"/>
      <c r="AKS378"/>
      <c r="AKT378"/>
      <c r="AKU378"/>
      <c r="AKV378"/>
      <c r="AKW378"/>
      <c r="AKX378"/>
      <c r="AKY378"/>
      <c r="AKZ378"/>
      <c r="ALA378"/>
      <c r="ALB378"/>
      <c r="ALC378"/>
      <c r="ALD378"/>
      <c r="ALE378"/>
      <c r="ALF378"/>
      <c r="ALG378"/>
      <c r="ALH378"/>
      <c r="ALI378"/>
      <c r="ALJ378"/>
      <c r="ALK378"/>
      <c r="ALL378"/>
      <c r="ALM378"/>
      <c r="ALN378"/>
      <c r="ALO378"/>
      <c r="ALP378"/>
      <c r="ALQ378"/>
      <c r="ALR378"/>
      <c r="ALS378"/>
      <c r="ALT378"/>
      <c r="ALU378"/>
      <c r="ALV378"/>
      <c r="ALW378"/>
      <c r="ALX378"/>
      <c r="ALY378"/>
      <c r="ALZ378"/>
      <c r="AMA378"/>
      <c r="AMB378"/>
      <c r="AMC378"/>
      <c r="AMD378"/>
      <c r="AME378"/>
      <c r="AMF378"/>
      <c r="AMG378"/>
      <c r="AMH378"/>
      <c r="AMI378"/>
      <c r="AMJ378"/>
      <c r="AMK378"/>
    </row>
    <row r="379" spans="1:1025" ht="25.5" customHeight="1">
      <c r="A379" s="45" t="s">
        <v>223</v>
      </c>
      <c r="B379" s="135" t="s">
        <v>224</v>
      </c>
      <c r="C379" s="135"/>
      <c r="D379" s="135"/>
      <c r="E379" s="135"/>
      <c r="F379" s="135"/>
      <c r="G379" s="136">
        <v>226895088.37</v>
      </c>
      <c r="H379" s="136"/>
      <c r="I379" s="136">
        <f>G379*0.002</f>
        <v>453790.17674000002</v>
      </c>
      <c r="J379" s="136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  <c r="IZ379"/>
      <c r="JA379"/>
      <c r="JB379"/>
      <c r="JC379"/>
      <c r="JD379"/>
      <c r="JE379"/>
      <c r="JF379"/>
      <c r="JG379"/>
      <c r="JH379"/>
      <c r="JI379"/>
      <c r="JJ379"/>
      <c r="JK379"/>
      <c r="JL379"/>
      <c r="JM379"/>
      <c r="JN379"/>
      <c r="JO379"/>
      <c r="JP379"/>
      <c r="JQ379"/>
      <c r="JR379"/>
      <c r="JS379"/>
      <c r="JT379"/>
      <c r="JU379"/>
      <c r="JV379"/>
      <c r="JW379"/>
      <c r="JX379"/>
      <c r="JY379"/>
      <c r="JZ379"/>
      <c r="KA379"/>
      <c r="KB379"/>
      <c r="KC379"/>
      <c r="KD379"/>
      <c r="KE379"/>
      <c r="KF379"/>
      <c r="KG379"/>
      <c r="KH379"/>
      <c r="KI379"/>
      <c r="KJ379"/>
      <c r="KK379"/>
      <c r="KL379"/>
      <c r="KM379"/>
      <c r="KN379"/>
      <c r="KO379"/>
      <c r="KP379"/>
      <c r="KQ379"/>
      <c r="KR379"/>
      <c r="KS379"/>
      <c r="KT379"/>
      <c r="KU379"/>
      <c r="KV379"/>
      <c r="KW379"/>
      <c r="KX379"/>
      <c r="KY379"/>
      <c r="KZ379"/>
      <c r="LA379"/>
      <c r="LB379"/>
      <c r="LC379"/>
      <c r="LD379"/>
      <c r="LE379"/>
      <c r="LF379"/>
      <c r="LG379"/>
      <c r="LH379"/>
      <c r="LI379"/>
      <c r="LJ379"/>
      <c r="LK379"/>
      <c r="LL379"/>
      <c r="LM379"/>
      <c r="LN379"/>
      <c r="LO379"/>
      <c r="LP379"/>
      <c r="LQ379"/>
      <c r="LR379"/>
      <c r="LS379"/>
      <c r="LT379"/>
      <c r="LU379"/>
      <c r="LV379"/>
      <c r="LW379"/>
      <c r="LX379"/>
      <c r="LY379"/>
      <c r="LZ379"/>
      <c r="MA379"/>
      <c r="MB379"/>
      <c r="MC379"/>
      <c r="MD379"/>
      <c r="ME379"/>
      <c r="MF379"/>
      <c r="MG379"/>
      <c r="MH379"/>
      <c r="MI379"/>
      <c r="MJ379"/>
      <c r="MK379"/>
      <c r="ML379"/>
      <c r="MM379"/>
      <c r="MN379"/>
      <c r="MO379"/>
      <c r="MP379"/>
      <c r="MQ379"/>
      <c r="MR379"/>
      <c r="MS379"/>
      <c r="MT379"/>
      <c r="MU379"/>
      <c r="MV379"/>
      <c r="MW379"/>
      <c r="MX379"/>
      <c r="MY379"/>
      <c r="MZ379"/>
      <c r="NA379"/>
      <c r="NB379"/>
      <c r="NC379"/>
      <c r="ND379"/>
      <c r="NE379"/>
      <c r="NF379"/>
      <c r="NG379"/>
      <c r="NH379"/>
      <c r="NI379"/>
      <c r="NJ379"/>
      <c r="NK379"/>
      <c r="NL379"/>
      <c r="NM379"/>
      <c r="NN379"/>
      <c r="NO379"/>
      <c r="NP379"/>
      <c r="NQ379"/>
      <c r="NR379"/>
      <c r="NS379"/>
      <c r="NT379"/>
      <c r="NU379"/>
      <c r="NV379"/>
      <c r="NW379"/>
      <c r="NX379"/>
      <c r="NY379"/>
      <c r="NZ379"/>
      <c r="OA379"/>
      <c r="OB379"/>
      <c r="OC379"/>
      <c r="OD379"/>
      <c r="OE379"/>
      <c r="OF379"/>
      <c r="OG379"/>
      <c r="OH379"/>
      <c r="OI379"/>
      <c r="OJ379"/>
      <c r="OK379"/>
      <c r="OL379"/>
      <c r="OM379"/>
      <c r="ON379"/>
      <c r="OO379"/>
      <c r="OP379"/>
      <c r="OQ379"/>
      <c r="OR379"/>
      <c r="OS379"/>
      <c r="OT379"/>
      <c r="OU379"/>
      <c r="OV379"/>
      <c r="OW379"/>
      <c r="OX379"/>
      <c r="OY379"/>
      <c r="OZ379"/>
      <c r="PA379"/>
      <c r="PB379"/>
      <c r="PC379"/>
      <c r="PD379"/>
      <c r="PE379"/>
      <c r="PF379"/>
      <c r="PG379"/>
      <c r="PH379"/>
      <c r="PI379"/>
      <c r="PJ379"/>
      <c r="PK379"/>
      <c r="PL379"/>
      <c r="PM379"/>
      <c r="PN379"/>
      <c r="PO379"/>
      <c r="PP379"/>
      <c r="PQ379"/>
      <c r="PR379"/>
      <c r="PS379"/>
      <c r="PT379"/>
      <c r="PU379"/>
      <c r="PV379"/>
      <c r="PW379"/>
      <c r="PX379"/>
      <c r="PY379"/>
      <c r="PZ379"/>
      <c r="QA379"/>
      <c r="QB379"/>
      <c r="QC379"/>
      <c r="QD379"/>
      <c r="QE379"/>
      <c r="QF379"/>
      <c r="QG379"/>
      <c r="QH379"/>
      <c r="QI379"/>
      <c r="QJ379"/>
      <c r="QK379"/>
      <c r="QL379"/>
      <c r="QM379"/>
      <c r="QN379"/>
      <c r="QO379"/>
      <c r="QP379"/>
      <c r="QQ379"/>
      <c r="QR379"/>
      <c r="QS379"/>
      <c r="QT379"/>
      <c r="QU379"/>
      <c r="QV379"/>
      <c r="QW379"/>
      <c r="QX379"/>
      <c r="QY379"/>
      <c r="QZ379"/>
      <c r="RA379"/>
      <c r="RB379"/>
      <c r="RC379"/>
      <c r="RD379"/>
      <c r="RE379"/>
      <c r="RF379"/>
      <c r="RG379"/>
      <c r="RH379"/>
      <c r="RI379"/>
      <c r="RJ379"/>
      <c r="RK379"/>
      <c r="RL379"/>
      <c r="RM379"/>
      <c r="RN379"/>
      <c r="RO379"/>
      <c r="RP379"/>
      <c r="RQ379"/>
      <c r="RR379"/>
      <c r="RS379"/>
      <c r="RT379"/>
      <c r="RU379"/>
      <c r="RV379"/>
      <c r="RW379"/>
      <c r="RX379"/>
      <c r="RY379"/>
      <c r="RZ379"/>
      <c r="SA379"/>
      <c r="SB379"/>
      <c r="SC379"/>
      <c r="SD379"/>
      <c r="SE379"/>
      <c r="SF379"/>
      <c r="SG379"/>
      <c r="SH379"/>
      <c r="SI379"/>
      <c r="SJ379"/>
      <c r="SK379"/>
      <c r="SL379"/>
      <c r="SM379"/>
      <c r="SN379"/>
      <c r="SO379"/>
      <c r="SP379"/>
      <c r="SQ379"/>
      <c r="SR379"/>
      <c r="SS379"/>
      <c r="ST379"/>
      <c r="SU379"/>
      <c r="SV379"/>
      <c r="SW379"/>
      <c r="SX379"/>
      <c r="SY379"/>
      <c r="SZ379"/>
      <c r="TA379"/>
      <c r="TB379"/>
      <c r="TC379"/>
      <c r="TD379"/>
      <c r="TE379"/>
      <c r="TF379"/>
      <c r="TG379"/>
      <c r="TH379"/>
      <c r="TI379"/>
      <c r="TJ379"/>
      <c r="TK379"/>
      <c r="TL379"/>
      <c r="TM379"/>
      <c r="TN379"/>
      <c r="TO379"/>
      <c r="TP379"/>
      <c r="TQ379"/>
      <c r="TR379"/>
      <c r="TS379"/>
      <c r="TT379"/>
      <c r="TU379"/>
      <c r="TV379"/>
      <c r="TW379"/>
      <c r="TX379"/>
      <c r="TY379"/>
      <c r="TZ379"/>
      <c r="UA379"/>
      <c r="UB379"/>
      <c r="UC379"/>
      <c r="UD379"/>
      <c r="UE379"/>
      <c r="UF379"/>
      <c r="UG379"/>
      <c r="UH379"/>
      <c r="UI379"/>
      <c r="UJ379"/>
      <c r="UK379"/>
      <c r="UL379"/>
      <c r="UM379"/>
      <c r="UN379"/>
      <c r="UO379"/>
      <c r="UP379"/>
      <c r="UQ379"/>
      <c r="UR379"/>
      <c r="US379"/>
      <c r="UT379"/>
      <c r="UU379"/>
      <c r="UV379"/>
      <c r="UW379"/>
      <c r="UX379"/>
      <c r="UY379"/>
      <c r="UZ379"/>
      <c r="VA379"/>
      <c r="VB379"/>
      <c r="VC379"/>
      <c r="VD379"/>
      <c r="VE379"/>
      <c r="VF379"/>
      <c r="VG379"/>
      <c r="VH379"/>
      <c r="VI379"/>
      <c r="VJ379"/>
      <c r="VK379"/>
      <c r="VL379"/>
      <c r="VM379"/>
      <c r="VN379"/>
      <c r="VO379"/>
      <c r="VP379"/>
      <c r="VQ379"/>
      <c r="VR379"/>
      <c r="VS379"/>
      <c r="VT379"/>
      <c r="VU379"/>
      <c r="VV379"/>
      <c r="VW379"/>
      <c r="VX379"/>
      <c r="VY379"/>
      <c r="VZ379"/>
      <c r="WA379"/>
      <c r="WB379"/>
      <c r="WC379"/>
      <c r="WD379"/>
      <c r="WE379"/>
      <c r="WF379"/>
      <c r="WG379"/>
      <c r="WH379"/>
      <c r="WI379"/>
      <c r="WJ379"/>
      <c r="WK379"/>
      <c r="WL379"/>
      <c r="WM379"/>
      <c r="WN379"/>
      <c r="WO379"/>
      <c r="WP379"/>
      <c r="WQ379"/>
      <c r="WR379"/>
      <c r="WS379"/>
      <c r="WT379"/>
      <c r="WU379"/>
      <c r="WV379"/>
      <c r="WW379"/>
      <c r="WX379"/>
      <c r="WY379"/>
      <c r="WZ379"/>
      <c r="XA379"/>
      <c r="XB379"/>
      <c r="XC379"/>
      <c r="XD379"/>
      <c r="XE379"/>
      <c r="XF379"/>
      <c r="XG379"/>
      <c r="XH379"/>
      <c r="XI379"/>
      <c r="XJ379"/>
      <c r="XK379"/>
      <c r="XL379"/>
      <c r="XM379"/>
      <c r="XN379"/>
      <c r="XO379"/>
      <c r="XP379"/>
      <c r="XQ379"/>
      <c r="XR379"/>
      <c r="XS379"/>
      <c r="XT379"/>
      <c r="XU379"/>
      <c r="XV379"/>
      <c r="XW379"/>
      <c r="XX379"/>
      <c r="XY379"/>
      <c r="XZ379"/>
      <c r="YA379"/>
      <c r="YB379"/>
      <c r="YC379"/>
      <c r="YD379"/>
      <c r="YE379"/>
      <c r="YF379"/>
      <c r="YG379"/>
      <c r="YH379"/>
      <c r="YI379"/>
      <c r="YJ379"/>
      <c r="YK379"/>
      <c r="YL379"/>
      <c r="YM379"/>
      <c r="YN379"/>
      <c r="YO379"/>
      <c r="YP379"/>
      <c r="YQ379"/>
      <c r="YR379"/>
      <c r="YS379"/>
      <c r="YT379"/>
      <c r="YU379"/>
      <c r="YV379"/>
      <c r="YW379"/>
      <c r="YX379"/>
      <c r="YY379"/>
      <c r="YZ379"/>
      <c r="ZA379"/>
      <c r="ZB379"/>
      <c r="ZC379"/>
      <c r="ZD379"/>
      <c r="ZE379"/>
      <c r="ZF379"/>
      <c r="ZG379"/>
      <c r="ZH379"/>
      <c r="ZI379"/>
      <c r="ZJ379"/>
      <c r="ZK379"/>
      <c r="ZL379"/>
      <c r="ZM379"/>
      <c r="ZN379"/>
      <c r="ZO379"/>
      <c r="ZP379"/>
      <c r="ZQ379"/>
      <c r="ZR379"/>
      <c r="ZS379"/>
      <c r="ZT379"/>
      <c r="ZU379"/>
      <c r="ZV379"/>
      <c r="ZW379"/>
      <c r="ZX379"/>
      <c r="ZY379"/>
      <c r="ZZ379"/>
      <c r="AAA379"/>
      <c r="AAB379"/>
      <c r="AAC379"/>
      <c r="AAD379"/>
      <c r="AAE379"/>
      <c r="AAF379"/>
      <c r="AAG379"/>
      <c r="AAH379"/>
      <c r="AAI379"/>
      <c r="AAJ379"/>
      <c r="AAK379"/>
      <c r="AAL379"/>
      <c r="AAM379"/>
      <c r="AAN379"/>
      <c r="AAO379"/>
      <c r="AAP379"/>
      <c r="AAQ379"/>
      <c r="AAR379"/>
      <c r="AAS379"/>
      <c r="AAT379"/>
      <c r="AAU379"/>
      <c r="AAV379"/>
      <c r="AAW379"/>
      <c r="AAX379"/>
      <c r="AAY379"/>
      <c r="AAZ379"/>
      <c r="ABA379"/>
      <c r="ABB379"/>
      <c r="ABC379"/>
      <c r="ABD379"/>
      <c r="ABE379"/>
      <c r="ABF379"/>
      <c r="ABG379"/>
      <c r="ABH379"/>
      <c r="ABI379"/>
      <c r="ABJ379"/>
      <c r="ABK379"/>
      <c r="ABL379"/>
      <c r="ABM379"/>
      <c r="ABN379"/>
      <c r="ABO379"/>
      <c r="ABP379"/>
      <c r="ABQ379"/>
      <c r="ABR379"/>
      <c r="ABS379"/>
      <c r="ABT379"/>
      <c r="ABU379"/>
      <c r="ABV379"/>
      <c r="ABW379"/>
      <c r="ABX379"/>
      <c r="ABY379"/>
      <c r="ABZ379"/>
      <c r="ACA379"/>
      <c r="ACB379"/>
      <c r="ACC379"/>
      <c r="ACD379"/>
      <c r="ACE379"/>
      <c r="ACF379"/>
      <c r="ACG379"/>
      <c r="ACH379"/>
      <c r="ACI379"/>
      <c r="ACJ379"/>
      <c r="ACK379"/>
      <c r="ACL379"/>
      <c r="ACM379"/>
      <c r="ACN379"/>
      <c r="ACO379"/>
      <c r="ACP379"/>
      <c r="ACQ379"/>
      <c r="ACR379"/>
      <c r="ACS379"/>
      <c r="ACT379"/>
      <c r="ACU379"/>
      <c r="ACV379"/>
      <c r="ACW379"/>
      <c r="ACX379"/>
      <c r="ACY379"/>
      <c r="ACZ379"/>
      <c r="ADA379"/>
      <c r="ADB379"/>
      <c r="ADC379"/>
      <c r="ADD379"/>
      <c r="ADE379"/>
      <c r="ADF379"/>
      <c r="ADG379"/>
      <c r="ADH379"/>
      <c r="ADI379"/>
      <c r="ADJ379"/>
      <c r="ADK379"/>
      <c r="ADL379"/>
      <c r="ADM379"/>
      <c r="ADN379"/>
      <c r="ADO379"/>
      <c r="ADP379"/>
      <c r="ADQ379"/>
      <c r="ADR379"/>
      <c r="ADS379"/>
      <c r="ADT379"/>
      <c r="ADU379"/>
      <c r="ADV379"/>
      <c r="ADW379"/>
      <c r="ADX379"/>
      <c r="ADY379"/>
      <c r="ADZ379"/>
      <c r="AEA379"/>
      <c r="AEB379"/>
      <c r="AEC379"/>
      <c r="AED379"/>
      <c r="AEE379"/>
      <c r="AEF379"/>
      <c r="AEG379"/>
      <c r="AEH379"/>
      <c r="AEI379"/>
      <c r="AEJ379"/>
      <c r="AEK379"/>
      <c r="AEL379"/>
      <c r="AEM379"/>
      <c r="AEN379"/>
      <c r="AEO379"/>
      <c r="AEP379"/>
      <c r="AEQ379"/>
      <c r="AER379"/>
      <c r="AES379"/>
      <c r="AET379"/>
      <c r="AEU379"/>
      <c r="AEV379"/>
      <c r="AEW379"/>
      <c r="AEX379"/>
      <c r="AEY379"/>
      <c r="AEZ379"/>
      <c r="AFA379"/>
      <c r="AFB379"/>
      <c r="AFC379"/>
      <c r="AFD379"/>
      <c r="AFE379"/>
      <c r="AFF379"/>
      <c r="AFG379"/>
      <c r="AFH379"/>
      <c r="AFI379"/>
      <c r="AFJ379"/>
      <c r="AFK379"/>
      <c r="AFL379"/>
      <c r="AFM379"/>
      <c r="AFN379"/>
      <c r="AFO379"/>
      <c r="AFP379"/>
      <c r="AFQ379"/>
      <c r="AFR379"/>
      <c r="AFS379"/>
      <c r="AFT379"/>
      <c r="AFU379"/>
      <c r="AFV379"/>
      <c r="AFW379"/>
      <c r="AFX379"/>
      <c r="AFY379"/>
      <c r="AFZ379"/>
      <c r="AGA379"/>
      <c r="AGB379"/>
      <c r="AGC379"/>
      <c r="AGD379"/>
      <c r="AGE379"/>
      <c r="AGF379"/>
      <c r="AGG379"/>
      <c r="AGH379"/>
      <c r="AGI379"/>
      <c r="AGJ379"/>
      <c r="AGK379"/>
      <c r="AGL379"/>
      <c r="AGM379"/>
      <c r="AGN379"/>
      <c r="AGO379"/>
      <c r="AGP379"/>
      <c r="AGQ379"/>
      <c r="AGR379"/>
      <c r="AGS379"/>
      <c r="AGT379"/>
      <c r="AGU379"/>
      <c r="AGV379"/>
      <c r="AGW379"/>
      <c r="AGX379"/>
      <c r="AGY379"/>
      <c r="AGZ379"/>
      <c r="AHA379"/>
      <c r="AHB379"/>
      <c r="AHC379"/>
      <c r="AHD379"/>
      <c r="AHE379"/>
      <c r="AHF379"/>
      <c r="AHG379"/>
      <c r="AHH379"/>
      <c r="AHI379"/>
      <c r="AHJ379"/>
      <c r="AHK379"/>
      <c r="AHL379"/>
      <c r="AHM379"/>
      <c r="AHN379"/>
      <c r="AHO379"/>
      <c r="AHP379"/>
      <c r="AHQ379"/>
      <c r="AHR379"/>
      <c r="AHS379"/>
      <c r="AHT379"/>
      <c r="AHU379"/>
      <c r="AHV379"/>
      <c r="AHW379"/>
      <c r="AHX379"/>
      <c r="AHY379"/>
      <c r="AHZ379"/>
      <c r="AIA379"/>
      <c r="AIB379"/>
      <c r="AIC379"/>
      <c r="AID379"/>
      <c r="AIE379"/>
      <c r="AIF379"/>
      <c r="AIG379"/>
      <c r="AIH379"/>
      <c r="AII379"/>
      <c r="AIJ379"/>
      <c r="AIK379"/>
      <c r="AIL379"/>
      <c r="AIM379"/>
      <c r="AIN379"/>
      <c r="AIO379"/>
      <c r="AIP379"/>
      <c r="AIQ379"/>
      <c r="AIR379"/>
      <c r="AIS379"/>
      <c r="AIT379"/>
      <c r="AIU379"/>
      <c r="AIV379"/>
      <c r="AIW379"/>
      <c r="AIX379"/>
      <c r="AIY379"/>
      <c r="AIZ379"/>
      <c r="AJA379"/>
      <c r="AJB379"/>
      <c r="AJC379"/>
      <c r="AJD379"/>
      <c r="AJE379"/>
      <c r="AJF379"/>
      <c r="AJG379"/>
      <c r="AJH379"/>
      <c r="AJI379"/>
      <c r="AJJ379"/>
      <c r="AJK379"/>
      <c r="AJL379"/>
      <c r="AJM379"/>
      <c r="AJN379"/>
      <c r="AJO379"/>
      <c r="AJP379"/>
      <c r="AJQ379"/>
      <c r="AJR379"/>
      <c r="AJS379"/>
      <c r="AJT379"/>
      <c r="AJU379"/>
      <c r="AJV379"/>
      <c r="AJW379"/>
      <c r="AJX379"/>
      <c r="AJY379"/>
      <c r="AJZ379"/>
      <c r="AKA379"/>
      <c r="AKB379"/>
      <c r="AKC379"/>
      <c r="AKD379"/>
      <c r="AKE379"/>
      <c r="AKF379"/>
      <c r="AKG379"/>
      <c r="AKH379"/>
      <c r="AKI379"/>
      <c r="AKJ379"/>
      <c r="AKK379"/>
      <c r="AKL379"/>
      <c r="AKM379"/>
      <c r="AKN379"/>
      <c r="AKO379"/>
      <c r="AKP379"/>
      <c r="AKQ379"/>
      <c r="AKR379"/>
      <c r="AKS379"/>
      <c r="AKT379"/>
      <c r="AKU379"/>
      <c r="AKV379"/>
      <c r="AKW379"/>
      <c r="AKX379"/>
      <c r="AKY379"/>
      <c r="AKZ379"/>
      <c r="ALA379"/>
      <c r="ALB379"/>
      <c r="ALC379"/>
      <c r="ALD379"/>
      <c r="ALE379"/>
      <c r="ALF379"/>
      <c r="ALG379"/>
      <c r="ALH379"/>
      <c r="ALI379"/>
      <c r="ALJ379"/>
      <c r="ALK379"/>
      <c r="ALL379"/>
      <c r="ALM379"/>
      <c r="ALN379"/>
      <c r="ALO379"/>
      <c r="ALP379"/>
      <c r="ALQ379"/>
      <c r="ALR379"/>
      <c r="ALS379"/>
      <c r="ALT379"/>
      <c r="ALU379"/>
      <c r="ALV379"/>
      <c r="ALW379"/>
      <c r="ALX379"/>
      <c r="ALY379"/>
      <c r="ALZ379"/>
      <c r="AMA379"/>
      <c r="AMB379"/>
      <c r="AMC379"/>
      <c r="AMD379"/>
      <c r="AME379"/>
      <c r="AMF379"/>
      <c r="AMG379"/>
      <c r="AMH379"/>
      <c r="AMI379"/>
      <c r="AMJ379"/>
      <c r="AMK379"/>
    </row>
    <row r="380" spans="1:1025" ht="25.5" customHeight="1">
      <c r="A380" s="45" t="s">
        <v>225</v>
      </c>
      <c r="B380" s="135" t="s">
        <v>226</v>
      </c>
      <c r="C380" s="135"/>
      <c r="D380" s="135"/>
      <c r="E380" s="135"/>
      <c r="F380" s="135"/>
      <c r="G380" s="136"/>
      <c r="H380" s="136"/>
      <c r="I380" s="136"/>
      <c r="J380" s="136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  <c r="IZ380"/>
      <c r="JA380"/>
      <c r="JB380"/>
      <c r="JC380"/>
      <c r="JD380"/>
      <c r="JE380"/>
      <c r="JF380"/>
      <c r="JG380"/>
      <c r="JH380"/>
      <c r="JI380"/>
      <c r="JJ380"/>
      <c r="JK380"/>
      <c r="JL380"/>
      <c r="JM380"/>
      <c r="JN380"/>
      <c r="JO380"/>
      <c r="JP380"/>
      <c r="JQ380"/>
      <c r="JR380"/>
      <c r="JS380"/>
      <c r="JT380"/>
      <c r="JU380"/>
      <c r="JV380"/>
      <c r="JW380"/>
      <c r="JX380"/>
      <c r="JY380"/>
      <c r="JZ380"/>
      <c r="KA380"/>
      <c r="KB380"/>
      <c r="KC380"/>
      <c r="KD380"/>
      <c r="KE380"/>
      <c r="KF380"/>
      <c r="KG380"/>
      <c r="KH380"/>
      <c r="KI380"/>
      <c r="KJ380"/>
      <c r="KK380"/>
      <c r="KL380"/>
      <c r="KM380"/>
      <c r="KN380"/>
      <c r="KO380"/>
      <c r="KP380"/>
      <c r="KQ380"/>
      <c r="KR380"/>
      <c r="KS380"/>
      <c r="KT380"/>
      <c r="KU380"/>
      <c r="KV380"/>
      <c r="KW380"/>
      <c r="KX380"/>
      <c r="KY380"/>
      <c r="KZ380"/>
      <c r="LA380"/>
      <c r="LB380"/>
      <c r="LC380"/>
      <c r="LD380"/>
      <c r="LE380"/>
      <c r="LF380"/>
      <c r="LG380"/>
      <c r="LH380"/>
      <c r="LI380"/>
      <c r="LJ380"/>
      <c r="LK380"/>
      <c r="LL380"/>
      <c r="LM380"/>
      <c r="LN380"/>
      <c r="LO380"/>
      <c r="LP380"/>
      <c r="LQ380"/>
      <c r="LR380"/>
      <c r="LS380"/>
      <c r="LT380"/>
      <c r="LU380"/>
      <c r="LV380"/>
      <c r="LW380"/>
      <c r="LX380"/>
      <c r="LY380"/>
      <c r="LZ380"/>
      <c r="MA380"/>
      <c r="MB380"/>
      <c r="MC380"/>
      <c r="MD380"/>
      <c r="ME380"/>
      <c r="MF380"/>
      <c r="MG380"/>
      <c r="MH380"/>
      <c r="MI380"/>
      <c r="MJ380"/>
      <c r="MK380"/>
      <c r="ML380"/>
      <c r="MM380"/>
      <c r="MN380"/>
      <c r="MO380"/>
      <c r="MP380"/>
      <c r="MQ380"/>
      <c r="MR380"/>
      <c r="MS380"/>
      <c r="MT380"/>
      <c r="MU380"/>
      <c r="MV380"/>
      <c r="MW380"/>
      <c r="MX380"/>
      <c r="MY380"/>
      <c r="MZ380"/>
      <c r="NA380"/>
      <c r="NB380"/>
      <c r="NC380"/>
      <c r="ND380"/>
      <c r="NE380"/>
      <c r="NF380"/>
      <c r="NG380"/>
      <c r="NH380"/>
      <c r="NI380"/>
      <c r="NJ380"/>
      <c r="NK380"/>
      <c r="NL380"/>
      <c r="NM380"/>
      <c r="NN380"/>
      <c r="NO380"/>
      <c r="NP380"/>
      <c r="NQ380"/>
      <c r="NR380"/>
      <c r="NS380"/>
      <c r="NT380"/>
      <c r="NU380"/>
      <c r="NV380"/>
      <c r="NW380"/>
      <c r="NX380"/>
      <c r="NY380"/>
      <c r="NZ380"/>
      <c r="OA380"/>
      <c r="OB380"/>
      <c r="OC380"/>
      <c r="OD380"/>
      <c r="OE380"/>
      <c r="OF380"/>
      <c r="OG380"/>
      <c r="OH380"/>
      <c r="OI380"/>
      <c r="OJ380"/>
      <c r="OK380"/>
      <c r="OL380"/>
      <c r="OM380"/>
      <c r="ON380"/>
      <c r="OO380"/>
      <c r="OP380"/>
      <c r="OQ380"/>
      <c r="OR380"/>
      <c r="OS380"/>
      <c r="OT380"/>
      <c r="OU380"/>
      <c r="OV380"/>
      <c r="OW380"/>
      <c r="OX380"/>
      <c r="OY380"/>
      <c r="OZ380"/>
      <c r="PA380"/>
      <c r="PB380"/>
      <c r="PC380"/>
      <c r="PD380"/>
      <c r="PE380"/>
      <c r="PF380"/>
      <c r="PG380"/>
      <c r="PH380"/>
      <c r="PI380"/>
      <c r="PJ380"/>
      <c r="PK380"/>
      <c r="PL380"/>
      <c r="PM380"/>
      <c r="PN380"/>
      <c r="PO380"/>
      <c r="PP380"/>
      <c r="PQ380"/>
      <c r="PR380"/>
      <c r="PS380"/>
      <c r="PT380"/>
      <c r="PU380"/>
      <c r="PV380"/>
      <c r="PW380"/>
      <c r="PX380"/>
      <c r="PY380"/>
      <c r="PZ380"/>
      <c r="QA380"/>
      <c r="QB380"/>
      <c r="QC380"/>
      <c r="QD380"/>
      <c r="QE380"/>
      <c r="QF380"/>
      <c r="QG380"/>
      <c r="QH380"/>
      <c r="QI380"/>
      <c r="QJ380"/>
      <c r="QK380"/>
      <c r="QL380"/>
      <c r="QM380"/>
      <c r="QN380"/>
      <c r="QO380"/>
      <c r="QP380"/>
      <c r="QQ380"/>
      <c r="QR380"/>
      <c r="QS380"/>
      <c r="QT380"/>
      <c r="QU380"/>
      <c r="QV380"/>
      <c r="QW380"/>
      <c r="QX380"/>
      <c r="QY380"/>
      <c r="QZ380"/>
      <c r="RA380"/>
      <c r="RB380"/>
      <c r="RC380"/>
      <c r="RD380"/>
      <c r="RE380"/>
      <c r="RF380"/>
      <c r="RG380"/>
      <c r="RH380"/>
      <c r="RI380"/>
      <c r="RJ380"/>
      <c r="RK380"/>
      <c r="RL380"/>
      <c r="RM380"/>
      <c r="RN380"/>
      <c r="RO380"/>
      <c r="RP380"/>
      <c r="RQ380"/>
      <c r="RR380"/>
      <c r="RS380"/>
      <c r="RT380"/>
      <c r="RU380"/>
      <c r="RV380"/>
      <c r="RW380"/>
      <c r="RX380"/>
      <c r="RY380"/>
      <c r="RZ380"/>
      <c r="SA380"/>
      <c r="SB380"/>
      <c r="SC380"/>
      <c r="SD380"/>
      <c r="SE380"/>
      <c r="SF380"/>
      <c r="SG380"/>
      <c r="SH380"/>
      <c r="SI380"/>
      <c r="SJ380"/>
      <c r="SK380"/>
      <c r="SL380"/>
      <c r="SM380"/>
      <c r="SN380"/>
      <c r="SO380"/>
      <c r="SP380"/>
      <c r="SQ380"/>
      <c r="SR380"/>
      <c r="SS380"/>
      <c r="ST380"/>
      <c r="SU380"/>
      <c r="SV380"/>
      <c r="SW380"/>
      <c r="SX380"/>
      <c r="SY380"/>
      <c r="SZ380"/>
      <c r="TA380"/>
      <c r="TB380"/>
      <c r="TC380"/>
      <c r="TD380"/>
      <c r="TE380"/>
      <c r="TF380"/>
      <c r="TG380"/>
      <c r="TH380"/>
      <c r="TI380"/>
      <c r="TJ380"/>
      <c r="TK380"/>
      <c r="TL380"/>
      <c r="TM380"/>
      <c r="TN380"/>
      <c r="TO380"/>
      <c r="TP380"/>
      <c r="TQ380"/>
      <c r="TR380"/>
      <c r="TS380"/>
      <c r="TT380"/>
      <c r="TU380"/>
      <c r="TV380"/>
      <c r="TW380"/>
      <c r="TX380"/>
      <c r="TY380"/>
      <c r="TZ380"/>
      <c r="UA380"/>
      <c r="UB380"/>
      <c r="UC380"/>
      <c r="UD380"/>
      <c r="UE380"/>
      <c r="UF380"/>
      <c r="UG380"/>
      <c r="UH380"/>
      <c r="UI380"/>
      <c r="UJ380"/>
      <c r="UK380"/>
      <c r="UL380"/>
      <c r="UM380"/>
      <c r="UN380"/>
      <c r="UO380"/>
      <c r="UP380"/>
      <c r="UQ380"/>
      <c r="UR380"/>
      <c r="US380"/>
      <c r="UT380"/>
      <c r="UU380"/>
      <c r="UV380"/>
      <c r="UW380"/>
      <c r="UX380"/>
      <c r="UY380"/>
      <c r="UZ380"/>
      <c r="VA380"/>
      <c r="VB380"/>
      <c r="VC380"/>
      <c r="VD380"/>
      <c r="VE380"/>
      <c r="VF380"/>
      <c r="VG380"/>
      <c r="VH380"/>
      <c r="VI380"/>
      <c r="VJ380"/>
      <c r="VK380"/>
      <c r="VL380"/>
      <c r="VM380"/>
      <c r="VN380"/>
      <c r="VO380"/>
      <c r="VP380"/>
      <c r="VQ380"/>
      <c r="VR380"/>
      <c r="VS380"/>
      <c r="VT380"/>
      <c r="VU380"/>
      <c r="VV380"/>
      <c r="VW380"/>
      <c r="VX380"/>
      <c r="VY380"/>
      <c r="VZ380"/>
      <c r="WA380"/>
      <c r="WB380"/>
      <c r="WC380"/>
      <c r="WD380"/>
      <c r="WE380"/>
      <c r="WF380"/>
      <c r="WG380"/>
      <c r="WH380"/>
      <c r="WI380"/>
      <c r="WJ380"/>
      <c r="WK380"/>
      <c r="WL380"/>
      <c r="WM380"/>
      <c r="WN380"/>
      <c r="WO380"/>
      <c r="WP380"/>
      <c r="WQ380"/>
      <c r="WR380"/>
      <c r="WS380"/>
      <c r="WT380"/>
      <c r="WU380"/>
      <c r="WV380"/>
      <c r="WW380"/>
      <c r="WX380"/>
      <c r="WY380"/>
      <c r="WZ380"/>
      <c r="XA380"/>
      <c r="XB380"/>
      <c r="XC380"/>
      <c r="XD380"/>
      <c r="XE380"/>
      <c r="XF380"/>
      <c r="XG380"/>
      <c r="XH380"/>
      <c r="XI380"/>
      <c r="XJ380"/>
      <c r="XK380"/>
      <c r="XL380"/>
      <c r="XM380"/>
      <c r="XN380"/>
      <c r="XO380"/>
      <c r="XP380"/>
      <c r="XQ380"/>
      <c r="XR380"/>
      <c r="XS380"/>
      <c r="XT380"/>
      <c r="XU380"/>
      <c r="XV380"/>
      <c r="XW380"/>
      <c r="XX380"/>
      <c r="XY380"/>
      <c r="XZ380"/>
      <c r="YA380"/>
      <c r="YB380"/>
      <c r="YC380"/>
      <c r="YD380"/>
      <c r="YE380"/>
      <c r="YF380"/>
      <c r="YG380"/>
      <c r="YH380"/>
      <c r="YI380"/>
      <c r="YJ380"/>
      <c r="YK380"/>
      <c r="YL380"/>
      <c r="YM380"/>
      <c r="YN380"/>
      <c r="YO380"/>
      <c r="YP380"/>
      <c r="YQ380"/>
      <c r="YR380"/>
      <c r="YS380"/>
      <c r="YT380"/>
      <c r="YU380"/>
      <c r="YV380"/>
      <c r="YW380"/>
      <c r="YX380"/>
      <c r="YY380"/>
      <c r="YZ380"/>
      <c r="ZA380"/>
      <c r="ZB380"/>
      <c r="ZC380"/>
      <c r="ZD380"/>
      <c r="ZE380"/>
      <c r="ZF380"/>
      <c r="ZG380"/>
      <c r="ZH380"/>
      <c r="ZI380"/>
      <c r="ZJ380"/>
      <c r="ZK380"/>
      <c r="ZL380"/>
      <c r="ZM380"/>
      <c r="ZN380"/>
      <c r="ZO380"/>
      <c r="ZP380"/>
      <c r="ZQ380"/>
      <c r="ZR380"/>
      <c r="ZS380"/>
      <c r="ZT380"/>
      <c r="ZU380"/>
      <c r="ZV380"/>
      <c r="ZW380"/>
      <c r="ZX380"/>
      <c r="ZY380"/>
      <c r="ZZ380"/>
      <c r="AAA380"/>
      <c r="AAB380"/>
      <c r="AAC380"/>
      <c r="AAD380"/>
      <c r="AAE380"/>
      <c r="AAF380"/>
      <c r="AAG380"/>
      <c r="AAH380"/>
      <c r="AAI380"/>
      <c r="AAJ380"/>
      <c r="AAK380"/>
      <c r="AAL380"/>
      <c r="AAM380"/>
      <c r="AAN380"/>
      <c r="AAO380"/>
      <c r="AAP380"/>
      <c r="AAQ380"/>
      <c r="AAR380"/>
      <c r="AAS380"/>
      <c r="AAT380"/>
      <c r="AAU380"/>
      <c r="AAV380"/>
      <c r="AAW380"/>
      <c r="AAX380"/>
      <c r="AAY380"/>
      <c r="AAZ380"/>
      <c r="ABA380"/>
      <c r="ABB380"/>
      <c r="ABC380"/>
      <c r="ABD380"/>
      <c r="ABE380"/>
      <c r="ABF380"/>
      <c r="ABG380"/>
      <c r="ABH380"/>
      <c r="ABI380"/>
      <c r="ABJ380"/>
      <c r="ABK380"/>
      <c r="ABL380"/>
      <c r="ABM380"/>
      <c r="ABN380"/>
      <c r="ABO380"/>
      <c r="ABP380"/>
      <c r="ABQ380"/>
      <c r="ABR380"/>
      <c r="ABS380"/>
      <c r="ABT380"/>
      <c r="ABU380"/>
      <c r="ABV380"/>
      <c r="ABW380"/>
      <c r="ABX380"/>
      <c r="ABY380"/>
      <c r="ABZ380"/>
      <c r="ACA380"/>
      <c r="ACB380"/>
      <c r="ACC380"/>
      <c r="ACD380"/>
      <c r="ACE380"/>
      <c r="ACF380"/>
      <c r="ACG380"/>
      <c r="ACH380"/>
      <c r="ACI380"/>
      <c r="ACJ380"/>
      <c r="ACK380"/>
      <c r="ACL380"/>
      <c r="ACM380"/>
      <c r="ACN380"/>
      <c r="ACO380"/>
      <c r="ACP380"/>
      <c r="ACQ380"/>
      <c r="ACR380"/>
      <c r="ACS380"/>
      <c r="ACT380"/>
      <c r="ACU380"/>
      <c r="ACV380"/>
      <c r="ACW380"/>
      <c r="ACX380"/>
      <c r="ACY380"/>
      <c r="ACZ380"/>
      <c r="ADA380"/>
      <c r="ADB380"/>
      <c r="ADC380"/>
      <c r="ADD380"/>
      <c r="ADE380"/>
      <c r="ADF380"/>
      <c r="ADG380"/>
      <c r="ADH380"/>
      <c r="ADI380"/>
      <c r="ADJ380"/>
      <c r="ADK380"/>
      <c r="ADL380"/>
      <c r="ADM380"/>
      <c r="ADN380"/>
      <c r="ADO380"/>
      <c r="ADP380"/>
      <c r="ADQ380"/>
      <c r="ADR380"/>
      <c r="ADS380"/>
      <c r="ADT380"/>
      <c r="ADU380"/>
      <c r="ADV380"/>
      <c r="ADW380"/>
      <c r="ADX380"/>
      <c r="ADY380"/>
      <c r="ADZ380"/>
      <c r="AEA380"/>
      <c r="AEB380"/>
      <c r="AEC380"/>
      <c r="AED380"/>
      <c r="AEE380"/>
      <c r="AEF380"/>
      <c r="AEG380"/>
      <c r="AEH380"/>
      <c r="AEI380"/>
      <c r="AEJ380"/>
      <c r="AEK380"/>
      <c r="AEL380"/>
      <c r="AEM380"/>
      <c r="AEN380"/>
      <c r="AEO380"/>
      <c r="AEP380"/>
      <c r="AEQ380"/>
      <c r="AER380"/>
      <c r="AES380"/>
      <c r="AET380"/>
      <c r="AEU380"/>
      <c r="AEV380"/>
      <c r="AEW380"/>
      <c r="AEX380"/>
      <c r="AEY380"/>
      <c r="AEZ380"/>
      <c r="AFA380"/>
      <c r="AFB380"/>
      <c r="AFC380"/>
      <c r="AFD380"/>
      <c r="AFE380"/>
      <c r="AFF380"/>
      <c r="AFG380"/>
      <c r="AFH380"/>
      <c r="AFI380"/>
      <c r="AFJ380"/>
      <c r="AFK380"/>
      <c r="AFL380"/>
      <c r="AFM380"/>
      <c r="AFN380"/>
      <c r="AFO380"/>
      <c r="AFP380"/>
      <c r="AFQ380"/>
      <c r="AFR380"/>
      <c r="AFS380"/>
      <c r="AFT380"/>
      <c r="AFU380"/>
      <c r="AFV380"/>
      <c r="AFW380"/>
      <c r="AFX380"/>
      <c r="AFY380"/>
      <c r="AFZ380"/>
      <c r="AGA380"/>
      <c r="AGB380"/>
      <c r="AGC380"/>
      <c r="AGD380"/>
      <c r="AGE380"/>
      <c r="AGF380"/>
      <c r="AGG380"/>
      <c r="AGH380"/>
      <c r="AGI380"/>
      <c r="AGJ380"/>
      <c r="AGK380"/>
      <c r="AGL380"/>
      <c r="AGM380"/>
      <c r="AGN380"/>
      <c r="AGO380"/>
      <c r="AGP380"/>
      <c r="AGQ380"/>
      <c r="AGR380"/>
      <c r="AGS380"/>
      <c r="AGT380"/>
      <c r="AGU380"/>
      <c r="AGV380"/>
      <c r="AGW380"/>
      <c r="AGX380"/>
      <c r="AGY380"/>
      <c r="AGZ380"/>
      <c r="AHA380"/>
      <c r="AHB380"/>
      <c r="AHC380"/>
      <c r="AHD380"/>
      <c r="AHE380"/>
      <c r="AHF380"/>
      <c r="AHG380"/>
      <c r="AHH380"/>
      <c r="AHI380"/>
      <c r="AHJ380"/>
      <c r="AHK380"/>
      <c r="AHL380"/>
      <c r="AHM380"/>
      <c r="AHN380"/>
      <c r="AHO380"/>
      <c r="AHP380"/>
      <c r="AHQ380"/>
      <c r="AHR380"/>
      <c r="AHS380"/>
      <c r="AHT380"/>
      <c r="AHU380"/>
      <c r="AHV380"/>
      <c r="AHW380"/>
      <c r="AHX380"/>
      <c r="AHY380"/>
      <c r="AHZ380"/>
      <c r="AIA380"/>
      <c r="AIB380"/>
      <c r="AIC380"/>
      <c r="AID380"/>
      <c r="AIE380"/>
      <c r="AIF380"/>
      <c r="AIG380"/>
      <c r="AIH380"/>
      <c r="AII380"/>
      <c r="AIJ380"/>
      <c r="AIK380"/>
      <c r="AIL380"/>
      <c r="AIM380"/>
      <c r="AIN380"/>
      <c r="AIO380"/>
      <c r="AIP380"/>
      <c r="AIQ380"/>
      <c r="AIR380"/>
      <c r="AIS380"/>
      <c r="AIT380"/>
      <c r="AIU380"/>
      <c r="AIV380"/>
      <c r="AIW380"/>
      <c r="AIX380"/>
      <c r="AIY380"/>
      <c r="AIZ380"/>
      <c r="AJA380"/>
      <c r="AJB380"/>
      <c r="AJC380"/>
      <c r="AJD380"/>
      <c r="AJE380"/>
      <c r="AJF380"/>
      <c r="AJG380"/>
      <c r="AJH380"/>
      <c r="AJI380"/>
      <c r="AJJ380"/>
      <c r="AJK380"/>
      <c r="AJL380"/>
      <c r="AJM380"/>
      <c r="AJN380"/>
      <c r="AJO380"/>
      <c r="AJP380"/>
      <c r="AJQ380"/>
      <c r="AJR380"/>
      <c r="AJS380"/>
      <c r="AJT380"/>
      <c r="AJU380"/>
      <c r="AJV380"/>
      <c r="AJW380"/>
      <c r="AJX380"/>
      <c r="AJY380"/>
      <c r="AJZ380"/>
      <c r="AKA380"/>
      <c r="AKB380"/>
      <c r="AKC380"/>
      <c r="AKD380"/>
      <c r="AKE380"/>
      <c r="AKF380"/>
      <c r="AKG380"/>
      <c r="AKH380"/>
      <c r="AKI380"/>
      <c r="AKJ380"/>
      <c r="AKK380"/>
      <c r="AKL380"/>
      <c r="AKM380"/>
      <c r="AKN380"/>
      <c r="AKO380"/>
      <c r="AKP380"/>
      <c r="AKQ380"/>
      <c r="AKR380"/>
      <c r="AKS380"/>
      <c r="AKT380"/>
      <c r="AKU380"/>
      <c r="AKV380"/>
      <c r="AKW380"/>
      <c r="AKX380"/>
      <c r="AKY380"/>
      <c r="AKZ380"/>
      <c r="ALA380"/>
      <c r="ALB380"/>
      <c r="ALC380"/>
      <c r="ALD380"/>
      <c r="ALE380"/>
      <c r="ALF380"/>
      <c r="ALG380"/>
      <c r="ALH380"/>
      <c r="ALI380"/>
      <c r="ALJ380"/>
      <c r="ALK380"/>
      <c r="ALL380"/>
      <c r="ALM380"/>
      <c r="ALN380"/>
      <c r="ALO380"/>
      <c r="ALP380"/>
      <c r="ALQ380"/>
      <c r="ALR380"/>
      <c r="ALS380"/>
      <c r="ALT380"/>
      <c r="ALU380"/>
      <c r="ALV380"/>
      <c r="ALW380"/>
      <c r="ALX380"/>
      <c r="ALY380"/>
      <c r="ALZ380"/>
      <c r="AMA380"/>
      <c r="AMB380"/>
      <c r="AMC380"/>
      <c r="AMD380"/>
      <c r="AME380"/>
      <c r="AMF380"/>
      <c r="AMG380"/>
      <c r="AMH380"/>
      <c r="AMI380"/>
      <c r="AMJ380"/>
      <c r="AMK380"/>
    </row>
    <row r="381" spans="1:1025" ht="25.5" customHeight="1">
      <c r="A381" s="45" t="s">
        <v>227</v>
      </c>
      <c r="B381" s="135" t="s">
        <v>226</v>
      </c>
      <c r="C381" s="135"/>
      <c r="D381" s="135"/>
      <c r="E381" s="135"/>
      <c r="F381" s="135"/>
      <c r="G381" s="136"/>
      <c r="H381" s="136"/>
      <c r="I381" s="136"/>
      <c r="J381" s="136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  <c r="IZ381"/>
      <c r="JA381"/>
      <c r="JB381"/>
      <c r="JC381"/>
      <c r="JD381"/>
      <c r="JE381"/>
      <c r="JF381"/>
      <c r="JG381"/>
      <c r="JH381"/>
      <c r="JI381"/>
      <c r="JJ381"/>
      <c r="JK381"/>
      <c r="JL381"/>
      <c r="JM381"/>
      <c r="JN381"/>
      <c r="JO381"/>
      <c r="JP381"/>
      <c r="JQ381"/>
      <c r="JR381"/>
      <c r="JS381"/>
      <c r="JT381"/>
      <c r="JU381"/>
      <c r="JV381"/>
      <c r="JW381"/>
      <c r="JX381"/>
      <c r="JY381"/>
      <c r="JZ381"/>
      <c r="KA381"/>
      <c r="KB381"/>
      <c r="KC381"/>
      <c r="KD381"/>
      <c r="KE381"/>
      <c r="KF381"/>
      <c r="KG381"/>
      <c r="KH381"/>
      <c r="KI381"/>
      <c r="KJ381"/>
      <c r="KK381"/>
      <c r="KL381"/>
      <c r="KM381"/>
      <c r="KN381"/>
      <c r="KO381"/>
      <c r="KP381"/>
      <c r="KQ381"/>
      <c r="KR381"/>
      <c r="KS381"/>
      <c r="KT381"/>
      <c r="KU381"/>
      <c r="KV381"/>
      <c r="KW381"/>
      <c r="KX381"/>
      <c r="KY381"/>
      <c r="KZ381"/>
      <c r="LA381"/>
      <c r="LB381"/>
      <c r="LC381"/>
      <c r="LD381"/>
      <c r="LE381"/>
      <c r="LF381"/>
      <c r="LG381"/>
      <c r="LH381"/>
      <c r="LI381"/>
      <c r="LJ381"/>
      <c r="LK381"/>
      <c r="LL381"/>
      <c r="LM381"/>
      <c r="LN381"/>
      <c r="LO381"/>
      <c r="LP381"/>
      <c r="LQ381"/>
      <c r="LR381"/>
      <c r="LS381"/>
      <c r="LT381"/>
      <c r="LU381"/>
      <c r="LV381"/>
      <c r="LW381"/>
      <c r="LX381"/>
      <c r="LY381"/>
      <c r="LZ381"/>
      <c r="MA381"/>
      <c r="MB381"/>
      <c r="MC381"/>
      <c r="MD381"/>
      <c r="ME381"/>
      <c r="MF381"/>
      <c r="MG381"/>
      <c r="MH381"/>
      <c r="MI381"/>
      <c r="MJ381"/>
      <c r="MK381"/>
      <c r="ML381"/>
      <c r="MM381"/>
      <c r="MN381"/>
      <c r="MO381"/>
      <c r="MP381"/>
      <c r="MQ381"/>
      <c r="MR381"/>
      <c r="MS381"/>
      <c r="MT381"/>
      <c r="MU381"/>
      <c r="MV381"/>
      <c r="MW381"/>
      <c r="MX381"/>
      <c r="MY381"/>
      <c r="MZ381"/>
      <c r="NA381"/>
      <c r="NB381"/>
      <c r="NC381"/>
      <c r="ND381"/>
      <c r="NE381"/>
      <c r="NF381"/>
      <c r="NG381"/>
      <c r="NH381"/>
      <c r="NI381"/>
      <c r="NJ381"/>
      <c r="NK381"/>
      <c r="NL381"/>
      <c r="NM381"/>
      <c r="NN381"/>
      <c r="NO381"/>
      <c r="NP381"/>
      <c r="NQ381"/>
      <c r="NR381"/>
      <c r="NS381"/>
      <c r="NT381"/>
      <c r="NU381"/>
      <c r="NV381"/>
      <c r="NW381"/>
      <c r="NX381"/>
      <c r="NY381"/>
      <c r="NZ381"/>
      <c r="OA381"/>
      <c r="OB381"/>
      <c r="OC381"/>
      <c r="OD381"/>
      <c r="OE381"/>
      <c r="OF381"/>
      <c r="OG381"/>
      <c r="OH381"/>
      <c r="OI381"/>
      <c r="OJ381"/>
      <c r="OK381"/>
      <c r="OL381"/>
      <c r="OM381"/>
      <c r="ON381"/>
      <c r="OO381"/>
      <c r="OP381"/>
      <c r="OQ381"/>
      <c r="OR381"/>
      <c r="OS381"/>
      <c r="OT381"/>
      <c r="OU381"/>
      <c r="OV381"/>
      <c r="OW381"/>
      <c r="OX381"/>
      <c r="OY381"/>
      <c r="OZ381"/>
      <c r="PA381"/>
      <c r="PB381"/>
      <c r="PC381"/>
      <c r="PD381"/>
      <c r="PE381"/>
      <c r="PF381"/>
      <c r="PG381"/>
      <c r="PH381"/>
      <c r="PI381"/>
      <c r="PJ381"/>
      <c r="PK381"/>
      <c r="PL381"/>
      <c r="PM381"/>
      <c r="PN381"/>
      <c r="PO381"/>
      <c r="PP381"/>
      <c r="PQ381"/>
      <c r="PR381"/>
      <c r="PS381"/>
      <c r="PT381"/>
      <c r="PU381"/>
      <c r="PV381"/>
      <c r="PW381"/>
      <c r="PX381"/>
      <c r="PY381"/>
      <c r="PZ381"/>
      <c r="QA381"/>
      <c r="QB381"/>
      <c r="QC381"/>
      <c r="QD381"/>
      <c r="QE381"/>
      <c r="QF381"/>
      <c r="QG381"/>
      <c r="QH381"/>
      <c r="QI381"/>
      <c r="QJ381"/>
      <c r="QK381"/>
      <c r="QL381"/>
      <c r="QM381"/>
      <c r="QN381"/>
      <c r="QO381"/>
      <c r="QP381"/>
      <c r="QQ381"/>
      <c r="QR381"/>
      <c r="QS381"/>
      <c r="QT381"/>
      <c r="QU381"/>
      <c r="QV381"/>
      <c r="QW381"/>
      <c r="QX381"/>
      <c r="QY381"/>
      <c r="QZ381"/>
      <c r="RA381"/>
      <c r="RB381"/>
      <c r="RC381"/>
      <c r="RD381"/>
      <c r="RE381"/>
      <c r="RF381"/>
      <c r="RG381"/>
      <c r="RH381"/>
      <c r="RI381"/>
      <c r="RJ381"/>
      <c r="RK381"/>
      <c r="RL381"/>
      <c r="RM381"/>
      <c r="RN381"/>
      <c r="RO381"/>
      <c r="RP381"/>
      <c r="RQ381"/>
      <c r="RR381"/>
      <c r="RS381"/>
      <c r="RT381"/>
      <c r="RU381"/>
      <c r="RV381"/>
      <c r="RW381"/>
      <c r="RX381"/>
      <c r="RY381"/>
      <c r="RZ381"/>
      <c r="SA381"/>
      <c r="SB381"/>
      <c r="SC381"/>
      <c r="SD381"/>
      <c r="SE381"/>
      <c r="SF381"/>
      <c r="SG381"/>
      <c r="SH381"/>
      <c r="SI381"/>
      <c r="SJ381"/>
      <c r="SK381"/>
      <c r="SL381"/>
      <c r="SM381"/>
      <c r="SN381"/>
      <c r="SO381"/>
      <c r="SP381"/>
      <c r="SQ381"/>
      <c r="SR381"/>
      <c r="SS381"/>
      <c r="ST381"/>
      <c r="SU381"/>
      <c r="SV381"/>
      <c r="SW381"/>
      <c r="SX381"/>
      <c r="SY381"/>
      <c r="SZ381"/>
      <c r="TA381"/>
      <c r="TB381"/>
      <c r="TC381"/>
      <c r="TD381"/>
      <c r="TE381"/>
      <c r="TF381"/>
      <c r="TG381"/>
      <c r="TH381"/>
      <c r="TI381"/>
      <c r="TJ381"/>
      <c r="TK381"/>
      <c r="TL381"/>
      <c r="TM381"/>
      <c r="TN381"/>
      <c r="TO381"/>
      <c r="TP381"/>
      <c r="TQ381"/>
      <c r="TR381"/>
      <c r="TS381"/>
      <c r="TT381"/>
      <c r="TU381"/>
      <c r="TV381"/>
      <c r="TW381"/>
      <c r="TX381"/>
      <c r="TY381"/>
      <c r="TZ381"/>
      <c r="UA381"/>
      <c r="UB381"/>
      <c r="UC381"/>
      <c r="UD381"/>
      <c r="UE381"/>
      <c r="UF381"/>
      <c r="UG381"/>
      <c r="UH381"/>
      <c r="UI381"/>
      <c r="UJ381"/>
      <c r="UK381"/>
      <c r="UL381"/>
      <c r="UM381"/>
      <c r="UN381"/>
      <c r="UO381"/>
      <c r="UP381"/>
      <c r="UQ381"/>
      <c r="UR381"/>
      <c r="US381"/>
      <c r="UT381"/>
      <c r="UU381"/>
      <c r="UV381"/>
      <c r="UW381"/>
      <c r="UX381"/>
      <c r="UY381"/>
      <c r="UZ381"/>
      <c r="VA381"/>
      <c r="VB381"/>
      <c r="VC381"/>
      <c r="VD381"/>
      <c r="VE381"/>
      <c r="VF381"/>
      <c r="VG381"/>
      <c r="VH381"/>
      <c r="VI381"/>
      <c r="VJ381"/>
      <c r="VK381"/>
      <c r="VL381"/>
      <c r="VM381"/>
      <c r="VN381"/>
      <c r="VO381"/>
      <c r="VP381"/>
      <c r="VQ381"/>
      <c r="VR381"/>
      <c r="VS381"/>
      <c r="VT381"/>
      <c r="VU381"/>
      <c r="VV381"/>
      <c r="VW381"/>
      <c r="VX381"/>
      <c r="VY381"/>
      <c r="VZ381"/>
      <c r="WA381"/>
      <c r="WB381"/>
      <c r="WC381"/>
      <c r="WD381"/>
      <c r="WE381"/>
      <c r="WF381"/>
      <c r="WG381"/>
      <c r="WH381"/>
      <c r="WI381"/>
      <c r="WJ381"/>
      <c r="WK381"/>
      <c r="WL381"/>
      <c r="WM381"/>
      <c r="WN381"/>
      <c r="WO381"/>
      <c r="WP381"/>
      <c r="WQ381"/>
      <c r="WR381"/>
      <c r="WS381"/>
      <c r="WT381"/>
      <c r="WU381"/>
      <c r="WV381"/>
      <c r="WW381"/>
      <c r="WX381"/>
      <c r="WY381"/>
      <c r="WZ381"/>
      <c r="XA381"/>
      <c r="XB381"/>
      <c r="XC381"/>
      <c r="XD381"/>
      <c r="XE381"/>
      <c r="XF381"/>
      <c r="XG381"/>
      <c r="XH381"/>
      <c r="XI381"/>
      <c r="XJ381"/>
      <c r="XK381"/>
      <c r="XL381"/>
      <c r="XM381"/>
      <c r="XN381"/>
      <c r="XO381"/>
      <c r="XP381"/>
      <c r="XQ381"/>
      <c r="XR381"/>
      <c r="XS381"/>
      <c r="XT381"/>
      <c r="XU381"/>
      <c r="XV381"/>
      <c r="XW381"/>
      <c r="XX381"/>
      <c r="XY381"/>
      <c r="XZ381"/>
      <c r="YA381"/>
      <c r="YB381"/>
      <c r="YC381"/>
      <c r="YD381"/>
      <c r="YE381"/>
      <c r="YF381"/>
      <c r="YG381"/>
      <c r="YH381"/>
      <c r="YI381"/>
      <c r="YJ381"/>
      <c r="YK381"/>
      <c r="YL381"/>
      <c r="YM381"/>
      <c r="YN381"/>
      <c r="YO381"/>
      <c r="YP381"/>
      <c r="YQ381"/>
      <c r="YR381"/>
      <c r="YS381"/>
      <c r="YT381"/>
      <c r="YU381"/>
      <c r="YV381"/>
      <c r="YW381"/>
      <c r="YX381"/>
      <c r="YY381"/>
      <c r="YZ381"/>
      <c r="ZA381"/>
      <c r="ZB381"/>
      <c r="ZC381"/>
      <c r="ZD381"/>
      <c r="ZE381"/>
      <c r="ZF381"/>
      <c r="ZG381"/>
      <c r="ZH381"/>
      <c r="ZI381"/>
      <c r="ZJ381"/>
      <c r="ZK381"/>
      <c r="ZL381"/>
      <c r="ZM381"/>
      <c r="ZN381"/>
      <c r="ZO381"/>
      <c r="ZP381"/>
      <c r="ZQ381"/>
      <c r="ZR381"/>
      <c r="ZS381"/>
      <c r="ZT381"/>
      <c r="ZU381"/>
      <c r="ZV381"/>
      <c r="ZW381"/>
      <c r="ZX381"/>
      <c r="ZY381"/>
      <c r="ZZ381"/>
      <c r="AAA381"/>
      <c r="AAB381"/>
      <c r="AAC381"/>
      <c r="AAD381"/>
      <c r="AAE381"/>
      <c r="AAF381"/>
      <c r="AAG381"/>
      <c r="AAH381"/>
      <c r="AAI381"/>
      <c r="AAJ381"/>
      <c r="AAK381"/>
      <c r="AAL381"/>
      <c r="AAM381"/>
      <c r="AAN381"/>
      <c r="AAO381"/>
      <c r="AAP381"/>
      <c r="AAQ381"/>
      <c r="AAR381"/>
      <c r="AAS381"/>
      <c r="AAT381"/>
      <c r="AAU381"/>
      <c r="AAV381"/>
      <c r="AAW381"/>
      <c r="AAX381"/>
      <c r="AAY381"/>
      <c r="AAZ381"/>
      <c r="ABA381"/>
      <c r="ABB381"/>
      <c r="ABC381"/>
      <c r="ABD381"/>
      <c r="ABE381"/>
      <c r="ABF381"/>
      <c r="ABG381"/>
      <c r="ABH381"/>
      <c r="ABI381"/>
      <c r="ABJ381"/>
      <c r="ABK381"/>
      <c r="ABL381"/>
      <c r="ABM381"/>
      <c r="ABN381"/>
      <c r="ABO381"/>
      <c r="ABP381"/>
      <c r="ABQ381"/>
      <c r="ABR381"/>
      <c r="ABS381"/>
      <c r="ABT381"/>
      <c r="ABU381"/>
      <c r="ABV381"/>
      <c r="ABW381"/>
      <c r="ABX381"/>
      <c r="ABY381"/>
      <c r="ABZ381"/>
      <c r="ACA381"/>
      <c r="ACB381"/>
      <c r="ACC381"/>
      <c r="ACD381"/>
      <c r="ACE381"/>
      <c r="ACF381"/>
      <c r="ACG381"/>
      <c r="ACH381"/>
      <c r="ACI381"/>
      <c r="ACJ381"/>
      <c r="ACK381"/>
      <c r="ACL381"/>
      <c r="ACM381"/>
      <c r="ACN381"/>
      <c r="ACO381"/>
      <c r="ACP381"/>
      <c r="ACQ381"/>
      <c r="ACR381"/>
      <c r="ACS381"/>
      <c r="ACT381"/>
      <c r="ACU381"/>
      <c r="ACV381"/>
      <c r="ACW381"/>
      <c r="ACX381"/>
      <c r="ACY381"/>
      <c r="ACZ381"/>
      <c r="ADA381"/>
      <c r="ADB381"/>
      <c r="ADC381"/>
      <c r="ADD381"/>
      <c r="ADE381"/>
      <c r="ADF381"/>
      <c r="ADG381"/>
      <c r="ADH381"/>
      <c r="ADI381"/>
      <c r="ADJ381"/>
      <c r="ADK381"/>
      <c r="ADL381"/>
      <c r="ADM381"/>
      <c r="ADN381"/>
      <c r="ADO381"/>
      <c r="ADP381"/>
      <c r="ADQ381"/>
      <c r="ADR381"/>
      <c r="ADS381"/>
      <c r="ADT381"/>
      <c r="ADU381"/>
      <c r="ADV381"/>
      <c r="ADW381"/>
      <c r="ADX381"/>
      <c r="ADY381"/>
      <c r="ADZ381"/>
      <c r="AEA381"/>
      <c r="AEB381"/>
      <c r="AEC381"/>
      <c r="AED381"/>
      <c r="AEE381"/>
      <c r="AEF381"/>
      <c r="AEG381"/>
      <c r="AEH381"/>
      <c r="AEI381"/>
      <c r="AEJ381"/>
      <c r="AEK381"/>
      <c r="AEL381"/>
      <c r="AEM381"/>
      <c r="AEN381"/>
      <c r="AEO381"/>
      <c r="AEP381"/>
      <c r="AEQ381"/>
      <c r="AER381"/>
      <c r="AES381"/>
      <c r="AET381"/>
      <c r="AEU381"/>
      <c r="AEV381"/>
      <c r="AEW381"/>
      <c r="AEX381"/>
      <c r="AEY381"/>
      <c r="AEZ381"/>
      <c r="AFA381"/>
      <c r="AFB381"/>
      <c r="AFC381"/>
      <c r="AFD381"/>
      <c r="AFE381"/>
      <c r="AFF381"/>
      <c r="AFG381"/>
      <c r="AFH381"/>
      <c r="AFI381"/>
      <c r="AFJ381"/>
      <c r="AFK381"/>
      <c r="AFL381"/>
      <c r="AFM381"/>
      <c r="AFN381"/>
      <c r="AFO381"/>
      <c r="AFP381"/>
      <c r="AFQ381"/>
      <c r="AFR381"/>
      <c r="AFS381"/>
      <c r="AFT381"/>
      <c r="AFU381"/>
      <c r="AFV381"/>
      <c r="AFW381"/>
      <c r="AFX381"/>
      <c r="AFY381"/>
      <c r="AFZ381"/>
      <c r="AGA381"/>
      <c r="AGB381"/>
      <c r="AGC381"/>
      <c r="AGD381"/>
      <c r="AGE381"/>
      <c r="AGF381"/>
      <c r="AGG381"/>
      <c r="AGH381"/>
      <c r="AGI381"/>
      <c r="AGJ381"/>
      <c r="AGK381"/>
      <c r="AGL381"/>
      <c r="AGM381"/>
      <c r="AGN381"/>
      <c r="AGO381"/>
      <c r="AGP381"/>
      <c r="AGQ381"/>
      <c r="AGR381"/>
      <c r="AGS381"/>
      <c r="AGT381"/>
      <c r="AGU381"/>
      <c r="AGV381"/>
      <c r="AGW381"/>
      <c r="AGX381"/>
      <c r="AGY381"/>
      <c r="AGZ381"/>
      <c r="AHA381"/>
      <c r="AHB381"/>
      <c r="AHC381"/>
      <c r="AHD381"/>
      <c r="AHE381"/>
      <c r="AHF381"/>
      <c r="AHG381"/>
      <c r="AHH381"/>
      <c r="AHI381"/>
      <c r="AHJ381"/>
      <c r="AHK381"/>
      <c r="AHL381"/>
      <c r="AHM381"/>
      <c r="AHN381"/>
      <c r="AHO381"/>
      <c r="AHP381"/>
      <c r="AHQ381"/>
      <c r="AHR381"/>
      <c r="AHS381"/>
      <c r="AHT381"/>
      <c r="AHU381"/>
      <c r="AHV381"/>
      <c r="AHW381"/>
      <c r="AHX381"/>
      <c r="AHY381"/>
      <c r="AHZ381"/>
      <c r="AIA381"/>
      <c r="AIB381"/>
      <c r="AIC381"/>
      <c r="AID381"/>
      <c r="AIE381"/>
      <c r="AIF381"/>
      <c r="AIG381"/>
      <c r="AIH381"/>
      <c r="AII381"/>
      <c r="AIJ381"/>
      <c r="AIK381"/>
      <c r="AIL381"/>
      <c r="AIM381"/>
      <c r="AIN381"/>
      <c r="AIO381"/>
      <c r="AIP381"/>
      <c r="AIQ381"/>
      <c r="AIR381"/>
      <c r="AIS381"/>
      <c r="AIT381"/>
      <c r="AIU381"/>
      <c r="AIV381"/>
      <c r="AIW381"/>
      <c r="AIX381"/>
      <c r="AIY381"/>
      <c r="AIZ381"/>
      <c r="AJA381"/>
      <c r="AJB381"/>
      <c r="AJC381"/>
      <c r="AJD381"/>
      <c r="AJE381"/>
      <c r="AJF381"/>
      <c r="AJG381"/>
      <c r="AJH381"/>
      <c r="AJI381"/>
      <c r="AJJ381"/>
      <c r="AJK381"/>
      <c r="AJL381"/>
      <c r="AJM381"/>
      <c r="AJN381"/>
      <c r="AJO381"/>
      <c r="AJP381"/>
      <c r="AJQ381"/>
      <c r="AJR381"/>
      <c r="AJS381"/>
      <c r="AJT381"/>
      <c r="AJU381"/>
      <c r="AJV381"/>
      <c r="AJW381"/>
      <c r="AJX381"/>
      <c r="AJY381"/>
      <c r="AJZ381"/>
      <c r="AKA381"/>
      <c r="AKB381"/>
      <c r="AKC381"/>
      <c r="AKD381"/>
      <c r="AKE381"/>
      <c r="AKF381"/>
      <c r="AKG381"/>
      <c r="AKH381"/>
      <c r="AKI381"/>
      <c r="AKJ381"/>
      <c r="AKK381"/>
      <c r="AKL381"/>
      <c r="AKM381"/>
      <c r="AKN381"/>
      <c r="AKO381"/>
      <c r="AKP381"/>
      <c r="AKQ381"/>
      <c r="AKR381"/>
      <c r="AKS381"/>
      <c r="AKT381"/>
      <c r="AKU381"/>
      <c r="AKV381"/>
      <c r="AKW381"/>
      <c r="AKX381"/>
      <c r="AKY381"/>
      <c r="AKZ381"/>
      <c r="ALA381"/>
      <c r="ALB381"/>
      <c r="ALC381"/>
      <c r="ALD381"/>
      <c r="ALE381"/>
      <c r="ALF381"/>
      <c r="ALG381"/>
      <c r="ALH381"/>
      <c r="ALI381"/>
      <c r="ALJ381"/>
      <c r="ALK381"/>
      <c r="ALL381"/>
      <c r="ALM381"/>
      <c r="ALN381"/>
      <c r="ALO381"/>
      <c r="ALP381"/>
      <c r="ALQ381"/>
      <c r="ALR381"/>
      <c r="ALS381"/>
      <c r="ALT381"/>
      <c r="ALU381"/>
      <c r="ALV381"/>
      <c r="ALW381"/>
      <c r="ALX381"/>
      <c r="ALY381"/>
      <c r="ALZ381"/>
      <c r="AMA381"/>
      <c r="AMB381"/>
      <c r="AMC381"/>
      <c r="AMD381"/>
      <c r="AME381"/>
      <c r="AMF381"/>
      <c r="AMG381"/>
      <c r="AMH381"/>
      <c r="AMI381"/>
      <c r="AMJ381"/>
      <c r="AMK381"/>
    </row>
    <row r="382" spans="1:1025" ht="25.5" customHeight="1">
      <c r="A382" s="45">
        <v>3</v>
      </c>
      <c r="B382" s="135" t="s">
        <v>228</v>
      </c>
      <c r="C382" s="135"/>
      <c r="D382" s="135"/>
      <c r="E382" s="135"/>
      <c r="F382" s="135"/>
      <c r="G382" s="136">
        <v>226895088.37</v>
      </c>
      <c r="H382" s="136"/>
      <c r="I382" s="136">
        <f>G382*0.051</f>
        <v>11571649.50687</v>
      </c>
      <c r="J382" s="136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  <c r="IZ382"/>
      <c r="JA382"/>
      <c r="JB382"/>
      <c r="JC382"/>
      <c r="JD382"/>
      <c r="JE382"/>
      <c r="JF382"/>
      <c r="JG382"/>
      <c r="JH382"/>
      <c r="JI382"/>
      <c r="JJ382"/>
      <c r="JK382"/>
      <c r="JL382"/>
      <c r="JM382"/>
      <c r="JN382"/>
      <c r="JO382"/>
      <c r="JP382"/>
      <c r="JQ382"/>
      <c r="JR382"/>
      <c r="JS382"/>
      <c r="JT382"/>
      <c r="JU382"/>
      <c r="JV382"/>
      <c r="JW382"/>
      <c r="JX382"/>
      <c r="JY382"/>
      <c r="JZ382"/>
      <c r="KA382"/>
      <c r="KB382"/>
      <c r="KC382"/>
      <c r="KD382"/>
      <c r="KE382"/>
      <c r="KF382"/>
      <c r="KG382"/>
      <c r="KH382"/>
      <c r="KI382"/>
      <c r="KJ382"/>
      <c r="KK382"/>
      <c r="KL382"/>
      <c r="KM382"/>
      <c r="KN382"/>
      <c r="KO382"/>
      <c r="KP382"/>
      <c r="KQ382"/>
      <c r="KR382"/>
      <c r="KS382"/>
      <c r="KT382"/>
      <c r="KU382"/>
      <c r="KV382"/>
      <c r="KW382"/>
      <c r="KX382"/>
      <c r="KY382"/>
      <c r="KZ382"/>
      <c r="LA382"/>
      <c r="LB382"/>
      <c r="LC382"/>
      <c r="LD382"/>
      <c r="LE382"/>
      <c r="LF382"/>
      <c r="LG382"/>
      <c r="LH382"/>
      <c r="LI382"/>
      <c r="LJ382"/>
      <c r="LK382"/>
      <c r="LL382"/>
      <c r="LM382"/>
      <c r="LN382"/>
      <c r="LO382"/>
      <c r="LP382"/>
      <c r="LQ382"/>
      <c r="LR382"/>
      <c r="LS382"/>
      <c r="LT382"/>
      <c r="LU382"/>
      <c r="LV382"/>
      <c r="LW382"/>
      <c r="LX382"/>
      <c r="LY382"/>
      <c r="LZ382"/>
      <c r="MA382"/>
      <c r="MB382"/>
      <c r="MC382"/>
      <c r="MD382"/>
      <c r="ME382"/>
      <c r="MF382"/>
      <c r="MG382"/>
      <c r="MH382"/>
      <c r="MI382"/>
      <c r="MJ382"/>
      <c r="MK382"/>
      <c r="ML382"/>
      <c r="MM382"/>
      <c r="MN382"/>
      <c r="MO382"/>
      <c r="MP382"/>
      <c r="MQ382"/>
      <c r="MR382"/>
      <c r="MS382"/>
      <c r="MT382"/>
      <c r="MU382"/>
      <c r="MV382"/>
      <c r="MW382"/>
      <c r="MX382"/>
      <c r="MY382"/>
      <c r="MZ382"/>
      <c r="NA382"/>
      <c r="NB382"/>
      <c r="NC382"/>
      <c r="ND382"/>
      <c r="NE382"/>
      <c r="NF382"/>
      <c r="NG382"/>
      <c r="NH382"/>
      <c r="NI382"/>
      <c r="NJ382"/>
      <c r="NK382"/>
      <c r="NL382"/>
      <c r="NM382"/>
      <c r="NN382"/>
      <c r="NO382"/>
      <c r="NP382"/>
      <c r="NQ382"/>
      <c r="NR382"/>
      <c r="NS382"/>
      <c r="NT382"/>
      <c r="NU382"/>
      <c r="NV382"/>
      <c r="NW382"/>
      <c r="NX382"/>
      <c r="NY382"/>
      <c r="NZ382"/>
      <c r="OA382"/>
      <c r="OB382"/>
      <c r="OC382"/>
      <c r="OD382"/>
      <c r="OE382"/>
      <c r="OF382"/>
      <c r="OG382"/>
      <c r="OH382"/>
      <c r="OI382"/>
      <c r="OJ382"/>
      <c r="OK382"/>
      <c r="OL382"/>
      <c r="OM382"/>
      <c r="ON382"/>
      <c r="OO382"/>
      <c r="OP382"/>
      <c r="OQ382"/>
      <c r="OR382"/>
      <c r="OS382"/>
      <c r="OT382"/>
      <c r="OU382"/>
      <c r="OV382"/>
      <c r="OW382"/>
      <c r="OX382"/>
      <c r="OY382"/>
      <c r="OZ382"/>
      <c r="PA382"/>
      <c r="PB382"/>
      <c r="PC382"/>
      <c r="PD382"/>
      <c r="PE382"/>
      <c r="PF382"/>
      <c r="PG382"/>
      <c r="PH382"/>
      <c r="PI382"/>
      <c r="PJ382"/>
      <c r="PK382"/>
      <c r="PL382"/>
      <c r="PM382"/>
      <c r="PN382"/>
      <c r="PO382"/>
      <c r="PP382"/>
      <c r="PQ382"/>
      <c r="PR382"/>
      <c r="PS382"/>
      <c r="PT382"/>
      <c r="PU382"/>
      <c r="PV382"/>
      <c r="PW382"/>
      <c r="PX382"/>
      <c r="PY382"/>
      <c r="PZ382"/>
      <c r="QA382"/>
      <c r="QB382"/>
      <c r="QC382"/>
      <c r="QD382"/>
      <c r="QE382"/>
      <c r="QF382"/>
      <c r="QG382"/>
      <c r="QH382"/>
      <c r="QI382"/>
      <c r="QJ382"/>
      <c r="QK382"/>
      <c r="QL382"/>
      <c r="QM382"/>
      <c r="QN382"/>
      <c r="QO382"/>
      <c r="QP382"/>
      <c r="QQ382"/>
      <c r="QR382"/>
      <c r="QS382"/>
      <c r="QT382"/>
      <c r="QU382"/>
      <c r="QV382"/>
      <c r="QW382"/>
      <c r="QX382"/>
      <c r="QY382"/>
      <c r="QZ382"/>
      <c r="RA382"/>
      <c r="RB382"/>
      <c r="RC382"/>
      <c r="RD382"/>
      <c r="RE382"/>
      <c r="RF382"/>
      <c r="RG382"/>
      <c r="RH382"/>
      <c r="RI382"/>
      <c r="RJ382"/>
      <c r="RK382"/>
      <c r="RL382"/>
      <c r="RM382"/>
      <c r="RN382"/>
      <c r="RO382"/>
      <c r="RP382"/>
      <c r="RQ382"/>
      <c r="RR382"/>
      <c r="RS382"/>
      <c r="RT382"/>
      <c r="RU382"/>
      <c r="RV382"/>
      <c r="RW382"/>
      <c r="RX382"/>
      <c r="RY382"/>
      <c r="RZ382"/>
      <c r="SA382"/>
      <c r="SB382"/>
      <c r="SC382"/>
      <c r="SD382"/>
      <c r="SE382"/>
      <c r="SF382"/>
      <c r="SG382"/>
      <c r="SH382"/>
      <c r="SI382"/>
      <c r="SJ382"/>
      <c r="SK382"/>
      <c r="SL382"/>
      <c r="SM382"/>
      <c r="SN382"/>
      <c r="SO382"/>
      <c r="SP382"/>
      <c r="SQ382"/>
      <c r="SR382"/>
      <c r="SS382"/>
      <c r="ST382"/>
      <c r="SU382"/>
      <c r="SV382"/>
      <c r="SW382"/>
      <c r="SX382"/>
      <c r="SY382"/>
      <c r="SZ382"/>
      <c r="TA382"/>
      <c r="TB382"/>
      <c r="TC382"/>
      <c r="TD382"/>
      <c r="TE382"/>
      <c r="TF382"/>
      <c r="TG382"/>
      <c r="TH382"/>
      <c r="TI382"/>
      <c r="TJ382"/>
      <c r="TK382"/>
      <c r="TL382"/>
      <c r="TM382"/>
      <c r="TN382"/>
      <c r="TO382"/>
      <c r="TP382"/>
      <c r="TQ382"/>
      <c r="TR382"/>
      <c r="TS382"/>
      <c r="TT382"/>
      <c r="TU382"/>
      <c r="TV382"/>
      <c r="TW382"/>
      <c r="TX382"/>
      <c r="TY382"/>
      <c r="TZ382"/>
      <c r="UA382"/>
      <c r="UB382"/>
      <c r="UC382"/>
      <c r="UD382"/>
      <c r="UE382"/>
      <c r="UF382"/>
      <c r="UG382"/>
      <c r="UH382"/>
      <c r="UI382"/>
      <c r="UJ382"/>
      <c r="UK382"/>
      <c r="UL382"/>
      <c r="UM382"/>
      <c r="UN382"/>
      <c r="UO382"/>
      <c r="UP382"/>
      <c r="UQ382"/>
      <c r="UR382"/>
      <c r="US382"/>
      <c r="UT382"/>
      <c r="UU382"/>
      <c r="UV382"/>
      <c r="UW382"/>
      <c r="UX382"/>
      <c r="UY382"/>
      <c r="UZ382"/>
      <c r="VA382"/>
      <c r="VB382"/>
      <c r="VC382"/>
      <c r="VD382"/>
      <c r="VE382"/>
      <c r="VF382"/>
      <c r="VG382"/>
      <c r="VH382"/>
      <c r="VI382"/>
      <c r="VJ382"/>
      <c r="VK382"/>
      <c r="VL382"/>
      <c r="VM382"/>
      <c r="VN382"/>
      <c r="VO382"/>
      <c r="VP382"/>
      <c r="VQ382"/>
      <c r="VR382"/>
      <c r="VS382"/>
      <c r="VT382"/>
      <c r="VU382"/>
      <c r="VV382"/>
      <c r="VW382"/>
      <c r="VX382"/>
      <c r="VY382"/>
      <c r="VZ382"/>
      <c r="WA382"/>
      <c r="WB382"/>
      <c r="WC382"/>
      <c r="WD382"/>
      <c r="WE382"/>
      <c r="WF382"/>
      <c r="WG382"/>
      <c r="WH382"/>
      <c r="WI382"/>
      <c r="WJ382"/>
      <c r="WK382"/>
      <c r="WL382"/>
      <c r="WM382"/>
      <c r="WN382"/>
      <c r="WO382"/>
      <c r="WP382"/>
      <c r="WQ382"/>
      <c r="WR382"/>
      <c r="WS382"/>
      <c r="WT382"/>
      <c r="WU382"/>
      <c r="WV382"/>
      <c r="WW382"/>
      <c r="WX382"/>
      <c r="WY382"/>
      <c r="WZ382"/>
      <c r="XA382"/>
      <c r="XB382"/>
      <c r="XC382"/>
      <c r="XD382"/>
      <c r="XE382"/>
      <c r="XF382"/>
      <c r="XG382"/>
      <c r="XH382"/>
      <c r="XI382"/>
      <c r="XJ382"/>
      <c r="XK382"/>
      <c r="XL382"/>
      <c r="XM382"/>
      <c r="XN382"/>
      <c r="XO382"/>
      <c r="XP382"/>
      <c r="XQ382"/>
      <c r="XR382"/>
      <c r="XS382"/>
      <c r="XT382"/>
      <c r="XU382"/>
      <c r="XV382"/>
      <c r="XW382"/>
      <c r="XX382"/>
      <c r="XY382"/>
      <c r="XZ382"/>
      <c r="YA382"/>
      <c r="YB382"/>
      <c r="YC382"/>
      <c r="YD382"/>
      <c r="YE382"/>
      <c r="YF382"/>
      <c r="YG382"/>
      <c r="YH382"/>
      <c r="YI382"/>
      <c r="YJ382"/>
      <c r="YK382"/>
      <c r="YL382"/>
      <c r="YM382"/>
      <c r="YN382"/>
      <c r="YO382"/>
      <c r="YP382"/>
      <c r="YQ382"/>
      <c r="YR382"/>
      <c r="YS382"/>
      <c r="YT382"/>
      <c r="YU382"/>
      <c r="YV382"/>
      <c r="YW382"/>
      <c r="YX382"/>
      <c r="YY382"/>
      <c r="YZ382"/>
      <c r="ZA382"/>
      <c r="ZB382"/>
      <c r="ZC382"/>
      <c r="ZD382"/>
      <c r="ZE382"/>
      <c r="ZF382"/>
      <c r="ZG382"/>
      <c r="ZH382"/>
      <c r="ZI382"/>
      <c r="ZJ382"/>
      <c r="ZK382"/>
      <c r="ZL382"/>
      <c r="ZM382"/>
      <c r="ZN382"/>
      <c r="ZO382"/>
      <c r="ZP382"/>
      <c r="ZQ382"/>
      <c r="ZR382"/>
      <c r="ZS382"/>
      <c r="ZT382"/>
      <c r="ZU382"/>
      <c r="ZV382"/>
      <c r="ZW382"/>
      <c r="ZX382"/>
      <c r="ZY382"/>
      <c r="ZZ382"/>
      <c r="AAA382"/>
      <c r="AAB382"/>
      <c r="AAC382"/>
      <c r="AAD382"/>
      <c r="AAE382"/>
      <c r="AAF382"/>
      <c r="AAG382"/>
      <c r="AAH382"/>
      <c r="AAI382"/>
      <c r="AAJ382"/>
      <c r="AAK382"/>
      <c r="AAL382"/>
      <c r="AAM382"/>
      <c r="AAN382"/>
      <c r="AAO382"/>
      <c r="AAP382"/>
      <c r="AAQ382"/>
      <c r="AAR382"/>
      <c r="AAS382"/>
      <c r="AAT382"/>
      <c r="AAU382"/>
      <c r="AAV382"/>
      <c r="AAW382"/>
      <c r="AAX382"/>
      <c r="AAY382"/>
      <c r="AAZ382"/>
      <c r="ABA382"/>
      <c r="ABB382"/>
      <c r="ABC382"/>
      <c r="ABD382"/>
      <c r="ABE382"/>
      <c r="ABF382"/>
      <c r="ABG382"/>
      <c r="ABH382"/>
      <c r="ABI382"/>
      <c r="ABJ382"/>
      <c r="ABK382"/>
      <c r="ABL382"/>
      <c r="ABM382"/>
      <c r="ABN382"/>
      <c r="ABO382"/>
      <c r="ABP382"/>
      <c r="ABQ382"/>
      <c r="ABR382"/>
      <c r="ABS382"/>
      <c r="ABT382"/>
      <c r="ABU382"/>
      <c r="ABV382"/>
      <c r="ABW382"/>
      <c r="ABX382"/>
      <c r="ABY382"/>
      <c r="ABZ382"/>
      <c r="ACA382"/>
      <c r="ACB382"/>
      <c r="ACC382"/>
      <c r="ACD382"/>
      <c r="ACE382"/>
      <c r="ACF382"/>
      <c r="ACG382"/>
      <c r="ACH382"/>
      <c r="ACI382"/>
      <c r="ACJ382"/>
      <c r="ACK382"/>
      <c r="ACL382"/>
      <c r="ACM382"/>
      <c r="ACN382"/>
      <c r="ACO382"/>
      <c r="ACP382"/>
      <c r="ACQ382"/>
      <c r="ACR382"/>
      <c r="ACS382"/>
      <c r="ACT382"/>
      <c r="ACU382"/>
      <c r="ACV382"/>
      <c r="ACW382"/>
      <c r="ACX382"/>
      <c r="ACY382"/>
      <c r="ACZ382"/>
      <c r="ADA382"/>
      <c r="ADB382"/>
      <c r="ADC382"/>
      <c r="ADD382"/>
      <c r="ADE382"/>
      <c r="ADF382"/>
      <c r="ADG382"/>
      <c r="ADH382"/>
      <c r="ADI382"/>
      <c r="ADJ382"/>
      <c r="ADK382"/>
      <c r="ADL382"/>
      <c r="ADM382"/>
      <c r="ADN382"/>
      <c r="ADO382"/>
      <c r="ADP382"/>
      <c r="ADQ382"/>
      <c r="ADR382"/>
      <c r="ADS382"/>
      <c r="ADT382"/>
      <c r="ADU382"/>
      <c r="ADV382"/>
      <c r="ADW382"/>
      <c r="ADX382"/>
      <c r="ADY382"/>
      <c r="ADZ382"/>
      <c r="AEA382"/>
      <c r="AEB382"/>
      <c r="AEC382"/>
      <c r="AED382"/>
      <c r="AEE382"/>
      <c r="AEF382"/>
      <c r="AEG382"/>
      <c r="AEH382"/>
      <c r="AEI382"/>
      <c r="AEJ382"/>
      <c r="AEK382"/>
      <c r="AEL382"/>
      <c r="AEM382"/>
      <c r="AEN382"/>
      <c r="AEO382"/>
      <c r="AEP382"/>
      <c r="AEQ382"/>
      <c r="AER382"/>
      <c r="AES382"/>
      <c r="AET382"/>
      <c r="AEU382"/>
      <c r="AEV382"/>
      <c r="AEW382"/>
      <c r="AEX382"/>
      <c r="AEY382"/>
      <c r="AEZ382"/>
      <c r="AFA382"/>
      <c r="AFB382"/>
      <c r="AFC382"/>
      <c r="AFD382"/>
      <c r="AFE382"/>
      <c r="AFF382"/>
      <c r="AFG382"/>
      <c r="AFH382"/>
      <c r="AFI382"/>
      <c r="AFJ382"/>
      <c r="AFK382"/>
      <c r="AFL382"/>
      <c r="AFM382"/>
      <c r="AFN382"/>
      <c r="AFO382"/>
      <c r="AFP382"/>
      <c r="AFQ382"/>
      <c r="AFR382"/>
      <c r="AFS382"/>
      <c r="AFT382"/>
      <c r="AFU382"/>
      <c r="AFV382"/>
      <c r="AFW382"/>
      <c r="AFX382"/>
      <c r="AFY382"/>
      <c r="AFZ382"/>
      <c r="AGA382"/>
      <c r="AGB382"/>
      <c r="AGC382"/>
      <c r="AGD382"/>
      <c r="AGE382"/>
      <c r="AGF382"/>
      <c r="AGG382"/>
      <c r="AGH382"/>
      <c r="AGI382"/>
      <c r="AGJ382"/>
      <c r="AGK382"/>
      <c r="AGL382"/>
      <c r="AGM382"/>
      <c r="AGN382"/>
      <c r="AGO382"/>
      <c r="AGP382"/>
      <c r="AGQ382"/>
      <c r="AGR382"/>
      <c r="AGS382"/>
      <c r="AGT382"/>
      <c r="AGU382"/>
      <c r="AGV382"/>
      <c r="AGW382"/>
      <c r="AGX382"/>
      <c r="AGY382"/>
      <c r="AGZ382"/>
      <c r="AHA382"/>
      <c r="AHB382"/>
      <c r="AHC382"/>
      <c r="AHD382"/>
      <c r="AHE382"/>
      <c r="AHF382"/>
      <c r="AHG382"/>
      <c r="AHH382"/>
      <c r="AHI382"/>
      <c r="AHJ382"/>
      <c r="AHK382"/>
      <c r="AHL382"/>
      <c r="AHM382"/>
      <c r="AHN382"/>
      <c r="AHO382"/>
      <c r="AHP382"/>
      <c r="AHQ382"/>
      <c r="AHR382"/>
      <c r="AHS382"/>
      <c r="AHT382"/>
      <c r="AHU382"/>
      <c r="AHV382"/>
      <c r="AHW382"/>
      <c r="AHX382"/>
      <c r="AHY382"/>
      <c r="AHZ382"/>
      <c r="AIA382"/>
      <c r="AIB382"/>
      <c r="AIC382"/>
      <c r="AID382"/>
      <c r="AIE382"/>
      <c r="AIF382"/>
      <c r="AIG382"/>
      <c r="AIH382"/>
      <c r="AII382"/>
      <c r="AIJ382"/>
      <c r="AIK382"/>
      <c r="AIL382"/>
      <c r="AIM382"/>
      <c r="AIN382"/>
      <c r="AIO382"/>
      <c r="AIP382"/>
      <c r="AIQ382"/>
      <c r="AIR382"/>
      <c r="AIS382"/>
      <c r="AIT382"/>
      <c r="AIU382"/>
      <c r="AIV382"/>
      <c r="AIW382"/>
      <c r="AIX382"/>
      <c r="AIY382"/>
      <c r="AIZ382"/>
      <c r="AJA382"/>
      <c r="AJB382"/>
      <c r="AJC382"/>
      <c r="AJD382"/>
      <c r="AJE382"/>
      <c r="AJF382"/>
      <c r="AJG382"/>
      <c r="AJH382"/>
      <c r="AJI382"/>
      <c r="AJJ382"/>
      <c r="AJK382"/>
      <c r="AJL382"/>
      <c r="AJM382"/>
      <c r="AJN382"/>
      <c r="AJO382"/>
      <c r="AJP382"/>
      <c r="AJQ382"/>
      <c r="AJR382"/>
      <c r="AJS382"/>
      <c r="AJT382"/>
      <c r="AJU382"/>
      <c r="AJV382"/>
      <c r="AJW382"/>
      <c r="AJX382"/>
      <c r="AJY382"/>
      <c r="AJZ382"/>
      <c r="AKA382"/>
      <c r="AKB382"/>
      <c r="AKC382"/>
      <c r="AKD382"/>
      <c r="AKE382"/>
      <c r="AKF382"/>
      <c r="AKG382"/>
      <c r="AKH382"/>
      <c r="AKI382"/>
      <c r="AKJ382"/>
      <c r="AKK382"/>
      <c r="AKL382"/>
      <c r="AKM382"/>
      <c r="AKN382"/>
      <c r="AKO382"/>
      <c r="AKP382"/>
      <c r="AKQ382"/>
      <c r="AKR382"/>
      <c r="AKS382"/>
      <c r="AKT382"/>
      <c r="AKU382"/>
      <c r="AKV382"/>
      <c r="AKW382"/>
      <c r="AKX382"/>
      <c r="AKY382"/>
      <c r="AKZ382"/>
      <c r="ALA382"/>
      <c r="ALB382"/>
      <c r="ALC382"/>
      <c r="ALD382"/>
      <c r="ALE382"/>
      <c r="ALF382"/>
      <c r="ALG382"/>
      <c r="ALH382"/>
      <c r="ALI382"/>
      <c r="ALJ382"/>
      <c r="ALK382"/>
      <c r="ALL382"/>
      <c r="ALM382"/>
      <c r="ALN382"/>
      <c r="ALO382"/>
      <c r="ALP382"/>
      <c r="ALQ382"/>
      <c r="ALR382"/>
      <c r="ALS382"/>
      <c r="ALT382"/>
      <c r="ALU382"/>
      <c r="ALV382"/>
      <c r="ALW382"/>
      <c r="ALX382"/>
      <c r="ALY382"/>
      <c r="ALZ382"/>
      <c r="AMA382"/>
      <c r="AMB382"/>
      <c r="AMC382"/>
      <c r="AMD382"/>
      <c r="AME382"/>
      <c r="AMF382"/>
      <c r="AMG382"/>
      <c r="AMH382"/>
      <c r="AMI382"/>
      <c r="AMJ382"/>
      <c r="AMK382"/>
    </row>
    <row r="383" spans="1:1025" ht="13.5" customHeight="1">
      <c r="A383" s="137" t="s">
        <v>195</v>
      </c>
      <c r="B383" s="137"/>
      <c r="C383" s="137"/>
      <c r="D383" s="137"/>
      <c r="E383" s="137"/>
      <c r="F383" s="137"/>
      <c r="G383" s="138" t="s">
        <v>196</v>
      </c>
      <c r="H383" s="138"/>
      <c r="I383" s="136">
        <f>I370+I375+I382</f>
        <v>68522316.687739998</v>
      </c>
      <c r="J383" s="136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  <c r="IZ383"/>
      <c r="JA383"/>
      <c r="JB383"/>
      <c r="JC383"/>
      <c r="JD383"/>
      <c r="JE383"/>
      <c r="JF383"/>
      <c r="JG383"/>
      <c r="JH383"/>
      <c r="JI383"/>
      <c r="JJ383"/>
      <c r="JK383"/>
      <c r="JL383"/>
      <c r="JM383"/>
      <c r="JN383"/>
      <c r="JO383"/>
      <c r="JP383"/>
      <c r="JQ383"/>
      <c r="JR383"/>
      <c r="JS383"/>
      <c r="JT383"/>
      <c r="JU383"/>
      <c r="JV383"/>
      <c r="JW383"/>
      <c r="JX383"/>
      <c r="JY383"/>
      <c r="JZ383"/>
      <c r="KA383"/>
      <c r="KB383"/>
      <c r="KC383"/>
      <c r="KD383"/>
      <c r="KE383"/>
      <c r="KF383"/>
      <c r="KG383"/>
      <c r="KH383"/>
      <c r="KI383"/>
      <c r="KJ383"/>
      <c r="KK383"/>
      <c r="KL383"/>
      <c r="KM383"/>
      <c r="KN383"/>
      <c r="KO383"/>
      <c r="KP383"/>
      <c r="KQ383"/>
      <c r="KR383"/>
      <c r="KS383"/>
      <c r="KT383"/>
      <c r="KU383"/>
      <c r="KV383"/>
      <c r="KW383"/>
      <c r="KX383"/>
      <c r="KY383"/>
      <c r="KZ383"/>
      <c r="LA383"/>
      <c r="LB383"/>
      <c r="LC383"/>
      <c r="LD383"/>
      <c r="LE383"/>
      <c r="LF383"/>
      <c r="LG383"/>
      <c r="LH383"/>
      <c r="LI383"/>
      <c r="LJ383"/>
      <c r="LK383"/>
      <c r="LL383"/>
      <c r="LM383"/>
      <c r="LN383"/>
      <c r="LO383"/>
      <c r="LP383"/>
      <c r="LQ383"/>
      <c r="LR383"/>
      <c r="LS383"/>
      <c r="LT383"/>
      <c r="LU383"/>
      <c r="LV383"/>
      <c r="LW383"/>
      <c r="LX383"/>
      <c r="LY383"/>
      <c r="LZ383"/>
      <c r="MA383"/>
      <c r="MB383"/>
      <c r="MC383"/>
      <c r="MD383"/>
      <c r="ME383"/>
      <c r="MF383"/>
      <c r="MG383"/>
      <c r="MH383"/>
      <c r="MI383"/>
      <c r="MJ383"/>
      <c r="MK383"/>
      <c r="ML383"/>
      <c r="MM383"/>
      <c r="MN383"/>
      <c r="MO383"/>
      <c r="MP383"/>
      <c r="MQ383"/>
      <c r="MR383"/>
      <c r="MS383"/>
      <c r="MT383"/>
      <c r="MU383"/>
      <c r="MV383"/>
      <c r="MW383"/>
      <c r="MX383"/>
      <c r="MY383"/>
      <c r="MZ383"/>
      <c r="NA383"/>
      <c r="NB383"/>
      <c r="NC383"/>
      <c r="ND383"/>
      <c r="NE383"/>
      <c r="NF383"/>
      <c r="NG383"/>
      <c r="NH383"/>
      <c r="NI383"/>
      <c r="NJ383"/>
      <c r="NK383"/>
      <c r="NL383"/>
      <c r="NM383"/>
      <c r="NN383"/>
      <c r="NO383"/>
      <c r="NP383"/>
      <c r="NQ383"/>
      <c r="NR383"/>
      <c r="NS383"/>
      <c r="NT383"/>
      <c r="NU383"/>
      <c r="NV383"/>
      <c r="NW383"/>
      <c r="NX383"/>
      <c r="NY383"/>
      <c r="NZ383"/>
      <c r="OA383"/>
      <c r="OB383"/>
      <c r="OC383"/>
      <c r="OD383"/>
      <c r="OE383"/>
      <c r="OF383"/>
      <c r="OG383"/>
      <c r="OH383"/>
      <c r="OI383"/>
      <c r="OJ383"/>
      <c r="OK383"/>
      <c r="OL383"/>
      <c r="OM383"/>
      <c r="ON383"/>
      <c r="OO383"/>
      <c r="OP383"/>
      <c r="OQ383"/>
      <c r="OR383"/>
      <c r="OS383"/>
      <c r="OT383"/>
      <c r="OU383"/>
      <c r="OV383"/>
      <c r="OW383"/>
      <c r="OX383"/>
      <c r="OY383"/>
      <c r="OZ383"/>
      <c r="PA383"/>
      <c r="PB383"/>
      <c r="PC383"/>
      <c r="PD383"/>
      <c r="PE383"/>
      <c r="PF383"/>
      <c r="PG383"/>
      <c r="PH383"/>
      <c r="PI383"/>
      <c r="PJ383"/>
      <c r="PK383"/>
      <c r="PL383"/>
      <c r="PM383"/>
      <c r="PN383"/>
      <c r="PO383"/>
      <c r="PP383"/>
      <c r="PQ383"/>
      <c r="PR383"/>
      <c r="PS383"/>
      <c r="PT383"/>
      <c r="PU383"/>
      <c r="PV383"/>
      <c r="PW383"/>
      <c r="PX383"/>
      <c r="PY383"/>
      <c r="PZ383"/>
      <c r="QA383"/>
      <c r="QB383"/>
      <c r="QC383"/>
      <c r="QD383"/>
      <c r="QE383"/>
      <c r="QF383"/>
      <c r="QG383"/>
      <c r="QH383"/>
      <c r="QI383"/>
      <c r="QJ383"/>
      <c r="QK383"/>
      <c r="QL383"/>
      <c r="QM383"/>
      <c r="QN383"/>
      <c r="QO383"/>
      <c r="QP383"/>
      <c r="QQ383"/>
      <c r="QR383"/>
      <c r="QS383"/>
      <c r="QT383"/>
      <c r="QU383"/>
      <c r="QV383"/>
      <c r="QW383"/>
      <c r="QX383"/>
      <c r="QY383"/>
      <c r="QZ383"/>
      <c r="RA383"/>
      <c r="RB383"/>
      <c r="RC383"/>
      <c r="RD383"/>
      <c r="RE383"/>
      <c r="RF383"/>
      <c r="RG383"/>
      <c r="RH383"/>
      <c r="RI383"/>
      <c r="RJ383"/>
      <c r="RK383"/>
      <c r="RL383"/>
      <c r="RM383"/>
      <c r="RN383"/>
      <c r="RO383"/>
      <c r="RP383"/>
      <c r="RQ383"/>
      <c r="RR383"/>
      <c r="RS383"/>
      <c r="RT383"/>
      <c r="RU383"/>
      <c r="RV383"/>
      <c r="RW383"/>
      <c r="RX383"/>
      <c r="RY383"/>
      <c r="RZ383"/>
      <c r="SA383"/>
      <c r="SB383"/>
      <c r="SC383"/>
      <c r="SD383"/>
      <c r="SE383"/>
      <c r="SF383"/>
      <c r="SG383"/>
      <c r="SH383"/>
      <c r="SI383"/>
      <c r="SJ383"/>
      <c r="SK383"/>
      <c r="SL383"/>
      <c r="SM383"/>
      <c r="SN383"/>
      <c r="SO383"/>
      <c r="SP383"/>
      <c r="SQ383"/>
      <c r="SR383"/>
      <c r="SS383"/>
      <c r="ST383"/>
      <c r="SU383"/>
      <c r="SV383"/>
      <c r="SW383"/>
      <c r="SX383"/>
      <c r="SY383"/>
      <c r="SZ383"/>
      <c r="TA383"/>
      <c r="TB383"/>
      <c r="TC383"/>
      <c r="TD383"/>
      <c r="TE383"/>
      <c r="TF383"/>
      <c r="TG383"/>
      <c r="TH383"/>
      <c r="TI383"/>
      <c r="TJ383"/>
      <c r="TK383"/>
      <c r="TL383"/>
      <c r="TM383"/>
      <c r="TN383"/>
      <c r="TO383"/>
      <c r="TP383"/>
      <c r="TQ383"/>
      <c r="TR383"/>
      <c r="TS383"/>
      <c r="TT383"/>
      <c r="TU383"/>
      <c r="TV383"/>
      <c r="TW383"/>
      <c r="TX383"/>
      <c r="TY383"/>
      <c r="TZ383"/>
      <c r="UA383"/>
      <c r="UB383"/>
      <c r="UC383"/>
      <c r="UD383"/>
      <c r="UE383"/>
      <c r="UF383"/>
      <c r="UG383"/>
      <c r="UH383"/>
      <c r="UI383"/>
      <c r="UJ383"/>
      <c r="UK383"/>
      <c r="UL383"/>
      <c r="UM383"/>
      <c r="UN383"/>
      <c r="UO383"/>
      <c r="UP383"/>
      <c r="UQ383"/>
      <c r="UR383"/>
      <c r="US383"/>
      <c r="UT383"/>
      <c r="UU383"/>
      <c r="UV383"/>
      <c r="UW383"/>
      <c r="UX383"/>
      <c r="UY383"/>
      <c r="UZ383"/>
      <c r="VA383"/>
      <c r="VB383"/>
      <c r="VC383"/>
      <c r="VD383"/>
      <c r="VE383"/>
      <c r="VF383"/>
      <c r="VG383"/>
      <c r="VH383"/>
      <c r="VI383"/>
      <c r="VJ383"/>
      <c r="VK383"/>
      <c r="VL383"/>
      <c r="VM383"/>
      <c r="VN383"/>
      <c r="VO383"/>
      <c r="VP383"/>
      <c r="VQ383"/>
      <c r="VR383"/>
      <c r="VS383"/>
      <c r="VT383"/>
      <c r="VU383"/>
      <c r="VV383"/>
      <c r="VW383"/>
      <c r="VX383"/>
      <c r="VY383"/>
      <c r="VZ383"/>
      <c r="WA383"/>
      <c r="WB383"/>
      <c r="WC383"/>
      <c r="WD383"/>
      <c r="WE383"/>
      <c r="WF383"/>
      <c r="WG383"/>
      <c r="WH383"/>
      <c r="WI383"/>
      <c r="WJ383"/>
      <c r="WK383"/>
      <c r="WL383"/>
      <c r="WM383"/>
      <c r="WN383"/>
      <c r="WO383"/>
      <c r="WP383"/>
      <c r="WQ383"/>
      <c r="WR383"/>
      <c r="WS383"/>
      <c r="WT383"/>
      <c r="WU383"/>
      <c r="WV383"/>
      <c r="WW383"/>
      <c r="WX383"/>
      <c r="WY383"/>
      <c r="WZ383"/>
      <c r="XA383"/>
      <c r="XB383"/>
      <c r="XC383"/>
      <c r="XD383"/>
      <c r="XE383"/>
      <c r="XF383"/>
      <c r="XG383"/>
      <c r="XH383"/>
      <c r="XI383"/>
      <c r="XJ383"/>
      <c r="XK383"/>
      <c r="XL383"/>
      <c r="XM383"/>
      <c r="XN383"/>
      <c r="XO383"/>
      <c r="XP383"/>
      <c r="XQ383"/>
      <c r="XR383"/>
      <c r="XS383"/>
      <c r="XT383"/>
      <c r="XU383"/>
      <c r="XV383"/>
      <c r="XW383"/>
      <c r="XX383"/>
      <c r="XY383"/>
      <c r="XZ383"/>
      <c r="YA383"/>
      <c r="YB383"/>
      <c r="YC383"/>
      <c r="YD383"/>
      <c r="YE383"/>
      <c r="YF383"/>
      <c r="YG383"/>
      <c r="YH383"/>
      <c r="YI383"/>
      <c r="YJ383"/>
      <c r="YK383"/>
      <c r="YL383"/>
      <c r="YM383"/>
      <c r="YN383"/>
      <c r="YO383"/>
      <c r="YP383"/>
      <c r="YQ383"/>
      <c r="YR383"/>
      <c r="YS383"/>
      <c r="YT383"/>
      <c r="YU383"/>
      <c r="YV383"/>
      <c r="YW383"/>
      <c r="YX383"/>
      <c r="YY383"/>
      <c r="YZ383"/>
      <c r="ZA383"/>
      <c r="ZB383"/>
      <c r="ZC383"/>
      <c r="ZD383"/>
      <c r="ZE383"/>
      <c r="ZF383"/>
      <c r="ZG383"/>
      <c r="ZH383"/>
      <c r="ZI383"/>
      <c r="ZJ383"/>
      <c r="ZK383"/>
      <c r="ZL383"/>
      <c r="ZM383"/>
      <c r="ZN383"/>
      <c r="ZO383"/>
      <c r="ZP383"/>
      <c r="ZQ383"/>
      <c r="ZR383"/>
      <c r="ZS383"/>
      <c r="ZT383"/>
      <c r="ZU383"/>
      <c r="ZV383"/>
      <c r="ZW383"/>
      <c r="ZX383"/>
      <c r="ZY383"/>
      <c r="ZZ383"/>
      <c r="AAA383"/>
      <c r="AAB383"/>
      <c r="AAC383"/>
      <c r="AAD383"/>
      <c r="AAE383"/>
      <c r="AAF383"/>
      <c r="AAG383"/>
      <c r="AAH383"/>
      <c r="AAI383"/>
      <c r="AAJ383"/>
      <c r="AAK383"/>
      <c r="AAL383"/>
      <c r="AAM383"/>
      <c r="AAN383"/>
      <c r="AAO383"/>
      <c r="AAP383"/>
      <c r="AAQ383"/>
      <c r="AAR383"/>
      <c r="AAS383"/>
      <c r="AAT383"/>
      <c r="AAU383"/>
      <c r="AAV383"/>
      <c r="AAW383"/>
      <c r="AAX383"/>
      <c r="AAY383"/>
      <c r="AAZ383"/>
      <c r="ABA383"/>
      <c r="ABB383"/>
      <c r="ABC383"/>
      <c r="ABD383"/>
      <c r="ABE383"/>
      <c r="ABF383"/>
      <c r="ABG383"/>
      <c r="ABH383"/>
      <c r="ABI383"/>
      <c r="ABJ383"/>
      <c r="ABK383"/>
      <c r="ABL383"/>
      <c r="ABM383"/>
      <c r="ABN383"/>
      <c r="ABO383"/>
      <c r="ABP383"/>
      <c r="ABQ383"/>
      <c r="ABR383"/>
      <c r="ABS383"/>
      <c r="ABT383"/>
      <c r="ABU383"/>
      <c r="ABV383"/>
      <c r="ABW383"/>
      <c r="ABX383"/>
      <c r="ABY383"/>
      <c r="ABZ383"/>
      <c r="ACA383"/>
      <c r="ACB383"/>
      <c r="ACC383"/>
      <c r="ACD383"/>
      <c r="ACE383"/>
      <c r="ACF383"/>
      <c r="ACG383"/>
      <c r="ACH383"/>
      <c r="ACI383"/>
      <c r="ACJ383"/>
      <c r="ACK383"/>
      <c r="ACL383"/>
      <c r="ACM383"/>
      <c r="ACN383"/>
      <c r="ACO383"/>
      <c r="ACP383"/>
      <c r="ACQ383"/>
      <c r="ACR383"/>
      <c r="ACS383"/>
      <c r="ACT383"/>
      <c r="ACU383"/>
      <c r="ACV383"/>
      <c r="ACW383"/>
      <c r="ACX383"/>
      <c r="ACY383"/>
      <c r="ACZ383"/>
      <c r="ADA383"/>
      <c r="ADB383"/>
      <c r="ADC383"/>
      <c r="ADD383"/>
      <c r="ADE383"/>
      <c r="ADF383"/>
      <c r="ADG383"/>
      <c r="ADH383"/>
      <c r="ADI383"/>
      <c r="ADJ383"/>
      <c r="ADK383"/>
      <c r="ADL383"/>
      <c r="ADM383"/>
      <c r="ADN383"/>
      <c r="ADO383"/>
      <c r="ADP383"/>
      <c r="ADQ383"/>
      <c r="ADR383"/>
      <c r="ADS383"/>
      <c r="ADT383"/>
      <c r="ADU383"/>
      <c r="ADV383"/>
      <c r="ADW383"/>
      <c r="ADX383"/>
      <c r="ADY383"/>
      <c r="ADZ383"/>
      <c r="AEA383"/>
      <c r="AEB383"/>
      <c r="AEC383"/>
      <c r="AED383"/>
      <c r="AEE383"/>
      <c r="AEF383"/>
      <c r="AEG383"/>
      <c r="AEH383"/>
      <c r="AEI383"/>
      <c r="AEJ383"/>
      <c r="AEK383"/>
      <c r="AEL383"/>
      <c r="AEM383"/>
      <c r="AEN383"/>
      <c r="AEO383"/>
      <c r="AEP383"/>
      <c r="AEQ383"/>
      <c r="AER383"/>
      <c r="AES383"/>
      <c r="AET383"/>
      <c r="AEU383"/>
      <c r="AEV383"/>
      <c r="AEW383"/>
      <c r="AEX383"/>
      <c r="AEY383"/>
      <c r="AEZ383"/>
      <c r="AFA383"/>
      <c r="AFB383"/>
      <c r="AFC383"/>
      <c r="AFD383"/>
      <c r="AFE383"/>
      <c r="AFF383"/>
      <c r="AFG383"/>
      <c r="AFH383"/>
      <c r="AFI383"/>
      <c r="AFJ383"/>
      <c r="AFK383"/>
      <c r="AFL383"/>
      <c r="AFM383"/>
      <c r="AFN383"/>
      <c r="AFO383"/>
      <c r="AFP383"/>
      <c r="AFQ383"/>
      <c r="AFR383"/>
      <c r="AFS383"/>
      <c r="AFT383"/>
      <c r="AFU383"/>
      <c r="AFV383"/>
      <c r="AFW383"/>
      <c r="AFX383"/>
      <c r="AFY383"/>
      <c r="AFZ383"/>
      <c r="AGA383"/>
      <c r="AGB383"/>
      <c r="AGC383"/>
      <c r="AGD383"/>
      <c r="AGE383"/>
      <c r="AGF383"/>
      <c r="AGG383"/>
      <c r="AGH383"/>
      <c r="AGI383"/>
      <c r="AGJ383"/>
      <c r="AGK383"/>
      <c r="AGL383"/>
      <c r="AGM383"/>
      <c r="AGN383"/>
      <c r="AGO383"/>
      <c r="AGP383"/>
      <c r="AGQ383"/>
      <c r="AGR383"/>
      <c r="AGS383"/>
      <c r="AGT383"/>
      <c r="AGU383"/>
      <c r="AGV383"/>
      <c r="AGW383"/>
      <c r="AGX383"/>
      <c r="AGY383"/>
      <c r="AGZ383"/>
      <c r="AHA383"/>
      <c r="AHB383"/>
      <c r="AHC383"/>
      <c r="AHD383"/>
      <c r="AHE383"/>
      <c r="AHF383"/>
      <c r="AHG383"/>
      <c r="AHH383"/>
      <c r="AHI383"/>
      <c r="AHJ383"/>
      <c r="AHK383"/>
      <c r="AHL383"/>
      <c r="AHM383"/>
      <c r="AHN383"/>
      <c r="AHO383"/>
      <c r="AHP383"/>
      <c r="AHQ383"/>
      <c r="AHR383"/>
      <c r="AHS383"/>
      <c r="AHT383"/>
      <c r="AHU383"/>
      <c r="AHV383"/>
      <c r="AHW383"/>
      <c r="AHX383"/>
      <c r="AHY383"/>
      <c r="AHZ383"/>
      <c r="AIA383"/>
      <c r="AIB383"/>
      <c r="AIC383"/>
      <c r="AID383"/>
      <c r="AIE383"/>
      <c r="AIF383"/>
      <c r="AIG383"/>
      <c r="AIH383"/>
      <c r="AII383"/>
      <c r="AIJ383"/>
      <c r="AIK383"/>
      <c r="AIL383"/>
      <c r="AIM383"/>
      <c r="AIN383"/>
      <c r="AIO383"/>
      <c r="AIP383"/>
      <c r="AIQ383"/>
      <c r="AIR383"/>
      <c r="AIS383"/>
      <c r="AIT383"/>
      <c r="AIU383"/>
      <c r="AIV383"/>
      <c r="AIW383"/>
      <c r="AIX383"/>
      <c r="AIY383"/>
      <c r="AIZ383"/>
      <c r="AJA383"/>
      <c r="AJB383"/>
      <c r="AJC383"/>
      <c r="AJD383"/>
      <c r="AJE383"/>
      <c r="AJF383"/>
      <c r="AJG383"/>
      <c r="AJH383"/>
      <c r="AJI383"/>
      <c r="AJJ383"/>
      <c r="AJK383"/>
      <c r="AJL383"/>
      <c r="AJM383"/>
      <c r="AJN383"/>
      <c r="AJO383"/>
      <c r="AJP383"/>
      <c r="AJQ383"/>
      <c r="AJR383"/>
      <c r="AJS383"/>
      <c r="AJT383"/>
      <c r="AJU383"/>
      <c r="AJV383"/>
      <c r="AJW383"/>
      <c r="AJX383"/>
      <c r="AJY383"/>
      <c r="AJZ383"/>
      <c r="AKA383"/>
      <c r="AKB383"/>
      <c r="AKC383"/>
      <c r="AKD383"/>
      <c r="AKE383"/>
      <c r="AKF383"/>
      <c r="AKG383"/>
      <c r="AKH383"/>
      <c r="AKI383"/>
      <c r="AKJ383"/>
      <c r="AKK383"/>
      <c r="AKL383"/>
      <c r="AKM383"/>
      <c r="AKN383"/>
      <c r="AKO383"/>
      <c r="AKP383"/>
      <c r="AKQ383"/>
      <c r="AKR383"/>
      <c r="AKS383"/>
      <c r="AKT383"/>
      <c r="AKU383"/>
      <c r="AKV383"/>
      <c r="AKW383"/>
      <c r="AKX383"/>
      <c r="AKY383"/>
      <c r="AKZ383"/>
      <c r="ALA383"/>
      <c r="ALB383"/>
      <c r="ALC383"/>
      <c r="ALD383"/>
      <c r="ALE383"/>
      <c r="ALF383"/>
      <c r="ALG383"/>
      <c r="ALH383"/>
      <c r="ALI383"/>
      <c r="ALJ383"/>
      <c r="ALK383"/>
      <c r="ALL383"/>
      <c r="ALM383"/>
      <c r="ALN383"/>
      <c r="ALO383"/>
      <c r="ALP383"/>
      <c r="ALQ383"/>
      <c r="ALR383"/>
      <c r="ALS383"/>
      <c r="ALT383"/>
      <c r="ALU383"/>
      <c r="ALV383"/>
      <c r="ALW383"/>
      <c r="ALX383"/>
      <c r="ALY383"/>
      <c r="ALZ383"/>
      <c r="AMA383"/>
      <c r="AMB383"/>
      <c r="AMC383"/>
      <c r="AMD383"/>
      <c r="AME383"/>
      <c r="AMF383"/>
      <c r="AMG383"/>
      <c r="AMH383"/>
      <c r="AMI383"/>
      <c r="AMJ383"/>
      <c r="AMK383"/>
    </row>
    <row r="384" spans="1:1025">
      <c r="A384" s="52"/>
      <c r="B384" s="52"/>
      <c r="C384" s="42"/>
      <c r="D384" s="42"/>
      <c r="E384" s="42"/>
      <c r="F384" s="42"/>
      <c r="G384" s="42"/>
      <c r="H384" s="42"/>
      <c r="I384" s="42"/>
      <c r="J384" s="42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  <c r="IZ384"/>
      <c r="JA384"/>
      <c r="JB384"/>
      <c r="JC384"/>
      <c r="JD384"/>
      <c r="JE384"/>
      <c r="JF384"/>
      <c r="JG384"/>
      <c r="JH384"/>
      <c r="JI384"/>
      <c r="JJ384"/>
      <c r="JK384"/>
      <c r="JL384"/>
      <c r="JM384"/>
      <c r="JN384"/>
      <c r="JO384"/>
      <c r="JP384"/>
      <c r="JQ384"/>
      <c r="JR384"/>
      <c r="JS384"/>
      <c r="JT384"/>
      <c r="JU384"/>
      <c r="JV384"/>
      <c r="JW384"/>
      <c r="JX384"/>
      <c r="JY384"/>
      <c r="JZ384"/>
      <c r="KA384"/>
      <c r="KB384"/>
      <c r="KC384"/>
      <c r="KD384"/>
      <c r="KE384"/>
      <c r="KF384"/>
      <c r="KG384"/>
      <c r="KH384"/>
      <c r="KI384"/>
      <c r="KJ384"/>
      <c r="KK384"/>
      <c r="KL384"/>
      <c r="KM384"/>
      <c r="KN384"/>
      <c r="KO384"/>
      <c r="KP384"/>
      <c r="KQ384"/>
      <c r="KR384"/>
      <c r="KS384"/>
      <c r="KT384"/>
      <c r="KU384"/>
      <c r="KV384"/>
      <c r="KW384"/>
      <c r="KX384"/>
      <c r="KY384"/>
      <c r="KZ384"/>
      <c r="LA384"/>
      <c r="LB384"/>
      <c r="LC384"/>
      <c r="LD384"/>
      <c r="LE384"/>
      <c r="LF384"/>
      <c r="LG384"/>
      <c r="LH384"/>
      <c r="LI384"/>
      <c r="LJ384"/>
      <c r="LK384"/>
      <c r="LL384"/>
      <c r="LM384"/>
      <c r="LN384"/>
      <c r="LO384"/>
      <c r="LP384"/>
      <c r="LQ384"/>
      <c r="LR384"/>
      <c r="LS384"/>
      <c r="LT384"/>
      <c r="LU384"/>
      <c r="LV384"/>
      <c r="LW384"/>
      <c r="LX384"/>
      <c r="LY384"/>
      <c r="LZ384"/>
      <c r="MA384"/>
      <c r="MB384"/>
      <c r="MC384"/>
      <c r="MD384"/>
      <c r="ME384"/>
      <c r="MF384"/>
      <c r="MG384"/>
      <c r="MH384"/>
      <c r="MI384"/>
      <c r="MJ384"/>
      <c r="MK384"/>
      <c r="ML384"/>
      <c r="MM384"/>
      <c r="MN384"/>
      <c r="MO384"/>
      <c r="MP384"/>
      <c r="MQ384"/>
      <c r="MR384"/>
      <c r="MS384"/>
      <c r="MT384"/>
      <c r="MU384"/>
      <c r="MV384"/>
      <c r="MW384"/>
      <c r="MX384"/>
      <c r="MY384"/>
      <c r="MZ384"/>
      <c r="NA384"/>
      <c r="NB384"/>
      <c r="NC384"/>
      <c r="ND384"/>
      <c r="NE384"/>
      <c r="NF384"/>
      <c r="NG384"/>
      <c r="NH384"/>
      <c r="NI384"/>
      <c r="NJ384"/>
      <c r="NK384"/>
      <c r="NL384"/>
      <c r="NM384"/>
      <c r="NN384"/>
      <c r="NO384"/>
      <c r="NP384"/>
      <c r="NQ384"/>
      <c r="NR384"/>
      <c r="NS384"/>
      <c r="NT384"/>
      <c r="NU384"/>
      <c r="NV384"/>
      <c r="NW384"/>
      <c r="NX384"/>
      <c r="NY384"/>
      <c r="NZ384"/>
      <c r="OA384"/>
      <c r="OB384"/>
      <c r="OC384"/>
      <c r="OD384"/>
      <c r="OE384"/>
      <c r="OF384"/>
      <c r="OG384"/>
      <c r="OH384"/>
      <c r="OI384"/>
      <c r="OJ384"/>
      <c r="OK384"/>
      <c r="OL384"/>
      <c r="OM384"/>
      <c r="ON384"/>
      <c r="OO384"/>
      <c r="OP384"/>
      <c r="OQ384"/>
      <c r="OR384"/>
      <c r="OS384"/>
      <c r="OT384"/>
      <c r="OU384"/>
      <c r="OV384"/>
      <c r="OW384"/>
      <c r="OX384"/>
      <c r="OY384"/>
      <c r="OZ384"/>
      <c r="PA384"/>
      <c r="PB384"/>
      <c r="PC384"/>
      <c r="PD384"/>
      <c r="PE384"/>
      <c r="PF384"/>
      <c r="PG384"/>
      <c r="PH384"/>
      <c r="PI384"/>
      <c r="PJ384"/>
      <c r="PK384"/>
      <c r="PL384"/>
      <c r="PM384"/>
      <c r="PN384"/>
      <c r="PO384"/>
      <c r="PP384"/>
      <c r="PQ384"/>
      <c r="PR384"/>
      <c r="PS384"/>
      <c r="PT384"/>
      <c r="PU384"/>
      <c r="PV384"/>
      <c r="PW384"/>
      <c r="PX384"/>
      <c r="PY384"/>
      <c r="PZ384"/>
      <c r="QA384"/>
      <c r="QB384"/>
      <c r="QC384"/>
      <c r="QD384"/>
      <c r="QE384"/>
      <c r="QF384"/>
      <c r="QG384"/>
      <c r="QH384"/>
      <c r="QI384"/>
      <c r="QJ384"/>
      <c r="QK384"/>
      <c r="QL384"/>
      <c r="QM384"/>
      <c r="QN384"/>
      <c r="QO384"/>
      <c r="QP384"/>
      <c r="QQ384"/>
      <c r="QR384"/>
      <c r="QS384"/>
      <c r="QT384"/>
      <c r="QU384"/>
      <c r="QV384"/>
      <c r="QW384"/>
      <c r="QX384"/>
      <c r="QY384"/>
      <c r="QZ384"/>
      <c r="RA384"/>
      <c r="RB384"/>
      <c r="RC384"/>
      <c r="RD384"/>
      <c r="RE384"/>
      <c r="RF384"/>
      <c r="RG384"/>
      <c r="RH384"/>
      <c r="RI384"/>
      <c r="RJ384"/>
      <c r="RK384"/>
      <c r="RL384"/>
      <c r="RM384"/>
      <c r="RN384"/>
      <c r="RO384"/>
      <c r="RP384"/>
      <c r="RQ384"/>
      <c r="RR384"/>
      <c r="RS384"/>
      <c r="RT384"/>
      <c r="RU384"/>
      <c r="RV384"/>
      <c r="RW384"/>
      <c r="RX384"/>
      <c r="RY384"/>
      <c r="RZ384"/>
      <c r="SA384"/>
      <c r="SB384"/>
      <c r="SC384"/>
      <c r="SD384"/>
      <c r="SE384"/>
      <c r="SF384"/>
      <c r="SG384"/>
      <c r="SH384"/>
      <c r="SI384"/>
      <c r="SJ384"/>
      <c r="SK384"/>
      <c r="SL384"/>
      <c r="SM384"/>
      <c r="SN384"/>
      <c r="SO384"/>
      <c r="SP384"/>
      <c r="SQ384"/>
      <c r="SR384"/>
      <c r="SS384"/>
      <c r="ST384"/>
      <c r="SU384"/>
      <c r="SV384"/>
      <c r="SW384"/>
      <c r="SX384"/>
      <c r="SY384"/>
      <c r="SZ384"/>
      <c r="TA384"/>
      <c r="TB384"/>
      <c r="TC384"/>
      <c r="TD384"/>
      <c r="TE384"/>
      <c r="TF384"/>
      <c r="TG384"/>
      <c r="TH384"/>
      <c r="TI384"/>
      <c r="TJ384"/>
      <c r="TK384"/>
      <c r="TL384"/>
      <c r="TM384"/>
      <c r="TN384"/>
      <c r="TO384"/>
      <c r="TP384"/>
      <c r="TQ384"/>
      <c r="TR384"/>
      <c r="TS384"/>
      <c r="TT384"/>
      <c r="TU384"/>
      <c r="TV384"/>
      <c r="TW384"/>
      <c r="TX384"/>
      <c r="TY384"/>
      <c r="TZ384"/>
      <c r="UA384"/>
      <c r="UB384"/>
      <c r="UC384"/>
      <c r="UD384"/>
      <c r="UE384"/>
      <c r="UF384"/>
      <c r="UG384"/>
      <c r="UH384"/>
      <c r="UI384"/>
      <c r="UJ384"/>
      <c r="UK384"/>
      <c r="UL384"/>
      <c r="UM384"/>
      <c r="UN384"/>
      <c r="UO384"/>
      <c r="UP384"/>
      <c r="UQ384"/>
      <c r="UR384"/>
      <c r="US384"/>
      <c r="UT384"/>
      <c r="UU384"/>
      <c r="UV384"/>
      <c r="UW384"/>
      <c r="UX384"/>
      <c r="UY384"/>
      <c r="UZ384"/>
      <c r="VA384"/>
      <c r="VB384"/>
      <c r="VC384"/>
      <c r="VD384"/>
      <c r="VE384"/>
      <c r="VF384"/>
      <c r="VG384"/>
      <c r="VH384"/>
      <c r="VI384"/>
      <c r="VJ384"/>
      <c r="VK384"/>
      <c r="VL384"/>
      <c r="VM384"/>
      <c r="VN384"/>
      <c r="VO384"/>
      <c r="VP384"/>
      <c r="VQ384"/>
      <c r="VR384"/>
      <c r="VS384"/>
      <c r="VT384"/>
      <c r="VU384"/>
      <c r="VV384"/>
      <c r="VW384"/>
      <c r="VX384"/>
      <c r="VY384"/>
      <c r="VZ384"/>
      <c r="WA384"/>
      <c r="WB384"/>
      <c r="WC384"/>
      <c r="WD384"/>
      <c r="WE384"/>
      <c r="WF384"/>
      <c r="WG384"/>
      <c r="WH384"/>
      <c r="WI384"/>
      <c r="WJ384"/>
      <c r="WK384"/>
      <c r="WL384"/>
      <c r="WM384"/>
      <c r="WN384"/>
      <c r="WO384"/>
      <c r="WP384"/>
      <c r="WQ384"/>
      <c r="WR384"/>
      <c r="WS384"/>
      <c r="WT384"/>
      <c r="WU384"/>
      <c r="WV384"/>
      <c r="WW384"/>
      <c r="WX384"/>
      <c r="WY384"/>
      <c r="WZ384"/>
      <c r="XA384"/>
      <c r="XB384"/>
      <c r="XC384"/>
      <c r="XD384"/>
      <c r="XE384"/>
      <c r="XF384"/>
      <c r="XG384"/>
      <c r="XH384"/>
      <c r="XI384"/>
      <c r="XJ384"/>
      <c r="XK384"/>
      <c r="XL384"/>
      <c r="XM384"/>
      <c r="XN384"/>
      <c r="XO384"/>
      <c r="XP384"/>
      <c r="XQ384"/>
      <c r="XR384"/>
      <c r="XS384"/>
      <c r="XT384"/>
      <c r="XU384"/>
      <c r="XV384"/>
      <c r="XW384"/>
      <c r="XX384"/>
      <c r="XY384"/>
      <c r="XZ384"/>
      <c r="YA384"/>
      <c r="YB384"/>
      <c r="YC384"/>
      <c r="YD384"/>
      <c r="YE384"/>
      <c r="YF384"/>
      <c r="YG384"/>
      <c r="YH384"/>
      <c r="YI384"/>
      <c r="YJ384"/>
      <c r="YK384"/>
      <c r="YL384"/>
      <c r="YM384"/>
      <c r="YN384"/>
      <c r="YO384"/>
      <c r="YP384"/>
      <c r="YQ384"/>
      <c r="YR384"/>
      <c r="YS384"/>
      <c r="YT384"/>
      <c r="YU384"/>
      <c r="YV384"/>
      <c r="YW384"/>
      <c r="YX384"/>
      <c r="YY384"/>
      <c r="YZ384"/>
      <c r="ZA384"/>
      <c r="ZB384"/>
      <c r="ZC384"/>
      <c r="ZD384"/>
      <c r="ZE384"/>
      <c r="ZF384"/>
      <c r="ZG384"/>
      <c r="ZH384"/>
      <c r="ZI384"/>
      <c r="ZJ384"/>
      <c r="ZK384"/>
      <c r="ZL384"/>
      <c r="ZM384"/>
      <c r="ZN384"/>
      <c r="ZO384"/>
      <c r="ZP384"/>
      <c r="ZQ384"/>
      <c r="ZR384"/>
      <c r="ZS384"/>
      <c r="ZT384"/>
      <c r="ZU384"/>
      <c r="ZV384"/>
      <c r="ZW384"/>
      <c r="ZX384"/>
      <c r="ZY384"/>
      <c r="ZZ384"/>
      <c r="AAA384"/>
      <c r="AAB384"/>
      <c r="AAC384"/>
      <c r="AAD384"/>
      <c r="AAE384"/>
      <c r="AAF384"/>
      <c r="AAG384"/>
      <c r="AAH384"/>
      <c r="AAI384"/>
      <c r="AAJ384"/>
      <c r="AAK384"/>
      <c r="AAL384"/>
      <c r="AAM384"/>
      <c r="AAN384"/>
      <c r="AAO384"/>
      <c r="AAP384"/>
      <c r="AAQ384"/>
      <c r="AAR384"/>
      <c r="AAS384"/>
      <c r="AAT384"/>
      <c r="AAU384"/>
      <c r="AAV384"/>
      <c r="AAW384"/>
      <c r="AAX384"/>
      <c r="AAY384"/>
      <c r="AAZ384"/>
      <c r="ABA384"/>
      <c r="ABB384"/>
      <c r="ABC384"/>
      <c r="ABD384"/>
      <c r="ABE384"/>
      <c r="ABF384"/>
      <c r="ABG384"/>
      <c r="ABH384"/>
      <c r="ABI384"/>
      <c r="ABJ384"/>
      <c r="ABK384"/>
      <c r="ABL384"/>
      <c r="ABM384"/>
      <c r="ABN384"/>
      <c r="ABO384"/>
      <c r="ABP384"/>
      <c r="ABQ384"/>
      <c r="ABR384"/>
      <c r="ABS384"/>
      <c r="ABT384"/>
      <c r="ABU384"/>
      <c r="ABV384"/>
      <c r="ABW384"/>
      <c r="ABX384"/>
      <c r="ABY384"/>
      <c r="ABZ384"/>
      <c r="ACA384"/>
      <c r="ACB384"/>
      <c r="ACC384"/>
      <c r="ACD384"/>
      <c r="ACE384"/>
      <c r="ACF384"/>
      <c r="ACG384"/>
      <c r="ACH384"/>
      <c r="ACI384"/>
      <c r="ACJ384"/>
      <c r="ACK384"/>
      <c r="ACL384"/>
      <c r="ACM384"/>
      <c r="ACN384"/>
      <c r="ACO384"/>
      <c r="ACP384"/>
      <c r="ACQ384"/>
      <c r="ACR384"/>
      <c r="ACS384"/>
      <c r="ACT384"/>
      <c r="ACU384"/>
      <c r="ACV384"/>
      <c r="ACW384"/>
      <c r="ACX384"/>
      <c r="ACY384"/>
      <c r="ACZ384"/>
      <c r="ADA384"/>
      <c r="ADB384"/>
      <c r="ADC384"/>
      <c r="ADD384"/>
      <c r="ADE384"/>
      <c r="ADF384"/>
      <c r="ADG384"/>
      <c r="ADH384"/>
      <c r="ADI384"/>
      <c r="ADJ384"/>
      <c r="ADK384"/>
      <c r="ADL384"/>
      <c r="ADM384"/>
      <c r="ADN384"/>
      <c r="ADO384"/>
      <c r="ADP384"/>
      <c r="ADQ384"/>
      <c r="ADR384"/>
      <c r="ADS384"/>
      <c r="ADT384"/>
      <c r="ADU384"/>
      <c r="ADV384"/>
      <c r="ADW384"/>
      <c r="ADX384"/>
      <c r="ADY384"/>
      <c r="ADZ384"/>
      <c r="AEA384"/>
      <c r="AEB384"/>
      <c r="AEC384"/>
      <c r="AED384"/>
      <c r="AEE384"/>
      <c r="AEF384"/>
      <c r="AEG384"/>
      <c r="AEH384"/>
      <c r="AEI384"/>
      <c r="AEJ384"/>
      <c r="AEK384"/>
      <c r="AEL384"/>
      <c r="AEM384"/>
      <c r="AEN384"/>
      <c r="AEO384"/>
      <c r="AEP384"/>
      <c r="AEQ384"/>
      <c r="AER384"/>
      <c r="AES384"/>
      <c r="AET384"/>
      <c r="AEU384"/>
      <c r="AEV384"/>
      <c r="AEW384"/>
      <c r="AEX384"/>
      <c r="AEY384"/>
      <c r="AEZ384"/>
      <c r="AFA384"/>
      <c r="AFB384"/>
      <c r="AFC384"/>
      <c r="AFD384"/>
      <c r="AFE384"/>
      <c r="AFF384"/>
      <c r="AFG384"/>
      <c r="AFH384"/>
      <c r="AFI384"/>
      <c r="AFJ384"/>
      <c r="AFK384"/>
      <c r="AFL384"/>
      <c r="AFM384"/>
      <c r="AFN384"/>
      <c r="AFO384"/>
      <c r="AFP384"/>
      <c r="AFQ384"/>
      <c r="AFR384"/>
      <c r="AFS384"/>
      <c r="AFT384"/>
      <c r="AFU384"/>
      <c r="AFV384"/>
      <c r="AFW384"/>
      <c r="AFX384"/>
      <c r="AFY384"/>
      <c r="AFZ384"/>
      <c r="AGA384"/>
      <c r="AGB384"/>
      <c r="AGC384"/>
      <c r="AGD384"/>
      <c r="AGE384"/>
      <c r="AGF384"/>
      <c r="AGG384"/>
      <c r="AGH384"/>
      <c r="AGI384"/>
      <c r="AGJ384"/>
      <c r="AGK384"/>
      <c r="AGL384"/>
      <c r="AGM384"/>
      <c r="AGN384"/>
      <c r="AGO384"/>
      <c r="AGP384"/>
      <c r="AGQ384"/>
      <c r="AGR384"/>
      <c r="AGS384"/>
      <c r="AGT384"/>
      <c r="AGU384"/>
      <c r="AGV384"/>
      <c r="AGW384"/>
      <c r="AGX384"/>
      <c r="AGY384"/>
      <c r="AGZ384"/>
      <c r="AHA384"/>
      <c r="AHB384"/>
      <c r="AHC384"/>
      <c r="AHD384"/>
      <c r="AHE384"/>
      <c r="AHF384"/>
      <c r="AHG384"/>
      <c r="AHH384"/>
      <c r="AHI384"/>
      <c r="AHJ384"/>
      <c r="AHK384"/>
      <c r="AHL384"/>
      <c r="AHM384"/>
      <c r="AHN384"/>
      <c r="AHO384"/>
      <c r="AHP384"/>
      <c r="AHQ384"/>
      <c r="AHR384"/>
      <c r="AHS384"/>
      <c r="AHT384"/>
      <c r="AHU384"/>
      <c r="AHV384"/>
      <c r="AHW384"/>
      <c r="AHX384"/>
      <c r="AHY384"/>
      <c r="AHZ384"/>
      <c r="AIA384"/>
      <c r="AIB384"/>
      <c r="AIC384"/>
      <c r="AID384"/>
      <c r="AIE384"/>
      <c r="AIF384"/>
      <c r="AIG384"/>
      <c r="AIH384"/>
      <c r="AII384"/>
      <c r="AIJ384"/>
      <c r="AIK384"/>
      <c r="AIL384"/>
      <c r="AIM384"/>
      <c r="AIN384"/>
      <c r="AIO384"/>
      <c r="AIP384"/>
      <c r="AIQ384"/>
      <c r="AIR384"/>
      <c r="AIS384"/>
      <c r="AIT384"/>
      <c r="AIU384"/>
      <c r="AIV384"/>
      <c r="AIW384"/>
      <c r="AIX384"/>
      <c r="AIY384"/>
      <c r="AIZ384"/>
      <c r="AJA384"/>
      <c r="AJB384"/>
      <c r="AJC384"/>
      <c r="AJD384"/>
      <c r="AJE384"/>
      <c r="AJF384"/>
      <c r="AJG384"/>
      <c r="AJH384"/>
      <c r="AJI384"/>
      <c r="AJJ384"/>
      <c r="AJK384"/>
      <c r="AJL384"/>
      <c r="AJM384"/>
      <c r="AJN384"/>
      <c r="AJO384"/>
      <c r="AJP384"/>
      <c r="AJQ384"/>
      <c r="AJR384"/>
      <c r="AJS384"/>
      <c r="AJT384"/>
      <c r="AJU384"/>
      <c r="AJV384"/>
      <c r="AJW384"/>
      <c r="AJX384"/>
      <c r="AJY384"/>
      <c r="AJZ384"/>
      <c r="AKA384"/>
      <c r="AKB384"/>
      <c r="AKC384"/>
      <c r="AKD384"/>
      <c r="AKE384"/>
      <c r="AKF384"/>
      <c r="AKG384"/>
      <c r="AKH384"/>
      <c r="AKI384"/>
      <c r="AKJ384"/>
      <c r="AKK384"/>
      <c r="AKL384"/>
      <c r="AKM384"/>
      <c r="AKN384"/>
      <c r="AKO384"/>
      <c r="AKP384"/>
      <c r="AKQ384"/>
      <c r="AKR384"/>
      <c r="AKS384"/>
      <c r="AKT384"/>
      <c r="AKU384"/>
      <c r="AKV384"/>
      <c r="AKW384"/>
      <c r="AKX384"/>
      <c r="AKY384"/>
      <c r="AKZ384"/>
      <c r="ALA384"/>
      <c r="ALB384"/>
      <c r="ALC384"/>
      <c r="ALD384"/>
      <c r="ALE384"/>
      <c r="ALF384"/>
      <c r="ALG384"/>
      <c r="ALH384"/>
      <c r="ALI384"/>
      <c r="ALJ384"/>
      <c r="ALK384"/>
      <c r="ALL384"/>
      <c r="ALM384"/>
      <c r="ALN384"/>
      <c r="ALO384"/>
      <c r="ALP384"/>
      <c r="ALQ384"/>
      <c r="ALR384"/>
      <c r="ALS384"/>
      <c r="ALT384"/>
      <c r="ALU384"/>
      <c r="ALV384"/>
      <c r="ALW384"/>
      <c r="ALX384"/>
      <c r="ALY384"/>
      <c r="ALZ384"/>
      <c r="AMA384"/>
      <c r="AMB384"/>
      <c r="AMC384"/>
      <c r="AMD384"/>
      <c r="AME384"/>
      <c r="AMF384"/>
      <c r="AMG384"/>
      <c r="AMH384"/>
      <c r="AMI384"/>
      <c r="AMJ384"/>
      <c r="AMK384"/>
    </row>
    <row r="385" spans="1:1025" ht="37.5" customHeight="1">
      <c r="A385" s="139" t="s">
        <v>229</v>
      </c>
      <c r="B385" s="139"/>
      <c r="C385" s="139"/>
      <c r="D385" s="139"/>
      <c r="E385" s="139"/>
      <c r="F385" s="139"/>
      <c r="G385" s="139"/>
      <c r="H385" s="139"/>
      <c r="I385" s="139"/>
      <c r="J385" s="139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  <c r="IZ385"/>
      <c r="JA385"/>
      <c r="JB385"/>
      <c r="JC385"/>
      <c r="JD385"/>
      <c r="JE385"/>
      <c r="JF385"/>
      <c r="JG385"/>
      <c r="JH385"/>
      <c r="JI385"/>
      <c r="JJ385"/>
      <c r="JK385"/>
      <c r="JL385"/>
      <c r="JM385"/>
      <c r="JN385"/>
      <c r="JO385"/>
      <c r="JP385"/>
      <c r="JQ385"/>
      <c r="JR385"/>
      <c r="JS385"/>
      <c r="JT385"/>
      <c r="JU385"/>
      <c r="JV385"/>
      <c r="JW385"/>
      <c r="JX385"/>
      <c r="JY385"/>
      <c r="JZ385"/>
      <c r="KA385"/>
      <c r="KB385"/>
      <c r="KC385"/>
      <c r="KD385"/>
      <c r="KE385"/>
      <c r="KF385"/>
      <c r="KG385"/>
      <c r="KH385"/>
      <c r="KI385"/>
      <c r="KJ385"/>
      <c r="KK385"/>
      <c r="KL385"/>
      <c r="KM385"/>
      <c r="KN385"/>
      <c r="KO385"/>
      <c r="KP385"/>
      <c r="KQ385"/>
      <c r="KR385"/>
      <c r="KS385"/>
      <c r="KT385"/>
      <c r="KU385"/>
      <c r="KV385"/>
      <c r="KW385"/>
      <c r="KX385"/>
      <c r="KY385"/>
      <c r="KZ385"/>
      <c r="LA385"/>
      <c r="LB385"/>
      <c r="LC385"/>
      <c r="LD385"/>
      <c r="LE385"/>
      <c r="LF385"/>
      <c r="LG385"/>
      <c r="LH385"/>
      <c r="LI385"/>
      <c r="LJ385"/>
      <c r="LK385"/>
      <c r="LL385"/>
      <c r="LM385"/>
      <c r="LN385"/>
      <c r="LO385"/>
      <c r="LP385"/>
      <c r="LQ385"/>
      <c r="LR385"/>
      <c r="LS385"/>
      <c r="LT385"/>
      <c r="LU385"/>
      <c r="LV385"/>
      <c r="LW385"/>
      <c r="LX385"/>
      <c r="LY385"/>
      <c r="LZ385"/>
      <c r="MA385"/>
      <c r="MB385"/>
      <c r="MC385"/>
      <c r="MD385"/>
      <c r="ME385"/>
      <c r="MF385"/>
      <c r="MG385"/>
      <c r="MH385"/>
      <c r="MI385"/>
      <c r="MJ385"/>
      <c r="MK385"/>
      <c r="ML385"/>
      <c r="MM385"/>
      <c r="MN385"/>
      <c r="MO385"/>
      <c r="MP385"/>
      <c r="MQ385"/>
      <c r="MR385"/>
      <c r="MS385"/>
      <c r="MT385"/>
      <c r="MU385"/>
      <c r="MV385"/>
      <c r="MW385"/>
      <c r="MX385"/>
      <c r="MY385"/>
      <c r="MZ385"/>
      <c r="NA385"/>
      <c r="NB385"/>
      <c r="NC385"/>
      <c r="ND385"/>
      <c r="NE385"/>
      <c r="NF385"/>
      <c r="NG385"/>
      <c r="NH385"/>
      <c r="NI385"/>
      <c r="NJ385"/>
      <c r="NK385"/>
      <c r="NL385"/>
      <c r="NM385"/>
      <c r="NN385"/>
      <c r="NO385"/>
      <c r="NP385"/>
      <c r="NQ385"/>
      <c r="NR385"/>
      <c r="NS385"/>
      <c r="NT385"/>
      <c r="NU385"/>
      <c r="NV385"/>
      <c r="NW385"/>
      <c r="NX385"/>
      <c r="NY385"/>
      <c r="NZ385"/>
      <c r="OA385"/>
      <c r="OB385"/>
      <c r="OC385"/>
      <c r="OD385"/>
      <c r="OE385"/>
      <c r="OF385"/>
      <c r="OG385"/>
      <c r="OH385"/>
      <c r="OI385"/>
      <c r="OJ385"/>
      <c r="OK385"/>
      <c r="OL385"/>
      <c r="OM385"/>
      <c r="ON385"/>
      <c r="OO385"/>
      <c r="OP385"/>
      <c r="OQ385"/>
      <c r="OR385"/>
      <c r="OS385"/>
      <c r="OT385"/>
      <c r="OU385"/>
      <c r="OV385"/>
      <c r="OW385"/>
      <c r="OX385"/>
      <c r="OY385"/>
      <c r="OZ385"/>
      <c r="PA385"/>
      <c r="PB385"/>
      <c r="PC385"/>
      <c r="PD385"/>
      <c r="PE385"/>
      <c r="PF385"/>
      <c r="PG385"/>
      <c r="PH385"/>
      <c r="PI385"/>
      <c r="PJ385"/>
      <c r="PK385"/>
      <c r="PL385"/>
      <c r="PM385"/>
      <c r="PN385"/>
      <c r="PO385"/>
      <c r="PP385"/>
      <c r="PQ385"/>
      <c r="PR385"/>
      <c r="PS385"/>
      <c r="PT385"/>
      <c r="PU385"/>
      <c r="PV385"/>
      <c r="PW385"/>
      <c r="PX385"/>
      <c r="PY385"/>
      <c r="PZ385"/>
      <c r="QA385"/>
      <c r="QB385"/>
      <c r="QC385"/>
      <c r="QD385"/>
      <c r="QE385"/>
      <c r="QF385"/>
      <c r="QG385"/>
      <c r="QH385"/>
      <c r="QI385"/>
      <c r="QJ385"/>
      <c r="QK385"/>
      <c r="QL385"/>
      <c r="QM385"/>
      <c r="QN385"/>
      <c r="QO385"/>
      <c r="QP385"/>
      <c r="QQ385"/>
      <c r="QR385"/>
      <c r="QS385"/>
      <c r="QT385"/>
      <c r="QU385"/>
      <c r="QV385"/>
      <c r="QW385"/>
      <c r="QX385"/>
      <c r="QY385"/>
      <c r="QZ385"/>
      <c r="RA385"/>
      <c r="RB385"/>
      <c r="RC385"/>
      <c r="RD385"/>
      <c r="RE385"/>
      <c r="RF385"/>
      <c r="RG385"/>
      <c r="RH385"/>
      <c r="RI385"/>
      <c r="RJ385"/>
      <c r="RK385"/>
      <c r="RL385"/>
      <c r="RM385"/>
      <c r="RN385"/>
      <c r="RO385"/>
      <c r="RP385"/>
      <c r="RQ385"/>
      <c r="RR385"/>
      <c r="RS385"/>
      <c r="RT385"/>
      <c r="RU385"/>
      <c r="RV385"/>
      <c r="RW385"/>
      <c r="RX385"/>
      <c r="RY385"/>
      <c r="RZ385"/>
      <c r="SA385"/>
      <c r="SB385"/>
      <c r="SC385"/>
      <c r="SD385"/>
      <c r="SE385"/>
      <c r="SF385"/>
      <c r="SG385"/>
      <c r="SH385"/>
      <c r="SI385"/>
      <c r="SJ385"/>
      <c r="SK385"/>
      <c r="SL385"/>
      <c r="SM385"/>
      <c r="SN385"/>
      <c r="SO385"/>
      <c r="SP385"/>
      <c r="SQ385"/>
      <c r="SR385"/>
      <c r="SS385"/>
      <c r="ST385"/>
      <c r="SU385"/>
      <c r="SV385"/>
      <c r="SW385"/>
      <c r="SX385"/>
      <c r="SY385"/>
      <c r="SZ385"/>
      <c r="TA385"/>
      <c r="TB385"/>
      <c r="TC385"/>
      <c r="TD385"/>
      <c r="TE385"/>
      <c r="TF385"/>
      <c r="TG385"/>
      <c r="TH385"/>
      <c r="TI385"/>
      <c r="TJ385"/>
      <c r="TK385"/>
      <c r="TL385"/>
      <c r="TM385"/>
      <c r="TN385"/>
      <c r="TO385"/>
      <c r="TP385"/>
      <c r="TQ385"/>
      <c r="TR385"/>
      <c r="TS385"/>
      <c r="TT385"/>
      <c r="TU385"/>
      <c r="TV385"/>
      <c r="TW385"/>
      <c r="TX385"/>
      <c r="TY385"/>
      <c r="TZ385"/>
      <c r="UA385"/>
      <c r="UB385"/>
      <c r="UC385"/>
      <c r="UD385"/>
      <c r="UE385"/>
      <c r="UF385"/>
      <c r="UG385"/>
      <c r="UH385"/>
      <c r="UI385"/>
      <c r="UJ385"/>
      <c r="UK385"/>
      <c r="UL385"/>
      <c r="UM385"/>
      <c r="UN385"/>
      <c r="UO385"/>
      <c r="UP385"/>
      <c r="UQ385"/>
      <c r="UR385"/>
      <c r="US385"/>
      <c r="UT385"/>
      <c r="UU385"/>
      <c r="UV385"/>
      <c r="UW385"/>
      <c r="UX385"/>
      <c r="UY385"/>
      <c r="UZ385"/>
      <c r="VA385"/>
      <c r="VB385"/>
      <c r="VC385"/>
      <c r="VD385"/>
      <c r="VE385"/>
      <c r="VF385"/>
      <c r="VG385"/>
      <c r="VH385"/>
      <c r="VI385"/>
      <c r="VJ385"/>
      <c r="VK385"/>
      <c r="VL385"/>
      <c r="VM385"/>
      <c r="VN385"/>
      <c r="VO385"/>
      <c r="VP385"/>
      <c r="VQ385"/>
      <c r="VR385"/>
      <c r="VS385"/>
      <c r="VT385"/>
      <c r="VU385"/>
      <c r="VV385"/>
      <c r="VW385"/>
      <c r="VX385"/>
      <c r="VY385"/>
      <c r="VZ385"/>
      <c r="WA385"/>
      <c r="WB385"/>
      <c r="WC385"/>
      <c r="WD385"/>
      <c r="WE385"/>
      <c r="WF385"/>
      <c r="WG385"/>
      <c r="WH385"/>
      <c r="WI385"/>
      <c r="WJ385"/>
      <c r="WK385"/>
      <c r="WL385"/>
      <c r="WM385"/>
      <c r="WN385"/>
      <c r="WO385"/>
      <c r="WP385"/>
      <c r="WQ385"/>
      <c r="WR385"/>
      <c r="WS385"/>
      <c r="WT385"/>
      <c r="WU385"/>
      <c r="WV385"/>
      <c r="WW385"/>
      <c r="WX385"/>
      <c r="WY385"/>
      <c r="WZ385"/>
      <c r="XA385"/>
      <c r="XB385"/>
      <c r="XC385"/>
      <c r="XD385"/>
      <c r="XE385"/>
      <c r="XF385"/>
      <c r="XG385"/>
      <c r="XH385"/>
      <c r="XI385"/>
      <c r="XJ385"/>
      <c r="XK385"/>
      <c r="XL385"/>
      <c r="XM385"/>
      <c r="XN385"/>
      <c r="XO385"/>
      <c r="XP385"/>
      <c r="XQ385"/>
      <c r="XR385"/>
      <c r="XS385"/>
      <c r="XT385"/>
      <c r="XU385"/>
      <c r="XV385"/>
      <c r="XW385"/>
      <c r="XX385"/>
      <c r="XY385"/>
      <c r="XZ385"/>
      <c r="YA385"/>
      <c r="YB385"/>
      <c r="YC385"/>
      <c r="YD385"/>
      <c r="YE385"/>
      <c r="YF385"/>
      <c r="YG385"/>
      <c r="YH385"/>
      <c r="YI385"/>
      <c r="YJ385"/>
      <c r="YK385"/>
      <c r="YL385"/>
      <c r="YM385"/>
      <c r="YN385"/>
      <c r="YO385"/>
      <c r="YP385"/>
      <c r="YQ385"/>
      <c r="YR385"/>
      <c r="YS385"/>
      <c r="YT385"/>
      <c r="YU385"/>
      <c r="YV385"/>
      <c r="YW385"/>
      <c r="YX385"/>
      <c r="YY385"/>
      <c r="YZ385"/>
      <c r="ZA385"/>
      <c r="ZB385"/>
      <c r="ZC385"/>
      <c r="ZD385"/>
      <c r="ZE385"/>
      <c r="ZF385"/>
      <c r="ZG385"/>
      <c r="ZH385"/>
      <c r="ZI385"/>
      <c r="ZJ385"/>
      <c r="ZK385"/>
      <c r="ZL385"/>
      <c r="ZM385"/>
      <c r="ZN385"/>
      <c r="ZO385"/>
      <c r="ZP385"/>
      <c r="ZQ385"/>
      <c r="ZR385"/>
      <c r="ZS385"/>
      <c r="ZT385"/>
      <c r="ZU385"/>
      <c r="ZV385"/>
      <c r="ZW385"/>
      <c r="ZX385"/>
      <c r="ZY385"/>
      <c r="ZZ385"/>
      <c r="AAA385"/>
      <c r="AAB385"/>
      <c r="AAC385"/>
      <c r="AAD385"/>
      <c r="AAE385"/>
      <c r="AAF385"/>
      <c r="AAG385"/>
      <c r="AAH385"/>
      <c r="AAI385"/>
      <c r="AAJ385"/>
      <c r="AAK385"/>
      <c r="AAL385"/>
      <c r="AAM385"/>
      <c r="AAN385"/>
      <c r="AAO385"/>
      <c r="AAP385"/>
      <c r="AAQ385"/>
      <c r="AAR385"/>
      <c r="AAS385"/>
      <c r="AAT385"/>
      <c r="AAU385"/>
      <c r="AAV385"/>
      <c r="AAW385"/>
      <c r="AAX385"/>
      <c r="AAY385"/>
      <c r="AAZ385"/>
      <c r="ABA385"/>
      <c r="ABB385"/>
      <c r="ABC385"/>
      <c r="ABD385"/>
      <c r="ABE385"/>
      <c r="ABF385"/>
      <c r="ABG385"/>
      <c r="ABH385"/>
      <c r="ABI385"/>
      <c r="ABJ385"/>
      <c r="ABK385"/>
      <c r="ABL385"/>
      <c r="ABM385"/>
      <c r="ABN385"/>
      <c r="ABO385"/>
      <c r="ABP385"/>
      <c r="ABQ385"/>
      <c r="ABR385"/>
      <c r="ABS385"/>
      <c r="ABT385"/>
      <c r="ABU385"/>
      <c r="ABV385"/>
      <c r="ABW385"/>
      <c r="ABX385"/>
      <c r="ABY385"/>
      <c r="ABZ385"/>
      <c r="ACA385"/>
      <c r="ACB385"/>
      <c r="ACC385"/>
      <c r="ACD385"/>
      <c r="ACE385"/>
      <c r="ACF385"/>
      <c r="ACG385"/>
      <c r="ACH385"/>
      <c r="ACI385"/>
      <c r="ACJ385"/>
      <c r="ACK385"/>
      <c r="ACL385"/>
      <c r="ACM385"/>
      <c r="ACN385"/>
      <c r="ACO385"/>
      <c r="ACP385"/>
      <c r="ACQ385"/>
      <c r="ACR385"/>
      <c r="ACS385"/>
      <c r="ACT385"/>
      <c r="ACU385"/>
      <c r="ACV385"/>
      <c r="ACW385"/>
      <c r="ACX385"/>
      <c r="ACY385"/>
      <c r="ACZ385"/>
      <c r="ADA385"/>
      <c r="ADB385"/>
      <c r="ADC385"/>
      <c r="ADD385"/>
      <c r="ADE385"/>
      <c r="ADF385"/>
      <c r="ADG385"/>
      <c r="ADH385"/>
      <c r="ADI385"/>
      <c r="ADJ385"/>
      <c r="ADK385"/>
      <c r="ADL385"/>
      <c r="ADM385"/>
      <c r="ADN385"/>
      <c r="ADO385"/>
      <c r="ADP385"/>
      <c r="ADQ385"/>
      <c r="ADR385"/>
      <c r="ADS385"/>
      <c r="ADT385"/>
      <c r="ADU385"/>
      <c r="ADV385"/>
      <c r="ADW385"/>
      <c r="ADX385"/>
      <c r="ADY385"/>
      <c r="ADZ385"/>
      <c r="AEA385"/>
      <c r="AEB385"/>
      <c r="AEC385"/>
      <c r="AED385"/>
      <c r="AEE385"/>
      <c r="AEF385"/>
      <c r="AEG385"/>
      <c r="AEH385"/>
      <c r="AEI385"/>
      <c r="AEJ385"/>
      <c r="AEK385"/>
      <c r="AEL385"/>
      <c r="AEM385"/>
      <c r="AEN385"/>
      <c r="AEO385"/>
      <c r="AEP385"/>
      <c r="AEQ385"/>
      <c r="AER385"/>
      <c r="AES385"/>
      <c r="AET385"/>
      <c r="AEU385"/>
      <c r="AEV385"/>
      <c r="AEW385"/>
      <c r="AEX385"/>
      <c r="AEY385"/>
      <c r="AEZ385"/>
      <c r="AFA385"/>
      <c r="AFB385"/>
      <c r="AFC385"/>
      <c r="AFD385"/>
      <c r="AFE385"/>
      <c r="AFF385"/>
      <c r="AFG385"/>
      <c r="AFH385"/>
      <c r="AFI385"/>
      <c r="AFJ385"/>
      <c r="AFK385"/>
      <c r="AFL385"/>
      <c r="AFM385"/>
      <c r="AFN385"/>
      <c r="AFO385"/>
      <c r="AFP385"/>
      <c r="AFQ385"/>
      <c r="AFR385"/>
      <c r="AFS385"/>
      <c r="AFT385"/>
      <c r="AFU385"/>
      <c r="AFV385"/>
      <c r="AFW385"/>
      <c r="AFX385"/>
      <c r="AFY385"/>
      <c r="AFZ385"/>
      <c r="AGA385"/>
      <c r="AGB385"/>
      <c r="AGC385"/>
      <c r="AGD385"/>
      <c r="AGE385"/>
      <c r="AGF385"/>
      <c r="AGG385"/>
      <c r="AGH385"/>
      <c r="AGI385"/>
      <c r="AGJ385"/>
      <c r="AGK385"/>
      <c r="AGL385"/>
      <c r="AGM385"/>
      <c r="AGN385"/>
      <c r="AGO385"/>
      <c r="AGP385"/>
      <c r="AGQ385"/>
      <c r="AGR385"/>
      <c r="AGS385"/>
      <c r="AGT385"/>
      <c r="AGU385"/>
      <c r="AGV385"/>
      <c r="AGW385"/>
      <c r="AGX385"/>
      <c r="AGY385"/>
      <c r="AGZ385"/>
      <c r="AHA385"/>
      <c r="AHB385"/>
      <c r="AHC385"/>
      <c r="AHD385"/>
      <c r="AHE385"/>
      <c r="AHF385"/>
      <c r="AHG385"/>
      <c r="AHH385"/>
      <c r="AHI385"/>
      <c r="AHJ385"/>
      <c r="AHK385"/>
      <c r="AHL385"/>
      <c r="AHM385"/>
      <c r="AHN385"/>
      <c r="AHO385"/>
      <c r="AHP385"/>
      <c r="AHQ385"/>
      <c r="AHR385"/>
      <c r="AHS385"/>
      <c r="AHT385"/>
      <c r="AHU385"/>
      <c r="AHV385"/>
      <c r="AHW385"/>
      <c r="AHX385"/>
      <c r="AHY385"/>
      <c r="AHZ385"/>
      <c r="AIA385"/>
      <c r="AIB385"/>
      <c r="AIC385"/>
      <c r="AID385"/>
      <c r="AIE385"/>
      <c r="AIF385"/>
      <c r="AIG385"/>
      <c r="AIH385"/>
      <c r="AII385"/>
      <c r="AIJ385"/>
      <c r="AIK385"/>
      <c r="AIL385"/>
      <c r="AIM385"/>
      <c r="AIN385"/>
      <c r="AIO385"/>
      <c r="AIP385"/>
      <c r="AIQ385"/>
      <c r="AIR385"/>
      <c r="AIS385"/>
      <c r="AIT385"/>
      <c r="AIU385"/>
      <c r="AIV385"/>
      <c r="AIW385"/>
      <c r="AIX385"/>
      <c r="AIY385"/>
      <c r="AIZ385"/>
      <c r="AJA385"/>
      <c r="AJB385"/>
      <c r="AJC385"/>
      <c r="AJD385"/>
      <c r="AJE385"/>
      <c r="AJF385"/>
      <c r="AJG385"/>
      <c r="AJH385"/>
      <c r="AJI385"/>
      <c r="AJJ385"/>
      <c r="AJK385"/>
      <c r="AJL385"/>
      <c r="AJM385"/>
      <c r="AJN385"/>
      <c r="AJO385"/>
      <c r="AJP385"/>
      <c r="AJQ385"/>
      <c r="AJR385"/>
      <c r="AJS385"/>
      <c r="AJT385"/>
      <c r="AJU385"/>
      <c r="AJV385"/>
      <c r="AJW385"/>
      <c r="AJX385"/>
      <c r="AJY385"/>
      <c r="AJZ385"/>
      <c r="AKA385"/>
      <c r="AKB385"/>
      <c r="AKC385"/>
      <c r="AKD385"/>
      <c r="AKE385"/>
      <c r="AKF385"/>
      <c r="AKG385"/>
      <c r="AKH385"/>
      <c r="AKI385"/>
      <c r="AKJ385"/>
      <c r="AKK385"/>
      <c r="AKL385"/>
      <c r="AKM385"/>
      <c r="AKN385"/>
      <c r="AKO385"/>
      <c r="AKP385"/>
      <c r="AKQ385"/>
      <c r="AKR385"/>
      <c r="AKS385"/>
      <c r="AKT385"/>
      <c r="AKU385"/>
      <c r="AKV385"/>
      <c r="AKW385"/>
      <c r="AKX385"/>
      <c r="AKY385"/>
      <c r="AKZ385"/>
      <c r="ALA385"/>
      <c r="ALB385"/>
      <c r="ALC385"/>
      <c r="ALD385"/>
      <c r="ALE385"/>
      <c r="ALF385"/>
      <c r="ALG385"/>
      <c r="ALH385"/>
      <c r="ALI385"/>
      <c r="ALJ385"/>
      <c r="ALK385"/>
      <c r="ALL385"/>
      <c r="ALM385"/>
      <c r="ALN385"/>
      <c r="ALO385"/>
      <c r="ALP385"/>
      <c r="ALQ385"/>
      <c r="ALR385"/>
      <c r="ALS385"/>
      <c r="ALT385"/>
      <c r="ALU385"/>
      <c r="ALV385"/>
      <c r="ALW385"/>
      <c r="ALX385"/>
      <c r="ALY385"/>
      <c r="ALZ385"/>
      <c r="AMA385"/>
      <c r="AMB385"/>
      <c r="AMC385"/>
      <c r="AMD385"/>
      <c r="AME385"/>
      <c r="AMF385"/>
      <c r="AMG385"/>
      <c r="AMH385"/>
      <c r="AMI385"/>
      <c r="AMJ385"/>
      <c r="AMK385"/>
    </row>
    <row r="386" spans="1:1025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  <c r="IZ386"/>
      <c r="JA386"/>
      <c r="JB386"/>
      <c r="JC386"/>
      <c r="JD386"/>
      <c r="JE386"/>
      <c r="JF386"/>
      <c r="JG386"/>
      <c r="JH386"/>
      <c r="JI386"/>
      <c r="JJ386"/>
      <c r="JK386"/>
      <c r="JL386"/>
      <c r="JM386"/>
      <c r="JN386"/>
      <c r="JO386"/>
      <c r="JP386"/>
      <c r="JQ386"/>
      <c r="JR386"/>
      <c r="JS386"/>
      <c r="JT386"/>
      <c r="JU386"/>
      <c r="JV386"/>
      <c r="JW386"/>
      <c r="JX386"/>
      <c r="JY386"/>
      <c r="JZ386"/>
      <c r="KA386"/>
      <c r="KB386"/>
      <c r="KC386"/>
      <c r="KD386"/>
      <c r="KE386"/>
      <c r="KF386"/>
      <c r="KG386"/>
      <c r="KH386"/>
      <c r="KI386"/>
      <c r="KJ386"/>
      <c r="KK386"/>
      <c r="KL386"/>
      <c r="KM386"/>
      <c r="KN386"/>
      <c r="KO386"/>
      <c r="KP386"/>
      <c r="KQ386"/>
      <c r="KR386"/>
      <c r="KS386"/>
      <c r="KT386"/>
      <c r="KU386"/>
      <c r="KV386"/>
      <c r="KW386"/>
      <c r="KX386"/>
      <c r="KY386"/>
      <c r="KZ386"/>
      <c r="LA386"/>
      <c r="LB386"/>
      <c r="LC386"/>
      <c r="LD386"/>
      <c r="LE386"/>
      <c r="LF386"/>
      <c r="LG386"/>
      <c r="LH386"/>
      <c r="LI386"/>
      <c r="LJ386"/>
      <c r="LK386"/>
      <c r="LL386"/>
      <c r="LM386"/>
      <c r="LN386"/>
      <c r="LO386"/>
      <c r="LP386"/>
      <c r="LQ386"/>
      <c r="LR386"/>
      <c r="LS386"/>
      <c r="LT386"/>
      <c r="LU386"/>
      <c r="LV386"/>
      <c r="LW386"/>
      <c r="LX386"/>
      <c r="LY386"/>
      <c r="LZ386"/>
      <c r="MA386"/>
      <c r="MB386"/>
      <c r="MC386"/>
      <c r="MD386"/>
      <c r="ME386"/>
      <c r="MF386"/>
      <c r="MG386"/>
      <c r="MH386"/>
      <c r="MI386"/>
      <c r="MJ386"/>
      <c r="MK386"/>
      <c r="ML386"/>
      <c r="MM386"/>
      <c r="MN386"/>
      <c r="MO386"/>
      <c r="MP386"/>
      <c r="MQ386"/>
      <c r="MR386"/>
      <c r="MS386"/>
      <c r="MT386"/>
      <c r="MU386"/>
      <c r="MV386"/>
      <c r="MW386"/>
      <c r="MX386"/>
      <c r="MY386"/>
      <c r="MZ386"/>
      <c r="NA386"/>
      <c r="NB386"/>
      <c r="NC386"/>
      <c r="ND386"/>
      <c r="NE386"/>
      <c r="NF386"/>
      <c r="NG386"/>
      <c r="NH386"/>
      <c r="NI386"/>
      <c r="NJ386"/>
      <c r="NK386"/>
      <c r="NL386"/>
      <c r="NM386"/>
      <c r="NN386"/>
      <c r="NO386"/>
      <c r="NP386"/>
      <c r="NQ386"/>
      <c r="NR386"/>
      <c r="NS386"/>
      <c r="NT386"/>
      <c r="NU386"/>
      <c r="NV386"/>
      <c r="NW386"/>
      <c r="NX386"/>
      <c r="NY386"/>
      <c r="NZ386"/>
      <c r="OA386"/>
      <c r="OB386"/>
      <c r="OC386"/>
      <c r="OD386"/>
      <c r="OE386"/>
      <c r="OF386"/>
      <c r="OG386"/>
      <c r="OH386"/>
      <c r="OI386"/>
      <c r="OJ386"/>
      <c r="OK386"/>
      <c r="OL386"/>
      <c r="OM386"/>
      <c r="ON386"/>
      <c r="OO386"/>
      <c r="OP386"/>
      <c r="OQ386"/>
      <c r="OR386"/>
      <c r="OS386"/>
      <c r="OT386"/>
      <c r="OU386"/>
      <c r="OV386"/>
      <c r="OW386"/>
      <c r="OX386"/>
      <c r="OY386"/>
      <c r="OZ386"/>
      <c r="PA386"/>
      <c r="PB386"/>
      <c r="PC386"/>
      <c r="PD386"/>
      <c r="PE386"/>
      <c r="PF386"/>
      <c r="PG386"/>
      <c r="PH386"/>
      <c r="PI386"/>
      <c r="PJ386"/>
      <c r="PK386"/>
      <c r="PL386"/>
      <c r="PM386"/>
      <c r="PN386"/>
      <c r="PO386"/>
      <c r="PP386"/>
      <c r="PQ386"/>
      <c r="PR386"/>
      <c r="PS386"/>
      <c r="PT386"/>
      <c r="PU386"/>
      <c r="PV386"/>
      <c r="PW386"/>
      <c r="PX386"/>
      <c r="PY386"/>
      <c r="PZ386"/>
      <c r="QA386"/>
      <c r="QB386"/>
      <c r="QC386"/>
      <c r="QD386"/>
      <c r="QE386"/>
      <c r="QF386"/>
      <c r="QG386"/>
      <c r="QH386"/>
      <c r="QI386"/>
      <c r="QJ386"/>
      <c r="QK386"/>
      <c r="QL386"/>
      <c r="QM386"/>
      <c r="QN386"/>
      <c r="QO386"/>
      <c r="QP386"/>
      <c r="QQ386"/>
      <c r="QR386"/>
      <c r="QS386"/>
      <c r="QT386"/>
      <c r="QU386"/>
      <c r="QV386"/>
      <c r="QW386"/>
      <c r="QX386"/>
      <c r="QY386"/>
      <c r="QZ386"/>
      <c r="RA386"/>
      <c r="RB386"/>
      <c r="RC386"/>
      <c r="RD386"/>
      <c r="RE386"/>
      <c r="RF386"/>
      <c r="RG386"/>
      <c r="RH386"/>
      <c r="RI386"/>
      <c r="RJ386"/>
      <c r="RK386"/>
      <c r="RL386"/>
      <c r="RM386"/>
      <c r="RN386"/>
      <c r="RO386"/>
      <c r="RP386"/>
      <c r="RQ386"/>
      <c r="RR386"/>
      <c r="RS386"/>
      <c r="RT386"/>
      <c r="RU386"/>
      <c r="RV386"/>
      <c r="RW386"/>
      <c r="RX386"/>
      <c r="RY386"/>
      <c r="RZ386"/>
      <c r="SA386"/>
      <c r="SB386"/>
      <c r="SC386"/>
      <c r="SD386"/>
      <c r="SE386"/>
      <c r="SF386"/>
      <c r="SG386"/>
      <c r="SH386"/>
      <c r="SI386"/>
      <c r="SJ386"/>
      <c r="SK386"/>
      <c r="SL386"/>
      <c r="SM386"/>
      <c r="SN386"/>
      <c r="SO386"/>
      <c r="SP386"/>
      <c r="SQ386"/>
      <c r="SR386"/>
      <c r="SS386"/>
      <c r="ST386"/>
      <c r="SU386"/>
      <c r="SV386"/>
      <c r="SW386"/>
      <c r="SX386"/>
      <c r="SY386"/>
      <c r="SZ386"/>
      <c r="TA386"/>
      <c r="TB386"/>
      <c r="TC386"/>
      <c r="TD386"/>
      <c r="TE386"/>
      <c r="TF386"/>
      <c r="TG386"/>
      <c r="TH386"/>
      <c r="TI386"/>
      <c r="TJ386"/>
      <c r="TK386"/>
      <c r="TL386"/>
      <c r="TM386"/>
      <c r="TN386"/>
      <c r="TO386"/>
      <c r="TP386"/>
      <c r="TQ386"/>
      <c r="TR386"/>
      <c r="TS386"/>
      <c r="TT386"/>
      <c r="TU386"/>
      <c r="TV386"/>
      <c r="TW386"/>
      <c r="TX386"/>
      <c r="TY386"/>
      <c r="TZ386"/>
      <c r="UA386"/>
      <c r="UB386"/>
      <c r="UC386"/>
      <c r="UD386"/>
      <c r="UE386"/>
      <c r="UF386"/>
      <c r="UG386"/>
      <c r="UH386"/>
      <c r="UI386"/>
      <c r="UJ386"/>
      <c r="UK386"/>
      <c r="UL386"/>
      <c r="UM386"/>
      <c r="UN386"/>
      <c r="UO386"/>
      <c r="UP386"/>
      <c r="UQ386"/>
      <c r="UR386"/>
      <c r="US386"/>
      <c r="UT386"/>
      <c r="UU386"/>
      <c r="UV386"/>
      <c r="UW386"/>
      <c r="UX386"/>
      <c r="UY386"/>
      <c r="UZ386"/>
      <c r="VA386"/>
      <c r="VB386"/>
      <c r="VC386"/>
      <c r="VD386"/>
      <c r="VE386"/>
      <c r="VF386"/>
      <c r="VG386"/>
      <c r="VH386"/>
      <c r="VI386"/>
      <c r="VJ386"/>
      <c r="VK386"/>
      <c r="VL386"/>
      <c r="VM386"/>
      <c r="VN386"/>
      <c r="VO386"/>
      <c r="VP386"/>
      <c r="VQ386"/>
      <c r="VR386"/>
      <c r="VS386"/>
      <c r="VT386"/>
      <c r="VU386"/>
      <c r="VV386"/>
      <c r="VW386"/>
      <c r="VX386"/>
      <c r="VY386"/>
      <c r="VZ386"/>
      <c r="WA386"/>
      <c r="WB386"/>
      <c r="WC386"/>
      <c r="WD386"/>
      <c r="WE386"/>
      <c r="WF386"/>
      <c r="WG386"/>
      <c r="WH386"/>
      <c r="WI386"/>
      <c r="WJ386"/>
      <c r="WK386"/>
      <c r="WL386"/>
      <c r="WM386"/>
      <c r="WN386"/>
      <c r="WO386"/>
      <c r="WP386"/>
      <c r="WQ386"/>
      <c r="WR386"/>
      <c r="WS386"/>
      <c r="WT386"/>
      <c r="WU386"/>
      <c r="WV386"/>
      <c r="WW386"/>
      <c r="WX386"/>
      <c r="WY386"/>
      <c r="WZ386"/>
      <c r="XA386"/>
      <c r="XB386"/>
      <c r="XC386"/>
      <c r="XD386"/>
      <c r="XE386"/>
      <c r="XF386"/>
      <c r="XG386"/>
      <c r="XH386"/>
      <c r="XI386"/>
      <c r="XJ386"/>
      <c r="XK386"/>
      <c r="XL386"/>
      <c r="XM386"/>
      <c r="XN386"/>
      <c r="XO386"/>
      <c r="XP386"/>
      <c r="XQ386"/>
      <c r="XR386"/>
      <c r="XS386"/>
      <c r="XT386"/>
      <c r="XU386"/>
      <c r="XV386"/>
      <c r="XW386"/>
      <c r="XX386"/>
      <c r="XY386"/>
      <c r="XZ386"/>
      <c r="YA386"/>
      <c r="YB386"/>
      <c r="YC386"/>
      <c r="YD386"/>
      <c r="YE386"/>
      <c r="YF386"/>
      <c r="YG386"/>
      <c r="YH386"/>
      <c r="YI386"/>
      <c r="YJ386"/>
      <c r="YK386"/>
      <c r="YL386"/>
      <c r="YM386"/>
      <c r="YN386"/>
      <c r="YO386"/>
      <c r="YP386"/>
      <c r="YQ386"/>
      <c r="YR386"/>
      <c r="YS386"/>
      <c r="YT386"/>
      <c r="YU386"/>
      <c r="YV386"/>
      <c r="YW386"/>
      <c r="YX386"/>
      <c r="YY386"/>
      <c r="YZ386"/>
      <c r="ZA386"/>
      <c r="ZB386"/>
      <c r="ZC386"/>
      <c r="ZD386"/>
      <c r="ZE386"/>
      <c r="ZF386"/>
      <c r="ZG386"/>
      <c r="ZH386"/>
      <c r="ZI386"/>
      <c r="ZJ386"/>
      <c r="ZK386"/>
      <c r="ZL386"/>
      <c r="ZM386"/>
      <c r="ZN386"/>
      <c r="ZO386"/>
      <c r="ZP386"/>
      <c r="ZQ386"/>
      <c r="ZR386"/>
      <c r="ZS386"/>
      <c r="ZT386"/>
      <c r="ZU386"/>
      <c r="ZV386"/>
      <c r="ZW386"/>
      <c r="ZX386"/>
      <c r="ZY386"/>
      <c r="ZZ386"/>
      <c r="AAA386"/>
      <c r="AAB386"/>
      <c r="AAC386"/>
      <c r="AAD386"/>
      <c r="AAE386"/>
      <c r="AAF386"/>
      <c r="AAG386"/>
      <c r="AAH386"/>
      <c r="AAI386"/>
      <c r="AAJ386"/>
      <c r="AAK386"/>
      <c r="AAL386"/>
      <c r="AAM386"/>
      <c r="AAN386"/>
      <c r="AAO386"/>
      <c r="AAP386"/>
      <c r="AAQ386"/>
      <c r="AAR386"/>
      <c r="AAS386"/>
      <c r="AAT386"/>
      <c r="AAU386"/>
      <c r="AAV386"/>
      <c r="AAW386"/>
      <c r="AAX386"/>
      <c r="AAY386"/>
      <c r="AAZ386"/>
      <c r="ABA386"/>
      <c r="ABB386"/>
      <c r="ABC386"/>
      <c r="ABD386"/>
      <c r="ABE386"/>
      <c r="ABF386"/>
      <c r="ABG386"/>
      <c r="ABH386"/>
      <c r="ABI386"/>
      <c r="ABJ386"/>
      <c r="ABK386"/>
      <c r="ABL386"/>
      <c r="ABM386"/>
      <c r="ABN386"/>
      <c r="ABO386"/>
      <c r="ABP386"/>
      <c r="ABQ386"/>
      <c r="ABR386"/>
      <c r="ABS386"/>
      <c r="ABT386"/>
      <c r="ABU386"/>
      <c r="ABV386"/>
      <c r="ABW386"/>
      <c r="ABX386"/>
      <c r="ABY386"/>
      <c r="ABZ386"/>
      <c r="ACA386"/>
      <c r="ACB386"/>
      <c r="ACC386"/>
      <c r="ACD386"/>
      <c r="ACE386"/>
      <c r="ACF386"/>
      <c r="ACG386"/>
      <c r="ACH386"/>
      <c r="ACI386"/>
      <c r="ACJ386"/>
      <c r="ACK386"/>
      <c r="ACL386"/>
      <c r="ACM386"/>
      <c r="ACN386"/>
      <c r="ACO386"/>
      <c r="ACP386"/>
      <c r="ACQ386"/>
      <c r="ACR386"/>
      <c r="ACS386"/>
      <c r="ACT386"/>
      <c r="ACU386"/>
      <c r="ACV386"/>
      <c r="ACW386"/>
      <c r="ACX386"/>
      <c r="ACY386"/>
      <c r="ACZ386"/>
      <c r="ADA386"/>
      <c r="ADB386"/>
      <c r="ADC386"/>
      <c r="ADD386"/>
      <c r="ADE386"/>
      <c r="ADF386"/>
      <c r="ADG386"/>
      <c r="ADH386"/>
      <c r="ADI386"/>
      <c r="ADJ386"/>
      <c r="ADK386"/>
      <c r="ADL386"/>
      <c r="ADM386"/>
      <c r="ADN386"/>
      <c r="ADO386"/>
      <c r="ADP386"/>
      <c r="ADQ386"/>
      <c r="ADR386"/>
      <c r="ADS386"/>
      <c r="ADT386"/>
      <c r="ADU386"/>
      <c r="ADV386"/>
      <c r="ADW386"/>
      <c r="ADX386"/>
      <c r="ADY386"/>
      <c r="ADZ386"/>
      <c r="AEA386"/>
      <c r="AEB386"/>
      <c r="AEC386"/>
      <c r="AED386"/>
      <c r="AEE386"/>
      <c r="AEF386"/>
      <c r="AEG386"/>
      <c r="AEH386"/>
      <c r="AEI386"/>
      <c r="AEJ386"/>
      <c r="AEK386"/>
      <c r="AEL386"/>
      <c r="AEM386"/>
      <c r="AEN386"/>
      <c r="AEO386"/>
      <c r="AEP386"/>
      <c r="AEQ386"/>
      <c r="AER386"/>
      <c r="AES386"/>
      <c r="AET386"/>
      <c r="AEU386"/>
      <c r="AEV386"/>
      <c r="AEW386"/>
      <c r="AEX386"/>
      <c r="AEY386"/>
      <c r="AEZ386"/>
      <c r="AFA386"/>
      <c r="AFB386"/>
      <c r="AFC386"/>
      <c r="AFD386"/>
      <c r="AFE386"/>
      <c r="AFF386"/>
      <c r="AFG386"/>
      <c r="AFH386"/>
      <c r="AFI386"/>
      <c r="AFJ386"/>
      <c r="AFK386"/>
      <c r="AFL386"/>
      <c r="AFM386"/>
      <c r="AFN386"/>
      <c r="AFO386"/>
      <c r="AFP386"/>
      <c r="AFQ386"/>
      <c r="AFR386"/>
      <c r="AFS386"/>
      <c r="AFT386"/>
      <c r="AFU386"/>
      <c r="AFV386"/>
      <c r="AFW386"/>
      <c r="AFX386"/>
      <c r="AFY386"/>
      <c r="AFZ386"/>
      <c r="AGA386"/>
      <c r="AGB386"/>
      <c r="AGC386"/>
      <c r="AGD386"/>
      <c r="AGE386"/>
      <c r="AGF386"/>
      <c r="AGG386"/>
      <c r="AGH386"/>
      <c r="AGI386"/>
      <c r="AGJ386"/>
      <c r="AGK386"/>
      <c r="AGL386"/>
      <c r="AGM386"/>
      <c r="AGN386"/>
      <c r="AGO386"/>
      <c r="AGP386"/>
      <c r="AGQ386"/>
      <c r="AGR386"/>
      <c r="AGS386"/>
      <c r="AGT386"/>
      <c r="AGU386"/>
      <c r="AGV386"/>
      <c r="AGW386"/>
      <c r="AGX386"/>
      <c r="AGY386"/>
      <c r="AGZ386"/>
      <c r="AHA386"/>
      <c r="AHB386"/>
      <c r="AHC386"/>
      <c r="AHD386"/>
      <c r="AHE386"/>
      <c r="AHF386"/>
      <c r="AHG386"/>
      <c r="AHH386"/>
      <c r="AHI386"/>
      <c r="AHJ386"/>
      <c r="AHK386"/>
      <c r="AHL386"/>
      <c r="AHM386"/>
      <c r="AHN386"/>
      <c r="AHO386"/>
      <c r="AHP386"/>
      <c r="AHQ386"/>
      <c r="AHR386"/>
      <c r="AHS386"/>
      <c r="AHT386"/>
      <c r="AHU386"/>
      <c r="AHV386"/>
      <c r="AHW386"/>
      <c r="AHX386"/>
      <c r="AHY386"/>
      <c r="AHZ386"/>
      <c r="AIA386"/>
      <c r="AIB386"/>
      <c r="AIC386"/>
      <c r="AID386"/>
      <c r="AIE386"/>
      <c r="AIF386"/>
      <c r="AIG386"/>
      <c r="AIH386"/>
      <c r="AII386"/>
      <c r="AIJ386"/>
      <c r="AIK386"/>
      <c r="AIL386"/>
      <c r="AIM386"/>
      <c r="AIN386"/>
      <c r="AIO386"/>
      <c r="AIP386"/>
      <c r="AIQ386"/>
      <c r="AIR386"/>
      <c r="AIS386"/>
      <c r="AIT386"/>
      <c r="AIU386"/>
      <c r="AIV386"/>
      <c r="AIW386"/>
      <c r="AIX386"/>
      <c r="AIY386"/>
      <c r="AIZ386"/>
      <c r="AJA386"/>
      <c r="AJB386"/>
      <c r="AJC386"/>
      <c r="AJD386"/>
      <c r="AJE386"/>
      <c r="AJF386"/>
      <c r="AJG386"/>
      <c r="AJH386"/>
      <c r="AJI386"/>
      <c r="AJJ386"/>
      <c r="AJK386"/>
      <c r="AJL386"/>
      <c r="AJM386"/>
      <c r="AJN386"/>
      <c r="AJO386"/>
      <c r="AJP386"/>
      <c r="AJQ386"/>
      <c r="AJR386"/>
      <c r="AJS386"/>
      <c r="AJT386"/>
      <c r="AJU386"/>
      <c r="AJV386"/>
      <c r="AJW386"/>
      <c r="AJX386"/>
      <c r="AJY386"/>
      <c r="AJZ386"/>
      <c r="AKA386"/>
      <c r="AKB386"/>
      <c r="AKC386"/>
      <c r="AKD386"/>
      <c r="AKE386"/>
      <c r="AKF386"/>
      <c r="AKG386"/>
      <c r="AKH386"/>
      <c r="AKI386"/>
      <c r="AKJ386"/>
      <c r="AKK386"/>
      <c r="AKL386"/>
      <c r="AKM386"/>
      <c r="AKN386"/>
      <c r="AKO386"/>
      <c r="AKP386"/>
      <c r="AKQ386"/>
      <c r="AKR386"/>
      <c r="AKS386"/>
      <c r="AKT386"/>
      <c r="AKU386"/>
      <c r="AKV386"/>
      <c r="AKW386"/>
      <c r="AKX386"/>
      <c r="AKY386"/>
      <c r="AKZ386"/>
      <c r="ALA386"/>
      <c r="ALB386"/>
      <c r="ALC386"/>
      <c r="ALD386"/>
      <c r="ALE386"/>
      <c r="ALF386"/>
      <c r="ALG386"/>
      <c r="ALH386"/>
      <c r="ALI386"/>
      <c r="ALJ386"/>
      <c r="ALK386"/>
      <c r="ALL386"/>
      <c r="ALM386"/>
      <c r="ALN386"/>
      <c r="ALO386"/>
      <c r="ALP386"/>
      <c r="ALQ386"/>
      <c r="ALR386"/>
      <c r="ALS386"/>
      <c r="ALT386"/>
      <c r="ALU386"/>
      <c r="ALV386"/>
      <c r="ALW386"/>
      <c r="ALX386"/>
      <c r="ALY386"/>
      <c r="ALZ386"/>
      <c r="AMA386"/>
      <c r="AMB386"/>
      <c r="AMC386"/>
      <c r="AMD386"/>
      <c r="AME386"/>
      <c r="AMF386"/>
      <c r="AMG386"/>
      <c r="AMH386"/>
      <c r="AMI386"/>
      <c r="AMJ386"/>
      <c r="AMK386"/>
    </row>
    <row r="387" spans="1:1025" ht="25.5" customHeight="1">
      <c r="A387" s="139" t="s">
        <v>233</v>
      </c>
      <c r="B387" s="139"/>
      <c r="C387" s="139"/>
      <c r="D387" s="139"/>
      <c r="E387" s="139"/>
      <c r="F387" s="139"/>
      <c r="G387" s="139"/>
      <c r="H387" s="139"/>
      <c r="I387" s="139"/>
      <c r="J387" s="139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  <c r="IZ387"/>
      <c r="JA387"/>
      <c r="JB387"/>
      <c r="JC387"/>
      <c r="JD387"/>
      <c r="JE387"/>
      <c r="JF387"/>
      <c r="JG387"/>
      <c r="JH387"/>
      <c r="JI387"/>
      <c r="JJ387"/>
      <c r="JK387"/>
      <c r="JL387"/>
      <c r="JM387"/>
      <c r="JN387"/>
      <c r="JO387"/>
      <c r="JP387"/>
      <c r="JQ387"/>
      <c r="JR387"/>
      <c r="JS387"/>
      <c r="JT387"/>
      <c r="JU387"/>
      <c r="JV387"/>
      <c r="JW387"/>
      <c r="JX387"/>
      <c r="JY387"/>
      <c r="JZ387"/>
      <c r="KA387"/>
      <c r="KB387"/>
      <c r="KC387"/>
      <c r="KD387"/>
      <c r="KE387"/>
      <c r="KF387"/>
      <c r="KG387"/>
      <c r="KH387"/>
      <c r="KI387"/>
      <c r="KJ387"/>
      <c r="KK387"/>
      <c r="KL387"/>
      <c r="KM387"/>
      <c r="KN387"/>
      <c r="KO387"/>
      <c r="KP387"/>
      <c r="KQ387"/>
      <c r="KR387"/>
      <c r="KS387"/>
      <c r="KT387"/>
      <c r="KU387"/>
      <c r="KV387"/>
      <c r="KW387"/>
      <c r="KX387"/>
      <c r="KY387"/>
      <c r="KZ387"/>
      <c r="LA387"/>
      <c r="LB387"/>
      <c r="LC387"/>
      <c r="LD387"/>
      <c r="LE387"/>
      <c r="LF387"/>
      <c r="LG387"/>
      <c r="LH387"/>
      <c r="LI387"/>
      <c r="LJ387"/>
      <c r="LK387"/>
      <c r="LL387"/>
      <c r="LM387"/>
      <c r="LN387"/>
      <c r="LO387"/>
      <c r="LP387"/>
      <c r="LQ387"/>
      <c r="LR387"/>
      <c r="LS387"/>
      <c r="LT387"/>
      <c r="LU387"/>
      <c r="LV387"/>
      <c r="LW387"/>
      <c r="LX387"/>
      <c r="LY387"/>
      <c r="LZ387"/>
      <c r="MA387"/>
      <c r="MB387"/>
      <c r="MC387"/>
      <c r="MD387"/>
      <c r="ME387"/>
      <c r="MF387"/>
      <c r="MG387"/>
      <c r="MH387"/>
      <c r="MI387"/>
      <c r="MJ387"/>
      <c r="MK387"/>
      <c r="ML387"/>
      <c r="MM387"/>
      <c r="MN387"/>
      <c r="MO387"/>
      <c r="MP387"/>
      <c r="MQ387"/>
      <c r="MR387"/>
      <c r="MS387"/>
      <c r="MT387"/>
      <c r="MU387"/>
      <c r="MV387"/>
      <c r="MW387"/>
      <c r="MX387"/>
      <c r="MY387"/>
      <c r="MZ387"/>
      <c r="NA387"/>
      <c r="NB387"/>
      <c r="NC387"/>
      <c r="ND387"/>
      <c r="NE387"/>
      <c r="NF387"/>
      <c r="NG387"/>
      <c r="NH387"/>
      <c r="NI387"/>
      <c r="NJ387"/>
      <c r="NK387"/>
      <c r="NL387"/>
      <c r="NM387"/>
      <c r="NN387"/>
      <c r="NO387"/>
      <c r="NP387"/>
      <c r="NQ387"/>
      <c r="NR387"/>
      <c r="NS387"/>
      <c r="NT387"/>
      <c r="NU387"/>
      <c r="NV387"/>
      <c r="NW387"/>
      <c r="NX387"/>
      <c r="NY387"/>
      <c r="NZ387"/>
      <c r="OA387"/>
      <c r="OB387"/>
      <c r="OC387"/>
      <c r="OD387"/>
      <c r="OE387"/>
      <c r="OF387"/>
      <c r="OG387"/>
      <c r="OH387"/>
      <c r="OI387"/>
      <c r="OJ387"/>
      <c r="OK387"/>
      <c r="OL387"/>
      <c r="OM387"/>
      <c r="ON387"/>
      <c r="OO387"/>
      <c r="OP387"/>
      <c r="OQ387"/>
      <c r="OR387"/>
      <c r="OS387"/>
      <c r="OT387"/>
      <c r="OU387"/>
      <c r="OV387"/>
      <c r="OW387"/>
      <c r="OX387"/>
      <c r="OY387"/>
      <c r="OZ387"/>
      <c r="PA387"/>
      <c r="PB387"/>
      <c r="PC387"/>
      <c r="PD387"/>
      <c r="PE387"/>
      <c r="PF387"/>
      <c r="PG387"/>
      <c r="PH387"/>
      <c r="PI387"/>
      <c r="PJ387"/>
      <c r="PK387"/>
      <c r="PL387"/>
      <c r="PM387"/>
      <c r="PN387"/>
      <c r="PO387"/>
      <c r="PP387"/>
      <c r="PQ387"/>
      <c r="PR387"/>
      <c r="PS387"/>
      <c r="PT387"/>
      <c r="PU387"/>
      <c r="PV387"/>
      <c r="PW387"/>
      <c r="PX387"/>
      <c r="PY387"/>
      <c r="PZ387"/>
      <c r="QA387"/>
      <c r="QB387"/>
      <c r="QC387"/>
      <c r="QD387"/>
      <c r="QE387"/>
      <c r="QF387"/>
      <c r="QG387"/>
      <c r="QH387"/>
      <c r="QI387"/>
      <c r="QJ387"/>
      <c r="QK387"/>
      <c r="QL387"/>
      <c r="QM387"/>
      <c r="QN387"/>
      <c r="QO387"/>
      <c r="QP387"/>
      <c r="QQ387"/>
      <c r="QR387"/>
      <c r="QS387"/>
      <c r="QT387"/>
      <c r="QU387"/>
      <c r="QV387"/>
      <c r="QW387"/>
      <c r="QX387"/>
      <c r="QY387"/>
      <c r="QZ387"/>
      <c r="RA387"/>
      <c r="RB387"/>
      <c r="RC387"/>
      <c r="RD387"/>
      <c r="RE387"/>
      <c r="RF387"/>
      <c r="RG387"/>
      <c r="RH387"/>
      <c r="RI387"/>
      <c r="RJ387"/>
      <c r="RK387"/>
      <c r="RL387"/>
      <c r="RM387"/>
      <c r="RN387"/>
      <c r="RO387"/>
      <c r="RP387"/>
      <c r="RQ387"/>
      <c r="RR387"/>
      <c r="RS387"/>
      <c r="RT387"/>
      <c r="RU387"/>
      <c r="RV387"/>
      <c r="RW387"/>
      <c r="RX387"/>
      <c r="RY387"/>
      <c r="RZ387"/>
      <c r="SA387"/>
      <c r="SB387"/>
      <c r="SC387"/>
      <c r="SD387"/>
      <c r="SE387"/>
      <c r="SF387"/>
      <c r="SG387"/>
      <c r="SH387"/>
      <c r="SI387"/>
      <c r="SJ387"/>
      <c r="SK387"/>
      <c r="SL387"/>
      <c r="SM387"/>
      <c r="SN387"/>
      <c r="SO387"/>
      <c r="SP387"/>
      <c r="SQ387"/>
      <c r="SR387"/>
      <c r="SS387"/>
      <c r="ST387"/>
      <c r="SU387"/>
      <c r="SV387"/>
      <c r="SW387"/>
      <c r="SX387"/>
      <c r="SY387"/>
      <c r="SZ387"/>
      <c r="TA387"/>
      <c r="TB387"/>
      <c r="TC387"/>
      <c r="TD387"/>
      <c r="TE387"/>
      <c r="TF387"/>
      <c r="TG387"/>
      <c r="TH387"/>
      <c r="TI387"/>
      <c r="TJ387"/>
      <c r="TK387"/>
      <c r="TL387"/>
      <c r="TM387"/>
      <c r="TN387"/>
      <c r="TO387"/>
      <c r="TP387"/>
      <c r="TQ387"/>
      <c r="TR387"/>
      <c r="TS387"/>
      <c r="TT387"/>
      <c r="TU387"/>
      <c r="TV387"/>
      <c r="TW387"/>
      <c r="TX387"/>
      <c r="TY387"/>
      <c r="TZ387"/>
      <c r="UA387"/>
      <c r="UB387"/>
      <c r="UC387"/>
      <c r="UD387"/>
      <c r="UE387"/>
      <c r="UF387"/>
      <c r="UG387"/>
      <c r="UH387"/>
      <c r="UI387"/>
      <c r="UJ387"/>
      <c r="UK387"/>
      <c r="UL387"/>
      <c r="UM387"/>
      <c r="UN387"/>
      <c r="UO387"/>
      <c r="UP387"/>
      <c r="UQ387"/>
      <c r="UR387"/>
      <c r="US387"/>
      <c r="UT387"/>
      <c r="UU387"/>
      <c r="UV387"/>
      <c r="UW387"/>
      <c r="UX387"/>
      <c r="UY387"/>
      <c r="UZ387"/>
      <c r="VA387"/>
      <c r="VB387"/>
      <c r="VC387"/>
      <c r="VD387"/>
      <c r="VE387"/>
      <c r="VF387"/>
      <c r="VG387"/>
      <c r="VH387"/>
      <c r="VI387"/>
      <c r="VJ387"/>
      <c r="VK387"/>
      <c r="VL387"/>
      <c r="VM387"/>
      <c r="VN387"/>
      <c r="VO387"/>
      <c r="VP387"/>
      <c r="VQ387"/>
      <c r="VR387"/>
      <c r="VS387"/>
      <c r="VT387"/>
      <c r="VU387"/>
      <c r="VV387"/>
      <c r="VW387"/>
      <c r="VX387"/>
      <c r="VY387"/>
      <c r="VZ387"/>
      <c r="WA387"/>
      <c r="WB387"/>
      <c r="WC387"/>
      <c r="WD387"/>
      <c r="WE387"/>
      <c r="WF387"/>
      <c r="WG387"/>
      <c r="WH387"/>
      <c r="WI387"/>
      <c r="WJ387"/>
      <c r="WK387"/>
      <c r="WL387"/>
      <c r="WM387"/>
      <c r="WN387"/>
      <c r="WO387"/>
      <c r="WP387"/>
      <c r="WQ387"/>
      <c r="WR387"/>
      <c r="WS387"/>
      <c r="WT387"/>
      <c r="WU387"/>
      <c r="WV387"/>
      <c r="WW387"/>
      <c r="WX387"/>
      <c r="WY387"/>
      <c r="WZ387"/>
      <c r="XA387"/>
      <c r="XB387"/>
      <c r="XC387"/>
      <c r="XD387"/>
      <c r="XE387"/>
      <c r="XF387"/>
      <c r="XG387"/>
      <c r="XH387"/>
      <c r="XI387"/>
      <c r="XJ387"/>
      <c r="XK387"/>
      <c r="XL387"/>
      <c r="XM387"/>
      <c r="XN387"/>
      <c r="XO387"/>
      <c r="XP387"/>
      <c r="XQ387"/>
      <c r="XR387"/>
      <c r="XS387"/>
      <c r="XT387"/>
      <c r="XU387"/>
      <c r="XV387"/>
      <c r="XW387"/>
      <c r="XX387"/>
      <c r="XY387"/>
      <c r="XZ387"/>
      <c r="YA387"/>
      <c r="YB387"/>
      <c r="YC387"/>
      <c r="YD387"/>
      <c r="YE387"/>
      <c r="YF387"/>
      <c r="YG387"/>
      <c r="YH387"/>
      <c r="YI387"/>
      <c r="YJ387"/>
      <c r="YK387"/>
      <c r="YL387"/>
      <c r="YM387"/>
      <c r="YN387"/>
      <c r="YO387"/>
      <c r="YP387"/>
      <c r="YQ387"/>
      <c r="YR387"/>
      <c r="YS387"/>
      <c r="YT387"/>
      <c r="YU387"/>
      <c r="YV387"/>
      <c r="YW387"/>
      <c r="YX387"/>
      <c r="YY387"/>
      <c r="YZ387"/>
      <c r="ZA387"/>
      <c r="ZB387"/>
      <c r="ZC387"/>
      <c r="ZD387"/>
      <c r="ZE387"/>
      <c r="ZF387"/>
      <c r="ZG387"/>
      <c r="ZH387"/>
      <c r="ZI387"/>
      <c r="ZJ387"/>
      <c r="ZK387"/>
      <c r="ZL387"/>
      <c r="ZM387"/>
      <c r="ZN387"/>
      <c r="ZO387"/>
      <c r="ZP387"/>
      <c r="ZQ387"/>
      <c r="ZR387"/>
      <c r="ZS387"/>
      <c r="ZT387"/>
      <c r="ZU387"/>
      <c r="ZV387"/>
      <c r="ZW387"/>
      <c r="ZX387"/>
      <c r="ZY387"/>
      <c r="ZZ387"/>
      <c r="AAA387"/>
      <c r="AAB387"/>
      <c r="AAC387"/>
      <c r="AAD387"/>
      <c r="AAE387"/>
      <c r="AAF387"/>
      <c r="AAG387"/>
      <c r="AAH387"/>
      <c r="AAI387"/>
      <c r="AAJ387"/>
      <c r="AAK387"/>
      <c r="AAL387"/>
      <c r="AAM387"/>
      <c r="AAN387"/>
      <c r="AAO387"/>
      <c r="AAP387"/>
      <c r="AAQ387"/>
      <c r="AAR387"/>
      <c r="AAS387"/>
      <c r="AAT387"/>
      <c r="AAU387"/>
      <c r="AAV387"/>
      <c r="AAW387"/>
      <c r="AAX387"/>
      <c r="AAY387"/>
      <c r="AAZ387"/>
      <c r="ABA387"/>
      <c r="ABB387"/>
      <c r="ABC387"/>
      <c r="ABD387"/>
      <c r="ABE387"/>
      <c r="ABF387"/>
      <c r="ABG387"/>
      <c r="ABH387"/>
      <c r="ABI387"/>
      <c r="ABJ387"/>
      <c r="ABK387"/>
      <c r="ABL387"/>
      <c r="ABM387"/>
      <c r="ABN387"/>
      <c r="ABO387"/>
      <c r="ABP387"/>
      <c r="ABQ387"/>
      <c r="ABR387"/>
      <c r="ABS387"/>
      <c r="ABT387"/>
      <c r="ABU387"/>
      <c r="ABV387"/>
      <c r="ABW387"/>
      <c r="ABX387"/>
      <c r="ABY387"/>
      <c r="ABZ387"/>
      <c r="ACA387"/>
      <c r="ACB387"/>
      <c r="ACC387"/>
      <c r="ACD387"/>
      <c r="ACE387"/>
      <c r="ACF387"/>
      <c r="ACG387"/>
      <c r="ACH387"/>
      <c r="ACI387"/>
      <c r="ACJ387"/>
      <c r="ACK387"/>
      <c r="ACL387"/>
      <c r="ACM387"/>
      <c r="ACN387"/>
      <c r="ACO387"/>
      <c r="ACP387"/>
      <c r="ACQ387"/>
      <c r="ACR387"/>
      <c r="ACS387"/>
      <c r="ACT387"/>
      <c r="ACU387"/>
      <c r="ACV387"/>
      <c r="ACW387"/>
      <c r="ACX387"/>
      <c r="ACY387"/>
      <c r="ACZ387"/>
      <c r="ADA387"/>
      <c r="ADB387"/>
      <c r="ADC387"/>
      <c r="ADD387"/>
      <c r="ADE387"/>
      <c r="ADF387"/>
      <c r="ADG387"/>
      <c r="ADH387"/>
      <c r="ADI387"/>
      <c r="ADJ387"/>
      <c r="ADK387"/>
      <c r="ADL387"/>
      <c r="ADM387"/>
      <c r="ADN387"/>
      <c r="ADO387"/>
      <c r="ADP387"/>
      <c r="ADQ387"/>
      <c r="ADR387"/>
      <c r="ADS387"/>
      <c r="ADT387"/>
      <c r="ADU387"/>
      <c r="ADV387"/>
      <c r="ADW387"/>
      <c r="ADX387"/>
      <c r="ADY387"/>
      <c r="ADZ387"/>
      <c r="AEA387"/>
      <c r="AEB387"/>
      <c r="AEC387"/>
      <c r="AED387"/>
      <c r="AEE387"/>
      <c r="AEF387"/>
      <c r="AEG387"/>
      <c r="AEH387"/>
      <c r="AEI387"/>
      <c r="AEJ387"/>
      <c r="AEK387"/>
      <c r="AEL387"/>
      <c r="AEM387"/>
      <c r="AEN387"/>
      <c r="AEO387"/>
      <c r="AEP387"/>
      <c r="AEQ387"/>
      <c r="AER387"/>
      <c r="AES387"/>
      <c r="AET387"/>
      <c r="AEU387"/>
      <c r="AEV387"/>
      <c r="AEW387"/>
      <c r="AEX387"/>
      <c r="AEY387"/>
      <c r="AEZ387"/>
      <c r="AFA387"/>
      <c r="AFB387"/>
      <c r="AFC387"/>
      <c r="AFD387"/>
      <c r="AFE387"/>
      <c r="AFF387"/>
      <c r="AFG387"/>
      <c r="AFH387"/>
      <c r="AFI387"/>
      <c r="AFJ387"/>
      <c r="AFK387"/>
      <c r="AFL387"/>
      <c r="AFM387"/>
      <c r="AFN387"/>
      <c r="AFO387"/>
      <c r="AFP387"/>
      <c r="AFQ387"/>
      <c r="AFR387"/>
      <c r="AFS387"/>
      <c r="AFT387"/>
      <c r="AFU387"/>
      <c r="AFV387"/>
      <c r="AFW387"/>
      <c r="AFX387"/>
      <c r="AFY387"/>
      <c r="AFZ387"/>
      <c r="AGA387"/>
      <c r="AGB387"/>
      <c r="AGC387"/>
      <c r="AGD387"/>
      <c r="AGE387"/>
      <c r="AGF387"/>
      <c r="AGG387"/>
      <c r="AGH387"/>
      <c r="AGI387"/>
      <c r="AGJ387"/>
      <c r="AGK387"/>
      <c r="AGL387"/>
      <c r="AGM387"/>
      <c r="AGN387"/>
      <c r="AGO387"/>
      <c r="AGP387"/>
      <c r="AGQ387"/>
      <c r="AGR387"/>
      <c r="AGS387"/>
      <c r="AGT387"/>
      <c r="AGU387"/>
      <c r="AGV387"/>
      <c r="AGW387"/>
      <c r="AGX387"/>
      <c r="AGY387"/>
      <c r="AGZ387"/>
      <c r="AHA387"/>
      <c r="AHB387"/>
      <c r="AHC387"/>
      <c r="AHD387"/>
      <c r="AHE387"/>
      <c r="AHF387"/>
      <c r="AHG387"/>
      <c r="AHH387"/>
      <c r="AHI387"/>
      <c r="AHJ387"/>
      <c r="AHK387"/>
      <c r="AHL387"/>
      <c r="AHM387"/>
      <c r="AHN387"/>
      <c r="AHO387"/>
      <c r="AHP387"/>
      <c r="AHQ387"/>
      <c r="AHR387"/>
      <c r="AHS387"/>
      <c r="AHT387"/>
      <c r="AHU387"/>
      <c r="AHV387"/>
      <c r="AHW387"/>
      <c r="AHX387"/>
      <c r="AHY387"/>
      <c r="AHZ387"/>
      <c r="AIA387"/>
      <c r="AIB387"/>
      <c r="AIC387"/>
      <c r="AID387"/>
      <c r="AIE387"/>
      <c r="AIF387"/>
      <c r="AIG387"/>
      <c r="AIH387"/>
      <c r="AII387"/>
      <c r="AIJ387"/>
      <c r="AIK387"/>
      <c r="AIL387"/>
      <c r="AIM387"/>
      <c r="AIN387"/>
      <c r="AIO387"/>
      <c r="AIP387"/>
      <c r="AIQ387"/>
      <c r="AIR387"/>
      <c r="AIS387"/>
      <c r="AIT387"/>
      <c r="AIU387"/>
      <c r="AIV387"/>
      <c r="AIW387"/>
      <c r="AIX387"/>
      <c r="AIY387"/>
      <c r="AIZ387"/>
      <c r="AJA387"/>
      <c r="AJB387"/>
      <c r="AJC387"/>
      <c r="AJD387"/>
      <c r="AJE387"/>
      <c r="AJF387"/>
      <c r="AJG387"/>
      <c r="AJH387"/>
      <c r="AJI387"/>
      <c r="AJJ387"/>
      <c r="AJK387"/>
      <c r="AJL387"/>
      <c r="AJM387"/>
      <c r="AJN387"/>
      <c r="AJO387"/>
      <c r="AJP387"/>
      <c r="AJQ387"/>
      <c r="AJR387"/>
      <c r="AJS387"/>
      <c r="AJT387"/>
      <c r="AJU387"/>
      <c r="AJV387"/>
      <c r="AJW387"/>
      <c r="AJX387"/>
      <c r="AJY387"/>
      <c r="AJZ387"/>
      <c r="AKA387"/>
      <c r="AKB387"/>
      <c r="AKC387"/>
      <c r="AKD387"/>
      <c r="AKE387"/>
      <c r="AKF387"/>
      <c r="AKG387"/>
      <c r="AKH387"/>
      <c r="AKI387"/>
      <c r="AKJ387"/>
      <c r="AKK387"/>
      <c r="AKL387"/>
      <c r="AKM387"/>
      <c r="AKN387"/>
      <c r="AKO387"/>
      <c r="AKP387"/>
      <c r="AKQ387"/>
      <c r="AKR387"/>
      <c r="AKS387"/>
      <c r="AKT387"/>
      <c r="AKU387"/>
      <c r="AKV387"/>
      <c r="AKW387"/>
      <c r="AKX387"/>
      <c r="AKY387"/>
      <c r="AKZ387"/>
      <c r="ALA387"/>
      <c r="ALB387"/>
      <c r="ALC387"/>
      <c r="ALD387"/>
      <c r="ALE387"/>
      <c r="ALF387"/>
      <c r="ALG387"/>
      <c r="ALH387"/>
      <c r="ALI387"/>
      <c r="ALJ387"/>
      <c r="ALK387"/>
      <c r="ALL387"/>
      <c r="ALM387"/>
      <c r="ALN387"/>
      <c r="ALO387"/>
      <c r="ALP387"/>
      <c r="ALQ387"/>
      <c r="ALR387"/>
      <c r="ALS387"/>
      <c r="ALT387"/>
      <c r="ALU387"/>
      <c r="ALV387"/>
      <c r="ALW387"/>
      <c r="ALX387"/>
      <c r="ALY387"/>
      <c r="ALZ387"/>
      <c r="AMA387"/>
      <c r="AMB387"/>
      <c r="AMC387"/>
      <c r="AMD387"/>
      <c r="AME387"/>
      <c r="AMF387"/>
      <c r="AMG387"/>
      <c r="AMH387"/>
      <c r="AMI387"/>
      <c r="AMJ387"/>
      <c r="AMK387"/>
    </row>
    <row r="388" spans="1:1025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  <c r="IZ388"/>
      <c r="JA388"/>
      <c r="JB388"/>
      <c r="JC388"/>
      <c r="JD388"/>
      <c r="JE388"/>
      <c r="JF388"/>
      <c r="JG388"/>
      <c r="JH388"/>
      <c r="JI388"/>
      <c r="JJ388"/>
      <c r="JK388"/>
      <c r="JL388"/>
      <c r="JM388"/>
      <c r="JN388"/>
      <c r="JO388"/>
      <c r="JP388"/>
      <c r="JQ388"/>
      <c r="JR388"/>
      <c r="JS388"/>
      <c r="JT388"/>
      <c r="JU388"/>
      <c r="JV388"/>
      <c r="JW388"/>
      <c r="JX388"/>
      <c r="JY388"/>
      <c r="JZ388"/>
      <c r="KA388"/>
      <c r="KB388"/>
      <c r="KC388"/>
      <c r="KD388"/>
      <c r="KE388"/>
      <c r="KF388"/>
      <c r="KG388"/>
      <c r="KH388"/>
      <c r="KI388"/>
      <c r="KJ388"/>
      <c r="KK388"/>
      <c r="KL388"/>
      <c r="KM388"/>
      <c r="KN388"/>
      <c r="KO388"/>
      <c r="KP388"/>
      <c r="KQ388"/>
      <c r="KR388"/>
      <c r="KS388"/>
      <c r="KT388"/>
      <c r="KU388"/>
      <c r="KV388"/>
      <c r="KW388"/>
      <c r="KX388"/>
      <c r="KY388"/>
      <c r="KZ388"/>
      <c r="LA388"/>
      <c r="LB388"/>
      <c r="LC388"/>
      <c r="LD388"/>
      <c r="LE388"/>
      <c r="LF388"/>
      <c r="LG388"/>
      <c r="LH388"/>
      <c r="LI388"/>
      <c r="LJ388"/>
      <c r="LK388"/>
      <c r="LL388"/>
      <c r="LM388"/>
      <c r="LN388"/>
      <c r="LO388"/>
      <c r="LP388"/>
      <c r="LQ388"/>
      <c r="LR388"/>
      <c r="LS388"/>
      <c r="LT388"/>
      <c r="LU388"/>
      <c r="LV388"/>
      <c r="LW388"/>
      <c r="LX388"/>
      <c r="LY388"/>
      <c r="LZ388"/>
      <c r="MA388"/>
      <c r="MB388"/>
      <c r="MC388"/>
      <c r="MD388"/>
      <c r="ME388"/>
      <c r="MF388"/>
      <c r="MG388"/>
      <c r="MH388"/>
      <c r="MI388"/>
      <c r="MJ388"/>
      <c r="MK388"/>
      <c r="ML388"/>
      <c r="MM388"/>
      <c r="MN388"/>
      <c r="MO388"/>
      <c r="MP388"/>
      <c r="MQ388"/>
      <c r="MR388"/>
      <c r="MS388"/>
      <c r="MT388"/>
      <c r="MU388"/>
      <c r="MV388"/>
      <c r="MW388"/>
      <c r="MX388"/>
      <c r="MY388"/>
      <c r="MZ388"/>
      <c r="NA388"/>
      <c r="NB388"/>
      <c r="NC388"/>
      <c r="ND388"/>
      <c r="NE388"/>
      <c r="NF388"/>
      <c r="NG388"/>
      <c r="NH388"/>
      <c r="NI388"/>
      <c r="NJ388"/>
      <c r="NK388"/>
      <c r="NL388"/>
      <c r="NM388"/>
      <c r="NN388"/>
      <c r="NO388"/>
      <c r="NP388"/>
      <c r="NQ388"/>
      <c r="NR388"/>
      <c r="NS388"/>
      <c r="NT388"/>
      <c r="NU388"/>
      <c r="NV388"/>
      <c r="NW388"/>
      <c r="NX388"/>
      <c r="NY388"/>
      <c r="NZ388"/>
      <c r="OA388"/>
      <c r="OB388"/>
      <c r="OC388"/>
      <c r="OD388"/>
      <c r="OE388"/>
      <c r="OF388"/>
      <c r="OG388"/>
      <c r="OH388"/>
      <c r="OI388"/>
      <c r="OJ388"/>
      <c r="OK388"/>
      <c r="OL388"/>
      <c r="OM388"/>
      <c r="ON388"/>
      <c r="OO388"/>
      <c r="OP388"/>
      <c r="OQ388"/>
      <c r="OR388"/>
      <c r="OS388"/>
      <c r="OT388"/>
      <c r="OU388"/>
      <c r="OV388"/>
      <c r="OW388"/>
      <c r="OX388"/>
      <c r="OY388"/>
      <c r="OZ388"/>
      <c r="PA388"/>
      <c r="PB388"/>
      <c r="PC388"/>
      <c r="PD388"/>
      <c r="PE388"/>
      <c r="PF388"/>
      <c r="PG388"/>
      <c r="PH388"/>
      <c r="PI388"/>
      <c r="PJ388"/>
      <c r="PK388"/>
      <c r="PL388"/>
      <c r="PM388"/>
      <c r="PN388"/>
      <c r="PO388"/>
      <c r="PP388"/>
      <c r="PQ388"/>
      <c r="PR388"/>
      <c r="PS388"/>
      <c r="PT388"/>
      <c r="PU388"/>
      <c r="PV388"/>
      <c r="PW388"/>
      <c r="PX388"/>
      <c r="PY388"/>
      <c r="PZ388"/>
      <c r="QA388"/>
      <c r="QB388"/>
      <c r="QC388"/>
      <c r="QD388"/>
      <c r="QE388"/>
      <c r="QF388"/>
      <c r="QG388"/>
      <c r="QH388"/>
      <c r="QI388"/>
      <c r="QJ388"/>
      <c r="QK388"/>
      <c r="QL388"/>
      <c r="QM388"/>
      <c r="QN388"/>
      <c r="QO388"/>
      <c r="QP388"/>
      <c r="QQ388"/>
      <c r="QR388"/>
      <c r="QS388"/>
      <c r="QT388"/>
      <c r="QU388"/>
      <c r="QV388"/>
      <c r="QW388"/>
      <c r="QX388"/>
      <c r="QY388"/>
      <c r="QZ388"/>
      <c r="RA388"/>
      <c r="RB388"/>
      <c r="RC388"/>
      <c r="RD388"/>
      <c r="RE388"/>
      <c r="RF388"/>
      <c r="RG388"/>
      <c r="RH388"/>
      <c r="RI388"/>
      <c r="RJ388"/>
      <c r="RK388"/>
      <c r="RL388"/>
      <c r="RM388"/>
      <c r="RN388"/>
      <c r="RO388"/>
      <c r="RP388"/>
      <c r="RQ388"/>
      <c r="RR388"/>
      <c r="RS388"/>
      <c r="RT388"/>
      <c r="RU388"/>
      <c r="RV388"/>
      <c r="RW388"/>
      <c r="RX388"/>
      <c r="RY388"/>
      <c r="RZ388"/>
      <c r="SA388"/>
      <c r="SB388"/>
      <c r="SC388"/>
      <c r="SD388"/>
      <c r="SE388"/>
      <c r="SF388"/>
      <c r="SG388"/>
      <c r="SH388"/>
      <c r="SI388"/>
      <c r="SJ388"/>
      <c r="SK388"/>
      <c r="SL388"/>
      <c r="SM388"/>
      <c r="SN388"/>
      <c r="SO388"/>
      <c r="SP388"/>
      <c r="SQ388"/>
      <c r="SR388"/>
      <c r="SS388"/>
      <c r="ST388"/>
      <c r="SU388"/>
      <c r="SV388"/>
      <c r="SW388"/>
      <c r="SX388"/>
      <c r="SY388"/>
      <c r="SZ388"/>
      <c r="TA388"/>
      <c r="TB388"/>
      <c r="TC388"/>
      <c r="TD388"/>
      <c r="TE388"/>
      <c r="TF388"/>
      <c r="TG388"/>
      <c r="TH388"/>
      <c r="TI388"/>
      <c r="TJ388"/>
      <c r="TK388"/>
      <c r="TL388"/>
      <c r="TM388"/>
      <c r="TN388"/>
      <c r="TO388"/>
      <c r="TP388"/>
      <c r="TQ388"/>
      <c r="TR388"/>
      <c r="TS388"/>
      <c r="TT388"/>
      <c r="TU388"/>
      <c r="TV388"/>
      <c r="TW388"/>
      <c r="TX388"/>
      <c r="TY388"/>
      <c r="TZ388"/>
      <c r="UA388"/>
      <c r="UB388"/>
      <c r="UC388"/>
      <c r="UD388"/>
      <c r="UE388"/>
      <c r="UF388"/>
      <c r="UG388"/>
      <c r="UH388"/>
      <c r="UI388"/>
      <c r="UJ388"/>
      <c r="UK388"/>
      <c r="UL388"/>
      <c r="UM388"/>
      <c r="UN388"/>
      <c r="UO388"/>
      <c r="UP388"/>
      <c r="UQ388"/>
      <c r="UR388"/>
      <c r="US388"/>
      <c r="UT388"/>
      <c r="UU388"/>
      <c r="UV388"/>
      <c r="UW388"/>
      <c r="UX388"/>
      <c r="UY388"/>
      <c r="UZ388"/>
      <c r="VA388"/>
      <c r="VB388"/>
      <c r="VC388"/>
      <c r="VD388"/>
      <c r="VE388"/>
      <c r="VF388"/>
      <c r="VG388"/>
      <c r="VH388"/>
      <c r="VI388"/>
      <c r="VJ388"/>
      <c r="VK388"/>
      <c r="VL388"/>
      <c r="VM388"/>
      <c r="VN388"/>
      <c r="VO388"/>
      <c r="VP388"/>
      <c r="VQ388"/>
      <c r="VR388"/>
      <c r="VS388"/>
      <c r="VT388"/>
      <c r="VU388"/>
      <c r="VV388"/>
      <c r="VW388"/>
      <c r="VX388"/>
      <c r="VY388"/>
      <c r="VZ388"/>
      <c r="WA388"/>
      <c r="WB388"/>
      <c r="WC388"/>
      <c r="WD388"/>
      <c r="WE388"/>
      <c r="WF388"/>
      <c r="WG388"/>
      <c r="WH388"/>
      <c r="WI388"/>
      <c r="WJ388"/>
      <c r="WK388"/>
      <c r="WL388"/>
      <c r="WM388"/>
      <c r="WN388"/>
      <c r="WO388"/>
      <c r="WP388"/>
      <c r="WQ388"/>
      <c r="WR388"/>
      <c r="WS388"/>
      <c r="WT388"/>
      <c r="WU388"/>
      <c r="WV388"/>
      <c r="WW388"/>
      <c r="WX388"/>
      <c r="WY388"/>
      <c r="WZ388"/>
      <c r="XA388"/>
      <c r="XB388"/>
      <c r="XC388"/>
      <c r="XD388"/>
      <c r="XE388"/>
      <c r="XF388"/>
      <c r="XG388"/>
      <c r="XH388"/>
      <c r="XI388"/>
      <c r="XJ388"/>
      <c r="XK388"/>
      <c r="XL388"/>
      <c r="XM388"/>
      <c r="XN388"/>
      <c r="XO388"/>
      <c r="XP388"/>
      <c r="XQ388"/>
      <c r="XR388"/>
      <c r="XS388"/>
      <c r="XT388"/>
      <c r="XU388"/>
      <c r="XV388"/>
      <c r="XW388"/>
      <c r="XX388"/>
      <c r="XY388"/>
      <c r="XZ388"/>
      <c r="YA388"/>
      <c r="YB388"/>
      <c r="YC388"/>
      <c r="YD388"/>
      <c r="YE388"/>
      <c r="YF388"/>
      <c r="YG388"/>
      <c r="YH388"/>
      <c r="YI388"/>
      <c r="YJ388"/>
      <c r="YK388"/>
      <c r="YL388"/>
      <c r="YM388"/>
      <c r="YN388"/>
      <c r="YO388"/>
      <c r="YP388"/>
      <c r="YQ388"/>
      <c r="YR388"/>
      <c r="YS388"/>
      <c r="YT388"/>
      <c r="YU388"/>
      <c r="YV388"/>
      <c r="YW388"/>
      <c r="YX388"/>
      <c r="YY388"/>
      <c r="YZ388"/>
      <c r="ZA388"/>
      <c r="ZB388"/>
      <c r="ZC388"/>
      <c r="ZD388"/>
      <c r="ZE388"/>
      <c r="ZF388"/>
      <c r="ZG388"/>
      <c r="ZH388"/>
      <c r="ZI388"/>
      <c r="ZJ388"/>
      <c r="ZK388"/>
      <c r="ZL388"/>
      <c r="ZM388"/>
      <c r="ZN388"/>
      <c r="ZO388"/>
      <c r="ZP388"/>
      <c r="ZQ388"/>
      <c r="ZR388"/>
      <c r="ZS388"/>
      <c r="ZT388"/>
      <c r="ZU388"/>
      <c r="ZV388"/>
      <c r="ZW388"/>
      <c r="ZX388"/>
      <c r="ZY388"/>
      <c r="ZZ388"/>
      <c r="AAA388"/>
      <c r="AAB388"/>
      <c r="AAC388"/>
      <c r="AAD388"/>
      <c r="AAE388"/>
      <c r="AAF388"/>
      <c r="AAG388"/>
      <c r="AAH388"/>
      <c r="AAI388"/>
      <c r="AAJ388"/>
      <c r="AAK388"/>
      <c r="AAL388"/>
      <c r="AAM388"/>
      <c r="AAN388"/>
      <c r="AAO388"/>
      <c r="AAP388"/>
      <c r="AAQ388"/>
      <c r="AAR388"/>
      <c r="AAS388"/>
      <c r="AAT388"/>
      <c r="AAU388"/>
      <c r="AAV388"/>
      <c r="AAW388"/>
      <c r="AAX388"/>
      <c r="AAY388"/>
      <c r="AAZ388"/>
      <c r="ABA388"/>
      <c r="ABB388"/>
      <c r="ABC388"/>
      <c r="ABD388"/>
      <c r="ABE388"/>
      <c r="ABF388"/>
      <c r="ABG388"/>
      <c r="ABH388"/>
      <c r="ABI388"/>
      <c r="ABJ388"/>
      <c r="ABK388"/>
      <c r="ABL388"/>
      <c r="ABM388"/>
      <c r="ABN388"/>
      <c r="ABO388"/>
      <c r="ABP388"/>
      <c r="ABQ388"/>
      <c r="ABR388"/>
      <c r="ABS388"/>
      <c r="ABT388"/>
      <c r="ABU388"/>
      <c r="ABV388"/>
      <c r="ABW388"/>
      <c r="ABX388"/>
      <c r="ABY388"/>
      <c r="ABZ388"/>
      <c r="ACA388"/>
      <c r="ACB388"/>
      <c r="ACC388"/>
      <c r="ACD388"/>
      <c r="ACE388"/>
      <c r="ACF388"/>
      <c r="ACG388"/>
      <c r="ACH388"/>
      <c r="ACI388"/>
      <c r="ACJ388"/>
      <c r="ACK388"/>
      <c r="ACL388"/>
      <c r="ACM388"/>
      <c r="ACN388"/>
      <c r="ACO388"/>
      <c r="ACP388"/>
      <c r="ACQ388"/>
      <c r="ACR388"/>
      <c r="ACS388"/>
      <c r="ACT388"/>
      <c r="ACU388"/>
      <c r="ACV388"/>
      <c r="ACW388"/>
      <c r="ACX388"/>
      <c r="ACY388"/>
      <c r="ACZ388"/>
      <c r="ADA388"/>
      <c r="ADB388"/>
      <c r="ADC388"/>
      <c r="ADD388"/>
      <c r="ADE388"/>
      <c r="ADF388"/>
      <c r="ADG388"/>
      <c r="ADH388"/>
      <c r="ADI388"/>
      <c r="ADJ388"/>
      <c r="ADK388"/>
      <c r="ADL388"/>
      <c r="ADM388"/>
      <c r="ADN388"/>
      <c r="ADO388"/>
      <c r="ADP388"/>
      <c r="ADQ388"/>
      <c r="ADR388"/>
      <c r="ADS388"/>
      <c r="ADT388"/>
      <c r="ADU388"/>
      <c r="ADV388"/>
      <c r="ADW388"/>
      <c r="ADX388"/>
      <c r="ADY388"/>
      <c r="ADZ388"/>
      <c r="AEA388"/>
      <c r="AEB388"/>
      <c r="AEC388"/>
      <c r="AED388"/>
      <c r="AEE388"/>
      <c r="AEF388"/>
      <c r="AEG388"/>
      <c r="AEH388"/>
      <c r="AEI388"/>
      <c r="AEJ388"/>
      <c r="AEK388"/>
      <c r="AEL388"/>
      <c r="AEM388"/>
      <c r="AEN388"/>
      <c r="AEO388"/>
      <c r="AEP388"/>
      <c r="AEQ388"/>
      <c r="AER388"/>
      <c r="AES388"/>
      <c r="AET388"/>
      <c r="AEU388"/>
      <c r="AEV388"/>
      <c r="AEW388"/>
      <c r="AEX388"/>
      <c r="AEY388"/>
      <c r="AEZ388"/>
      <c r="AFA388"/>
      <c r="AFB388"/>
      <c r="AFC388"/>
      <c r="AFD388"/>
      <c r="AFE388"/>
      <c r="AFF388"/>
      <c r="AFG388"/>
      <c r="AFH388"/>
      <c r="AFI388"/>
      <c r="AFJ388"/>
      <c r="AFK388"/>
      <c r="AFL388"/>
      <c r="AFM388"/>
      <c r="AFN388"/>
      <c r="AFO388"/>
      <c r="AFP388"/>
      <c r="AFQ388"/>
      <c r="AFR388"/>
      <c r="AFS388"/>
      <c r="AFT388"/>
      <c r="AFU388"/>
      <c r="AFV388"/>
      <c r="AFW388"/>
      <c r="AFX388"/>
      <c r="AFY388"/>
      <c r="AFZ388"/>
      <c r="AGA388"/>
      <c r="AGB388"/>
      <c r="AGC388"/>
      <c r="AGD388"/>
      <c r="AGE388"/>
      <c r="AGF388"/>
      <c r="AGG388"/>
      <c r="AGH388"/>
      <c r="AGI388"/>
      <c r="AGJ388"/>
      <c r="AGK388"/>
      <c r="AGL388"/>
      <c r="AGM388"/>
      <c r="AGN388"/>
      <c r="AGO388"/>
      <c r="AGP388"/>
      <c r="AGQ388"/>
      <c r="AGR388"/>
      <c r="AGS388"/>
      <c r="AGT388"/>
      <c r="AGU388"/>
      <c r="AGV388"/>
      <c r="AGW388"/>
      <c r="AGX388"/>
      <c r="AGY388"/>
      <c r="AGZ388"/>
      <c r="AHA388"/>
      <c r="AHB388"/>
      <c r="AHC388"/>
      <c r="AHD388"/>
      <c r="AHE388"/>
      <c r="AHF388"/>
      <c r="AHG388"/>
      <c r="AHH388"/>
      <c r="AHI388"/>
      <c r="AHJ388"/>
      <c r="AHK388"/>
      <c r="AHL388"/>
      <c r="AHM388"/>
      <c r="AHN388"/>
      <c r="AHO388"/>
      <c r="AHP388"/>
      <c r="AHQ388"/>
      <c r="AHR388"/>
      <c r="AHS388"/>
      <c r="AHT388"/>
      <c r="AHU388"/>
      <c r="AHV388"/>
      <c r="AHW388"/>
      <c r="AHX388"/>
      <c r="AHY388"/>
      <c r="AHZ388"/>
      <c r="AIA388"/>
      <c r="AIB388"/>
      <c r="AIC388"/>
      <c r="AID388"/>
      <c r="AIE388"/>
      <c r="AIF388"/>
      <c r="AIG388"/>
      <c r="AIH388"/>
      <c r="AII388"/>
      <c r="AIJ388"/>
      <c r="AIK388"/>
      <c r="AIL388"/>
      <c r="AIM388"/>
      <c r="AIN388"/>
      <c r="AIO388"/>
      <c r="AIP388"/>
      <c r="AIQ388"/>
      <c r="AIR388"/>
      <c r="AIS388"/>
      <c r="AIT388"/>
      <c r="AIU388"/>
      <c r="AIV388"/>
      <c r="AIW388"/>
      <c r="AIX388"/>
      <c r="AIY388"/>
      <c r="AIZ388"/>
      <c r="AJA388"/>
      <c r="AJB388"/>
      <c r="AJC388"/>
      <c r="AJD388"/>
      <c r="AJE388"/>
      <c r="AJF388"/>
      <c r="AJG388"/>
      <c r="AJH388"/>
      <c r="AJI388"/>
      <c r="AJJ388"/>
      <c r="AJK388"/>
      <c r="AJL388"/>
      <c r="AJM388"/>
      <c r="AJN388"/>
      <c r="AJO388"/>
      <c r="AJP388"/>
      <c r="AJQ388"/>
      <c r="AJR388"/>
      <c r="AJS388"/>
      <c r="AJT388"/>
      <c r="AJU388"/>
      <c r="AJV388"/>
      <c r="AJW388"/>
      <c r="AJX388"/>
      <c r="AJY388"/>
      <c r="AJZ388"/>
      <c r="AKA388"/>
      <c r="AKB388"/>
      <c r="AKC388"/>
      <c r="AKD388"/>
      <c r="AKE388"/>
      <c r="AKF388"/>
      <c r="AKG388"/>
      <c r="AKH388"/>
      <c r="AKI388"/>
      <c r="AKJ388"/>
      <c r="AKK388"/>
      <c r="AKL388"/>
      <c r="AKM388"/>
      <c r="AKN388"/>
      <c r="AKO388"/>
      <c r="AKP388"/>
      <c r="AKQ388"/>
      <c r="AKR388"/>
      <c r="AKS388"/>
      <c r="AKT388"/>
      <c r="AKU388"/>
      <c r="AKV388"/>
      <c r="AKW388"/>
      <c r="AKX388"/>
      <c r="AKY388"/>
      <c r="AKZ388"/>
      <c r="ALA388"/>
      <c r="ALB388"/>
      <c r="ALC388"/>
      <c r="ALD388"/>
      <c r="ALE388"/>
      <c r="ALF388"/>
      <c r="ALG388"/>
      <c r="ALH388"/>
      <c r="ALI388"/>
      <c r="ALJ388"/>
      <c r="ALK388"/>
      <c r="ALL388"/>
      <c r="ALM388"/>
      <c r="ALN388"/>
      <c r="ALO388"/>
      <c r="ALP388"/>
      <c r="ALQ388"/>
      <c r="ALR388"/>
      <c r="ALS388"/>
      <c r="ALT388"/>
      <c r="ALU388"/>
      <c r="ALV388"/>
      <c r="ALW388"/>
      <c r="ALX388"/>
      <c r="ALY388"/>
      <c r="ALZ388"/>
      <c r="AMA388"/>
      <c r="AMB388"/>
      <c r="AMC388"/>
      <c r="AMD388"/>
      <c r="AME388"/>
      <c r="AMF388"/>
      <c r="AMG388"/>
      <c r="AMH388"/>
      <c r="AMI388"/>
      <c r="AMJ388"/>
      <c r="AMK388"/>
    </row>
    <row r="389" spans="1:1025" ht="13.5" customHeight="1">
      <c r="A389" s="139" t="s">
        <v>185</v>
      </c>
      <c r="B389" s="139"/>
      <c r="C389" s="139"/>
      <c r="D389" s="139"/>
      <c r="E389" s="139"/>
      <c r="F389" s="139"/>
      <c r="G389" s="139"/>
      <c r="H389" s="139"/>
      <c r="I389" s="139"/>
      <c r="J389" s="13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  <c r="IZ389"/>
      <c r="JA389"/>
      <c r="JB389"/>
      <c r="JC389"/>
      <c r="JD389"/>
      <c r="JE389"/>
      <c r="JF389"/>
      <c r="JG389"/>
      <c r="JH389"/>
      <c r="JI389"/>
      <c r="JJ389"/>
      <c r="JK389"/>
      <c r="JL389"/>
      <c r="JM389"/>
      <c r="JN389"/>
      <c r="JO389"/>
      <c r="JP389"/>
      <c r="JQ389"/>
      <c r="JR389"/>
      <c r="JS389"/>
      <c r="JT389"/>
      <c r="JU389"/>
      <c r="JV389"/>
      <c r="JW389"/>
      <c r="JX389"/>
      <c r="JY389"/>
      <c r="JZ389"/>
      <c r="KA389"/>
      <c r="KB389"/>
      <c r="KC389"/>
      <c r="KD389"/>
      <c r="KE389"/>
      <c r="KF389"/>
      <c r="KG389"/>
      <c r="KH389"/>
      <c r="KI389"/>
      <c r="KJ389"/>
      <c r="KK389"/>
      <c r="KL389"/>
      <c r="KM389"/>
      <c r="KN389"/>
      <c r="KO389"/>
      <c r="KP389"/>
      <c r="KQ389"/>
      <c r="KR389"/>
      <c r="KS389"/>
      <c r="KT389"/>
      <c r="KU389"/>
      <c r="KV389"/>
      <c r="KW389"/>
      <c r="KX389"/>
      <c r="KY389"/>
      <c r="KZ389"/>
      <c r="LA389"/>
      <c r="LB389"/>
      <c r="LC389"/>
      <c r="LD389"/>
      <c r="LE389"/>
      <c r="LF389"/>
      <c r="LG389"/>
      <c r="LH389"/>
      <c r="LI389"/>
      <c r="LJ389"/>
      <c r="LK389"/>
      <c r="LL389"/>
      <c r="LM389"/>
      <c r="LN389"/>
      <c r="LO389"/>
      <c r="LP389"/>
      <c r="LQ389"/>
      <c r="LR389"/>
      <c r="LS389"/>
      <c r="LT389"/>
      <c r="LU389"/>
      <c r="LV389"/>
      <c r="LW389"/>
      <c r="LX389"/>
      <c r="LY389"/>
      <c r="LZ389"/>
      <c r="MA389"/>
      <c r="MB389"/>
      <c r="MC389"/>
      <c r="MD389"/>
      <c r="ME389"/>
      <c r="MF389"/>
      <c r="MG389"/>
      <c r="MH389"/>
      <c r="MI389"/>
      <c r="MJ389"/>
      <c r="MK389"/>
      <c r="ML389"/>
      <c r="MM389"/>
      <c r="MN389"/>
      <c r="MO389"/>
      <c r="MP389"/>
      <c r="MQ389"/>
      <c r="MR389"/>
      <c r="MS389"/>
      <c r="MT389"/>
      <c r="MU389"/>
      <c r="MV389"/>
      <c r="MW389"/>
      <c r="MX389"/>
      <c r="MY389"/>
      <c r="MZ389"/>
      <c r="NA389"/>
      <c r="NB389"/>
      <c r="NC389"/>
      <c r="ND389"/>
      <c r="NE389"/>
      <c r="NF389"/>
      <c r="NG389"/>
      <c r="NH389"/>
      <c r="NI389"/>
      <c r="NJ389"/>
      <c r="NK389"/>
      <c r="NL389"/>
      <c r="NM389"/>
      <c r="NN389"/>
      <c r="NO389"/>
      <c r="NP389"/>
      <c r="NQ389"/>
      <c r="NR389"/>
      <c r="NS389"/>
      <c r="NT389"/>
      <c r="NU389"/>
      <c r="NV389"/>
      <c r="NW389"/>
      <c r="NX389"/>
      <c r="NY389"/>
      <c r="NZ389"/>
      <c r="OA389"/>
      <c r="OB389"/>
      <c r="OC389"/>
      <c r="OD389"/>
      <c r="OE389"/>
      <c r="OF389"/>
      <c r="OG389"/>
      <c r="OH389"/>
      <c r="OI389"/>
      <c r="OJ389"/>
      <c r="OK389"/>
      <c r="OL389"/>
      <c r="OM389"/>
      <c r="ON389"/>
      <c r="OO389"/>
      <c r="OP389"/>
      <c r="OQ389"/>
      <c r="OR389"/>
      <c r="OS389"/>
      <c r="OT389"/>
      <c r="OU389"/>
      <c r="OV389"/>
      <c r="OW389"/>
      <c r="OX389"/>
      <c r="OY389"/>
      <c r="OZ389"/>
      <c r="PA389"/>
      <c r="PB389"/>
      <c r="PC389"/>
      <c r="PD389"/>
      <c r="PE389"/>
      <c r="PF389"/>
      <c r="PG389"/>
      <c r="PH389"/>
      <c r="PI389"/>
      <c r="PJ389"/>
      <c r="PK389"/>
      <c r="PL389"/>
      <c r="PM389"/>
      <c r="PN389"/>
      <c r="PO389"/>
      <c r="PP389"/>
      <c r="PQ389"/>
      <c r="PR389"/>
      <c r="PS389"/>
      <c r="PT389"/>
      <c r="PU389"/>
      <c r="PV389"/>
      <c r="PW389"/>
      <c r="PX389"/>
      <c r="PY389"/>
      <c r="PZ389"/>
      <c r="QA389"/>
      <c r="QB389"/>
      <c r="QC389"/>
      <c r="QD389"/>
      <c r="QE389"/>
      <c r="QF389"/>
      <c r="QG389"/>
      <c r="QH389"/>
      <c r="QI389"/>
      <c r="QJ389"/>
      <c r="QK389"/>
      <c r="QL389"/>
      <c r="QM389"/>
      <c r="QN389"/>
      <c r="QO389"/>
      <c r="QP389"/>
      <c r="QQ389"/>
      <c r="QR389"/>
      <c r="QS389"/>
      <c r="QT389"/>
      <c r="QU389"/>
      <c r="QV389"/>
      <c r="QW389"/>
      <c r="QX389"/>
      <c r="QY389"/>
      <c r="QZ389"/>
      <c r="RA389"/>
      <c r="RB389"/>
      <c r="RC389"/>
      <c r="RD389"/>
      <c r="RE389"/>
      <c r="RF389"/>
      <c r="RG389"/>
      <c r="RH389"/>
      <c r="RI389"/>
      <c r="RJ389"/>
      <c r="RK389"/>
      <c r="RL389"/>
      <c r="RM389"/>
      <c r="RN389"/>
      <c r="RO389"/>
      <c r="RP389"/>
      <c r="RQ389"/>
      <c r="RR389"/>
      <c r="RS389"/>
      <c r="RT389"/>
      <c r="RU389"/>
      <c r="RV389"/>
      <c r="RW389"/>
      <c r="RX389"/>
      <c r="RY389"/>
      <c r="RZ389"/>
      <c r="SA389"/>
      <c r="SB389"/>
      <c r="SC389"/>
      <c r="SD389"/>
      <c r="SE389"/>
      <c r="SF389"/>
      <c r="SG389"/>
      <c r="SH389"/>
      <c r="SI389"/>
      <c r="SJ389"/>
      <c r="SK389"/>
      <c r="SL389"/>
      <c r="SM389"/>
      <c r="SN389"/>
      <c r="SO389"/>
      <c r="SP389"/>
      <c r="SQ389"/>
      <c r="SR389"/>
      <c r="SS389"/>
      <c r="ST389"/>
      <c r="SU389"/>
      <c r="SV389"/>
      <c r="SW389"/>
      <c r="SX389"/>
      <c r="SY389"/>
      <c r="SZ389"/>
      <c r="TA389"/>
      <c r="TB389"/>
      <c r="TC389"/>
      <c r="TD389"/>
      <c r="TE389"/>
      <c r="TF389"/>
      <c r="TG389"/>
      <c r="TH389"/>
      <c r="TI389"/>
      <c r="TJ389"/>
      <c r="TK389"/>
      <c r="TL389"/>
      <c r="TM389"/>
      <c r="TN389"/>
      <c r="TO389"/>
      <c r="TP389"/>
      <c r="TQ389"/>
      <c r="TR389"/>
      <c r="TS389"/>
      <c r="TT389"/>
      <c r="TU389"/>
      <c r="TV389"/>
      <c r="TW389"/>
      <c r="TX389"/>
      <c r="TY389"/>
      <c r="TZ389"/>
      <c r="UA389"/>
      <c r="UB389"/>
      <c r="UC389"/>
      <c r="UD389"/>
      <c r="UE389"/>
      <c r="UF389"/>
      <c r="UG389"/>
      <c r="UH389"/>
      <c r="UI389"/>
      <c r="UJ389"/>
      <c r="UK389"/>
      <c r="UL389"/>
      <c r="UM389"/>
      <c r="UN389"/>
      <c r="UO389"/>
      <c r="UP389"/>
      <c r="UQ389"/>
      <c r="UR389"/>
      <c r="US389"/>
      <c r="UT389"/>
      <c r="UU389"/>
      <c r="UV389"/>
      <c r="UW389"/>
      <c r="UX389"/>
      <c r="UY389"/>
      <c r="UZ389"/>
      <c r="VA389"/>
      <c r="VB389"/>
      <c r="VC389"/>
      <c r="VD389"/>
      <c r="VE389"/>
      <c r="VF389"/>
      <c r="VG389"/>
      <c r="VH389"/>
      <c r="VI389"/>
      <c r="VJ389"/>
      <c r="VK389"/>
      <c r="VL389"/>
      <c r="VM389"/>
      <c r="VN389"/>
      <c r="VO389"/>
      <c r="VP389"/>
      <c r="VQ389"/>
      <c r="VR389"/>
      <c r="VS389"/>
      <c r="VT389"/>
      <c r="VU389"/>
      <c r="VV389"/>
      <c r="VW389"/>
      <c r="VX389"/>
      <c r="VY389"/>
      <c r="VZ389"/>
      <c r="WA389"/>
      <c r="WB389"/>
      <c r="WC389"/>
      <c r="WD389"/>
      <c r="WE389"/>
      <c r="WF389"/>
      <c r="WG389"/>
      <c r="WH389"/>
      <c r="WI389"/>
      <c r="WJ389"/>
      <c r="WK389"/>
      <c r="WL389"/>
      <c r="WM389"/>
      <c r="WN389"/>
      <c r="WO389"/>
      <c r="WP389"/>
      <c r="WQ389"/>
      <c r="WR389"/>
      <c r="WS389"/>
      <c r="WT389"/>
      <c r="WU389"/>
      <c r="WV389"/>
      <c r="WW389"/>
      <c r="WX389"/>
      <c r="WY389"/>
      <c r="WZ389"/>
      <c r="XA389"/>
      <c r="XB389"/>
      <c r="XC389"/>
      <c r="XD389"/>
      <c r="XE389"/>
      <c r="XF389"/>
      <c r="XG389"/>
      <c r="XH389"/>
      <c r="XI389"/>
      <c r="XJ389"/>
      <c r="XK389"/>
      <c r="XL389"/>
      <c r="XM389"/>
      <c r="XN389"/>
      <c r="XO389"/>
      <c r="XP389"/>
      <c r="XQ389"/>
      <c r="XR389"/>
      <c r="XS389"/>
      <c r="XT389"/>
      <c r="XU389"/>
      <c r="XV389"/>
      <c r="XW389"/>
      <c r="XX389"/>
      <c r="XY389"/>
      <c r="XZ389"/>
      <c r="YA389"/>
      <c r="YB389"/>
      <c r="YC389"/>
      <c r="YD389"/>
      <c r="YE389"/>
      <c r="YF389"/>
      <c r="YG389"/>
      <c r="YH389"/>
      <c r="YI389"/>
      <c r="YJ389"/>
      <c r="YK389"/>
      <c r="YL389"/>
      <c r="YM389"/>
      <c r="YN389"/>
      <c r="YO389"/>
      <c r="YP389"/>
      <c r="YQ389"/>
      <c r="YR389"/>
      <c r="YS389"/>
      <c r="YT389"/>
      <c r="YU389"/>
      <c r="YV389"/>
      <c r="YW389"/>
      <c r="YX389"/>
      <c r="YY389"/>
      <c r="YZ389"/>
      <c r="ZA389"/>
      <c r="ZB389"/>
      <c r="ZC389"/>
      <c r="ZD389"/>
      <c r="ZE389"/>
      <c r="ZF389"/>
      <c r="ZG389"/>
      <c r="ZH389"/>
      <c r="ZI389"/>
      <c r="ZJ389"/>
      <c r="ZK389"/>
      <c r="ZL389"/>
      <c r="ZM389"/>
      <c r="ZN389"/>
      <c r="ZO389"/>
      <c r="ZP389"/>
      <c r="ZQ389"/>
      <c r="ZR389"/>
      <c r="ZS389"/>
      <c r="ZT389"/>
      <c r="ZU389"/>
      <c r="ZV389"/>
      <c r="ZW389"/>
      <c r="ZX389"/>
      <c r="ZY389"/>
      <c r="ZZ389"/>
      <c r="AAA389"/>
      <c r="AAB389"/>
      <c r="AAC389"/>
      <c r="AAD389"/>
      <c r="AAE389"/>
      <c r="AAF389"/>
      <c r="AAG389"/>
      <c r="AAH389"/>
      <c r="AAI389"/>
      <c r="AAJ389"/>
      <c r="AAK389"/>
      <c r="AAL389"/>
      <c r="AAM389"/>
      <c r="AAN389"/>
      <c r="AAO389"/>
      <c r="AAP389"/>
      <c r="AAQ389"/>
      <c r="AAR389"/>
      <c r="AAS389"/>
      <c r="AAT389"/>
      <c r="AAU389"/>
      <c r="AAV389"/>
      <c r="AAW389"/>
      <c r="AAX389"/>
      <c r="AAY389"/>
      <c r="AAZ389"/>
      <c r="ABA389"/>
      <c r="ABB389"/>
      <c r="ABC389"/>
      <c r="ABD389"/>
      <c r="ABE389"/>
      <c r="ABF389"/>
      <c r="ABG389"/>
      <c r="ABH389"/>
      <c r="ABI389"/>
      <c r="ABJ389"/>
      <c r="ABK389"/>
      <c r="ABL389"/>
      <c r="ABM389"/>
      <c r="ABN389"/>
      <c r="ABO389"/>
      <c r="ABP389"/>
      <c r="ABQ389"/>
      <c r="ABR389"/>
      <c r="ABS389"/>
      <c r="ABT389"/>
      <c r="ABU389"/>
      <c r="ABV389"/>
      <c r="ABW389"/>
      <c r="ABX389"/>
      <c r="ABY389"/>
      <c r="ABZ389"/>
      <c r="ACA389"/>
      <c r="ACB389"/>
      <c r="ACC389"/>
      <c r="ACD389"/>
      <c r="ACE389"/>
      <c r="ACF389"/>
      <c r="ACG389"/>
      <c r="ACH389"/>
      <c r="ACI389"/>
      <c r="ACJ389"/>
      <c r="ACK389"/>
      <c r="ACL389"/>
      <c r="ACM389"/>
      <c r="ACN389"/>
      <c r="ACO389"/>
      <c r="ACP389"/>
      <c r="ACQ389"/>
      <c r="ACR389"/>
      <c r="ACS389"/>
      <c r="ACT389"/>
      <c r="ACU389"/>
      <c r="ACV389"/>
      <c r="ACW389"/>
      <c r="ACX389"/>
      <c r="ACY389"/>
      <c r="ACZ389"/>
      <c r="ADA389"/>
      <c r="ADB389"/>
      <c r="ADC389"/>
      <c r="ADD389"/>
      <c r="ADE389"/>
      <c r="ADF389"/>
      <c r="ADG389"/>
      <c r="ADH389"/>
      <c r="ADI389"/>
      <c r="ADJ389"/>
      <c r="ADK389"/>
      <c r="ADL389"/>
      <c r="ADM389"/>
      <c r="ADN389"/>
      <c r="ADO389"/>
      <c r="ADP389"/>
      <c r="ADQ389"/>
      <c r="ADR389"/>
      <c r="ADS389"/>
      <c r="ADT389"/>
      <c r="ADU389"/>
      <c r="ADV389"/>
      <c r="ADW389"/>
      <c r="ADX389"/>
      <c r="ADY389"/>
      <c r="ADZ389"/>
      <c r="AEA389"/>
      <c r="AEB389"/>
      <c r="AEC389"/>
      <c r="AED389"/>
      <c r="AEE389"/>
      <c r="AEF389"/>
      <c r="AEG389"/>
      <c r="AEH389"/>
      <c r="AEI389"/>
      <c r="AEJ389"/>
      <c r="AEK389"/>
      <c r="AEL389"/>
      <c r="AEM389"/>
      <c r="AEN389"/>
      <c r="AEO389"/>
      <c r="AEP389"/>
      <c r="AEQ389"/>
      <c r="AER389"/>
      <c r="AES389"/>
      <c r="AET389"/>
      <c r="AEU389"/>
      <c r="AEV389"/>
      <c r="AEW389"/>
      <c r="AEX389"/>
      <c r="AEY389"/>
      <c r="AEZ389"/>
      <c r="AFA389"/>
      <c r="AFB389"/>
      <c r="AFC389"/>
      <c r="AFD389"/>
      <c r="AFE389"/>
      <c r="AFF389"/>
      <c r="AFG389"/>
      <c r="AFH389"/>
      <c r="AFI389"/>
      <c r="AFJ389"/>
      <c r="AFK389"/>
      <c r="AFL389"/>
      <c r="AFM389"/>
      <c r="AFN389"/>
      <c r="AFO389"/>
      <c r="AFP389"/>
      <c r="AFQ389"/>
      <c r="AFR389"/>
      <c r="AFS389"/>
      <c r="AFT389"/>
      <c r="AFU389"/>
      <c r="AFV389"/>
      <c r="AFW389"/>
      <c r="AFX389"/>
      <c r="AFY389"/>
      <c r="AFZ389"/>
      <c r="AGA389"/>
      <c r="AGB389"/>
      <c r="AGC389"/>
      <c r="AGD389"/>
      <c r="AGE389"/>
      <c r="AGF389"/>
      <c r="AGG389"/>
      <c r="AGH389"/>
      <c r="AGI389"/>
      <c r="AGJ389"/>
      <c r="AGK389"/>
      <c r="AGL389"/>
      <c r="AGM389"/>
      <c r="AGN389"/>
      <c r="AGO389"/>
      <c r="AGP389"/>
      <c r="AGQ389"/>
      <c r="AGR389"/>
      <c r="AGS389"/>
      <c r="AGT389"/>
      <c r="AGU389"/>
      <c r="AGV389"/>
      <c r="AGW389"/>
      <c r="AGX389"/>
      <c r="AGY389"/>
      <c r="AGZ389"/>
      <c r="AHA389"/>
      <c r="AHB389"/>
      <c r="AHC389"/>
      <c r="AHD389"/>
      <c r="AHE389"/>
      <c r="AHF389"/>
      <c r="AHG389"/>
      <c r="AHH389"/>
      <c r="AHI389"/>
      <c r="AHJ389"/>
      <c r="AHK389"/>
      <c r="AHL389"/>
      <c r="AHM389"/>
      <c r="AHN389"/>
      <c r="AHO389"/>
      <c r="AHP389"/>
      <c r="AHQ389"/>
      <c r="AHR389"/>
      <c r="AHS389"/>
      <c r="AHT389"/>
      <c r="AHU389"/>
      <c r="AHV389"/>
      <c r="AHW389"/>
      <c r="AHX389"/>
      <c r="AHY389"/>
      <c r="AHZ389"/>
      <c r="AIA389"/>
      <c r="AIB389"/>
      <c r="AIC389"/>
      <c r="AID389"/>
      <c r="AIE389"/>
      <c r="AIF389"/>
      <c r="AIG389"/>
      <c r="AIH389"/>
      <c r="AII389"/>
      <c r="AIJ389"/>
      <c r="AIK389"/>
      <c r="AIL389"/>
      <c r="AIM389"/>
      <c r="AIN389"/>
      <c r="AIO389"/>
      <c r="AIP389"/>
      <c r="AIQ389"/>
      <c r="AIR389"/>
      <c r="AIS389"/>
      <c r="AIT389"/>
      <c r="AIU389"/>
      <c r="AIV389"/>
      <c r="AIW389"/>
      <c r="AIX389"/>
      <c r="AIY389"/>
      <c r="AIZ389"/>
      <c r="AJA389"/>
      <c r="AJB389"/>
      <c r="AJC389"/>
      <c r="AJD389"/>
      <c r="AJE389"/>
      <c r="AJF389"/>
      <c r="AJG389"/>
      <c r="AJH389"/>
      <c r="AJI389"/>
      <c r="AJJ389"/>
      <c r="AJK389"/>
      <c r="AJL389"/>
      <c r="AJM389"/>
      <c r="AJN389"/>
      <c r="AJO389"/>
      <c r="AJP389"/>
      <c r="AJQ389"/>
      <c r="AJR389"/>
      <c r="AJS389"/>
      <c r="AJT389"/>
      <c r="AJU389"/>
      <c r="AJV389"/>
      <c r="AJW389"/>
      <c r="AJX389"/>
      <c r="AJY389"/>
      <c r="AJZ389"/>
      <c r="AKA389"/>
      <c r="AKB389"/>
      <c r="AKC389"/>
      <c r="AKD389"/>
      <c r="AKE389"/>
      <c r="AKF389"/>
      <c r="AKG389"/>
      <c r="AKH389"/>
      <c r="AKI389"/>
      <c r="AKJ389"/>
      <c r="AKK389"/>
      <c r="AKL389"/>
      <c r="AKM389"/>
      <c r="AKN389"/>
      <c r="AKO389"/>
      <c r="AKP389"/>
      <c r="AKQ389"/>
      <c r="AKR389"/>
      <c r="AKS389"/>
      <c r="AKT389"/>
      <c r="AKU389"/>
      <c r="AKV389"/>
      <c r="AKW389"/>
      <c r="AKX389"/>
      <c r="AKY389"/>
      <c r="AKZ389"/>
      <c r="ALA389"/>
      <c r="ALB389"/>
      <c r="ALC389"/>
      <c r="ALD389"/>
      <c r="ALE389"/>
      <c r="ALF389"/>
      <c r="ALG389"/>
      <c r="ALH389"/>
      <c r="ALI389"/>
      <c r="ALJ389"/>
      <c r="ALK389"/>
      <c r="ALL389"/>
      <c r="ALM389"/>
      <c r="ALN389"/>
      <c r="ALO389"/>
      <c r="ALP389"/>
      <c r="ALQ389"/>
      <c r="ALR389"/>
      <c r="ALS389"/>
      <c r="ALT389"/>
      <c r="ALU389"/>
      <c r="ALV389"/>
      <c r="ALW389"/>
      <c r="ALX389"/>
      <c r="ALY389"/>
      <c r="ALZ389"/>
      <c r="AMA389"/>
      <c r="AMB389"/>
      <c r="AMC389"/>
      <c r="AMD389"/>
      <c r="AME389"/>
      <c r="AMF389"/>
      <c r="AMG389"/>
      <c r="AMH389"/>
      <c r="AMI389"/>
      <c r="AMJ389"/>
      <c r="AMK389"/>
    </row>
    <row r="390" spans="1:1025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  <c r="IZ390"/>
      <c r="JA390"/>
      <c r="JB390"/>
      <c r="JC390"/>
      <c r="JD390"/>
      <c r="JE390"/>
      <c r="JF390"/>
      <c r="JG390"/>
      <c r="JH390"/>
      <c r="JI390"/>
      <c r="JJ390"/>
      <c r="JK390"/>
      <c r="JL390"/>
      <c r="JM390"/>
      <c r="JN390"/>
      <c r="JO390"/>
      <c r="JP390"/>
      <c r="JQ390"/>
      <c r="JR390"/>
      <c r="JS390"/>
      <c r="JT390"/>
      <c r="JU390"/>
      <c r="JV390"/>
      <c r="JW390"/>
      <c r="JX390"/>
      <c r="JY390"/>
      <c r="JZ390"/>
      <c r="KA390"/>
      <c r="KB390"/>
      <c r="KC390"/>
      <c r="KD390"/>
      <c r="KE390"/>
      <c r="KF390"/>
      <c r="KG390"/>
      <c r="KH390"/>
      <c r="KI390"/>
      <c r="KJ390"/>
      <c r="KK390"/>
      <c r="KL390"/>
      <c r="KM390"/>
      <c r="KN390"/>
      <c r="KO390"/>
      <c r="KP390"/>
      <c r="KQ390"/>
      <c r="KR390"/>
      <c r="KS390"/>
      <c r="KT390"/>
      <c r="KU390"/>
      <c r="KV390"/>
      <c r="KW390"/>
      <c r="KX390"/>
      <c r="KY390"/>
      <c r="KZ390"/>
      <c r="LA390"/>
      <c r="LB390"/>
      <c r="LC390"/>
      <c r="LD390"/>
      <c r="LE390"/>
      <c r="LF390"/>
      <c r="LG390"/>
      <c r="LH390"/>
      <c r="LI390"/>
      <c r="LJ390"/>
      <c r="LK390"/>
      <c r="LL390"/>
      <c r="LM390"/>
      <c r="LN390"/>
      <c r="LO390"/>
      <c r="LP390"/>
      <c r="LQ390"/>
      <c r="LR390"/>
      <c r="LS390"/>
      <c r="LT390"/>
      <c r="LU390"/>
      <c r="LV390"/>
      <c r="LW390"/>
      <c r="LX390"/>
      <c r="LY390"/>
      <c r="LZ390"/>
      <c r="MA390"/>
      <c r="MB390"/>
      <c r="MC390"/>
      <c r="MD390"/>
      <c r="ME390"/>
      <c r="MF390"/>
      <c r="MG390"/>
      <c r="MH390"/>
      <c r="MI390"/>
      <c r="MJ390"/>
      <c r="MK390"/>
      <c r="ML390"/>
      <c r="MM390"/>
      <c r="MN390"/>
      <c r="MO390"/>
      <c r="MP390"/>
      <c r="MQ390"/>
      <c r="MR390"/>
      <c r="MS390"/>
      <c r="MT390"/>
      <c r="MU390"/>
      <c r="MV390"/>
      <c r="MW390"/>
      <c r="MX390"/>
      <c r="MY390"/>
      <c r="MZ390"/>
      <c r="NA390"/>
      <c r="NB390"/>
      <c r="NC390"/>
      <c r="ND390"/>
      <c r="NE390"/>
      <c r="NF390"/>
      <c r="NG390"/>
      <c r="NH390"/>
      <c r="NI390"/>
      <c r="NJ390"/>
      <c r="NK390"/>
      <c r="NL390"/>
      <c r="NM390"/>
      <c r="NN390"/>
      <c r="NO390"/>
      <c r="NP390"/>
      <c r="NQ390"/>
      <c r="NR390"/>
      <c r="NS390"/>
      <c r="NT390"/>
      <c r="NU390"/>
      <c r="NV390"/>
      <c r="NW390"/>
      <c r="NX390"/>
      <c r="NY390"/>
      <c r="NZ390"/>
      <c r="OA390"/>
      <c r="OB390"/>
      <c r="OC390"/>
      <c r="OD390"/>
      <c r="OE390"/>
      <c r="OF390"/>
      <c r="OG390"/>
      <c r="OH390"/>
      <c r="OI390"/>
      <c r="OJ390"/>
      <c r="OK390"/>
      <c r="OL390"/>
      <c r="OM390"/>
      <c r="ON390"/>
      <c r="OO390"/>
      <c r="OP390"/>
      <c r="OQ390"/>
      <c r="OR390"/>
      <c r="OS390"/>
      <c r="OT390"/>
      <c r="OU390"/>
      <c r="OV390"/>
      <c r="OW390"/>
      <c r="OX390"/>
      <c r="OY390"/>
      <c r="OZ390"/>
      <c r="PA390"/>
      <c r="PB390"/>
      <c r="PC390"/>
      <c r="PD390"/>
      <c r="PE390"/>
      <c r="PF390"/>
      <c r="PG390"/>
      <c r="PH390"/>
      <c r="PI390"/>
      <c r="PJ390"/>
      <c r="PK390"/>
      <c r="PL390"/>
      <c r="PM390"/>
      <c r="PN390"/>
      <c r="PO390"/>
      <c r="PP390"/>
      <c r="PQ390"/>
      <c r="PR390"/>
      <c r="PS390"/>
      <c r="PT390"/>
      <c r="PU390"/>
      <c r="PV390"/>
      <c r="PW390"/>
      <c r="PX390"/>
      <c r="PY390"/>
      <c r="PZ390"/>
      <c r="QA390"/>
      <c r="QB390"/>
      <c r="QC390"/>
      <c r="QD390"/>
      <c r="QE390"/>
      <c r="QF390"/>
      <c r="QG390"/>
      <c r="QH390"/>
      <c r="QI390"/>
      <c r="QJ390"/>
      <c r="QK390"/>
      <c r="QL390"/>
      <c r="QM390"/>
      <c r="QN390"/>
      <c r="QO390"/>
      <c r="QP390"/>
      <c r="QQ390"/>
      <c r="QR390"/>
      <c r="QS390"/>
      <c r="QT390"/>
      <c r="QU390"/>
      <c r="QV390"/>
      <c r="QW390"/>
      <c r="QX390"/>
      <c r="QY390"/>
      <c r="QZ390"/>
      <c r="RA390"/>
      <c r="RB390"/>
      <c r="RC390"/>
      <c r="RD390"/>
      <c r="RE390"/>
      <c r="RF390"/>
      <c r="RG390"/>
      <c r="RH390"/>
      <c r="RI390"/>
      <c r="RJ390"/>
      <c r="RK390"/>
      <c r="RL390"/>
      <c r="RM390"/>
      <c r="RN390"/>
      <c r="RO390"/>
      <c r="RP390"/>
      <c r="RQ390"/>
      <c r="RR390"/>
      <c r="RS390"/>
      <c r="RT390"/>
      <c r="RU390"/>
      <c r="RV390"/>
      <c r="RW390"/>
      <c r="RX390"/>
      <c r="RY390"/>
      <c r="RZ390"/>
      <c r="SA390"/>
      <c r="SB390"/>
      <c r="SC390"/>
      <c r="SD390"/>
      <c r="SE390"/>
      <c r="SF390"/>
      <c r="SG390"/>
      <c r="SH390"/>
      <c r="SI390"/>
      <c r="SJ390"/>
      <c r="SK390"/>
      <c r="SL390"/>
      <c r="SM390"/>
      <c r="SN390"/>
      <c r="SO390"/>
      <c r="SP390"/>
      <c r="SQ390"/>
      <c r="SR390"/>
      <c r="SS390"/>
      <c r="ST390"/>
      <c r="SU390"/>
      <c r="SV390"/>
      <c r="SW390"/>
      <c r="SX390"/>
      <c r="SY390"/>
      <c r="SZ390"/>
      <c r="TA390"/>
      <c r="TB390"/>
      <c r="TC390"/>
      <c r="TD390"/>
      <c r="TE390"/>
      <c r="TF390"/>
      <c r="TG390"/>
      <c r="TH390"/>
      <c r="TI390"/>
      <c r="TJ390"/>
      <c r="TK390"/>
      <c r="TL390"/>
      <c r="TM390"/>
      <c r="TN390"/>
      <c r="TO390"/>
      <c r="TP390"/>
      <c r="TQ390"/>
      <c r="TR390"/>
      <c r="TS390"/>
      <c r="TT390"/>
      <c r="TU390"/>
      <c r="TV390"/>
      <c r="TW390"/>
      <c r="TX390"/>
      <c r="TY390"/>
      <c r="TZ390"/>
      <c r="UA390"/>
      <c r="UB390"/>
      <c r="UC390"/>
      <c r="UD390"/>
      <c r="UE390"/>
      <c r="UF390"/>
      <c r="UG390"/>
      <c r="UH390"/>
      <c r="UI390"/>
      <c r="UJ390"/>
      <c r="UK390"/>
      <c r="UL390"/>
      <c r="UM390"/>
      <c r="UN390"/>
      <c r="UO390"/>
      <c r="UP390"/>
      <c r="UQ390"/>
      <c r="UR390"/>
      <c r="US390"/>
      <c r="UT390"/>
      <c r="UU390"/>
      <c r="UV390"/>
      <c r="UW390"/>
      <c r="UX390"/>
      <c r="UY390"/>
      <c r="UZ390"/>
      <c r="VA390"/>
      <c r="VB390"/>
      <c r="VC390"/>
      <c r="VD390"/>
      <c r="VE390"/>
      <c r="VF390"/>
      <c r="VG390"/>
      <c r="VH390"/>
      <c r="VI390"/>
      <c r="VJ390"/>
      <c r="VK390"/>
      <c r="VL390"/>
      <c r="VM390"/>
      <c r="VN390"/>
      <c r="VO390"/>
      <c r="VP390"/>
      <c r="VQ390"/>
      <c r="VR390"/>
      <c r="VS390"/>
      <c r="VT390"/>
      <c r="VU390"/>
      <c r="VV390"/>
      <c r="VW390"/>
      <c r="VX390"/>
      <c r="VY390"/>
      <c r="VZ390"/>
      <c r="WA390"/>
      <c r="WB390"/>
      <c r="WC390"/>
      <c r="WD390"/>
      <c r="WE390"/>
      <c r="WF390"/>
      <c r="WG390"/>
      <c r="WH390"/>
      <c r="WI390"/>
      <c r="WJ390"/>
      <c r="WK390"/>
      <c r="WL390"/>
      <c r="WM390"/>
      <c r="WN390"/>
      <c r="WO390"/>
      <c r="WP390"/>
      <c r="WQ390"/>
      <c r="WR390"/>
      <c r="WS390"/>
      <c r="WT390"/>
      <c r="WU390"/>
      <c r="WV390"/>
      <c r="WW390"/>
      <c r="WX390"/>
      <c r="WY390"/>
      <c r="WZ390"/>
      <c r="XA390"/>
      <c r="XB390"/>
      <c r="XC390"/>
      <c r="XD390"/>
      <c r="XE390"/>
      <c r="XF390"/>
      <c r="XG390"/>
      <c r="XH390"/>
      <c r="XI390"/>
      <c r="XJ390"/>
      <c r="XK390"/>
      <c r="XL390"/>
      <c r="XM390"/>
      <c r="XN390"/>
      <c r="XO390"/>
      <c r="XP390"/>
      <c r="XQ390"/>
      <c r="XR390"/>
      <c r="XS390"/>
      <c r="XT390"/>
      <c r="XU390"/>
      <c r="XV390"/>
      <c r="XW390"/>
      <c r="XX390"/>
      <c r="XY390"/>
      <c r="XZ390"/>
      <c r="YA390"/>
      <c r="YB390"/>
      <c r="YC390"/>
      <c r="YD390"/>
      <c r="YE390"/>
      <c r="YF390"/>
      <c r="YG390"/>
      <c r="YH390"/>
      <c r="YI390"/>
      <c r="YJ390"/>
      <c r="YK390"/>
      <c r="YL390"/>
      <c r="YM390"/>
      <c r="YN390"/>
      <c r="YO390"/>
      <c r="YP390"/>
      <c r="YQ390"/>
      <c r="YR390"/>
      <c r="YS390"/>
      <c r="YT390"/>
      <c r="YU390"/>
      <c r="YV390"/>
      <c r="YW390"/>
      <c r="YX390"/>
      <c r="YY390"/>
      <c r="YZ390"/>
      <c r="ZA390"/>
      <c r="ZB390"/>
      <c r="ZC390"/>
      <c r="ZD390"/>
      <c r="ZE390"/>
      <c r="ZF390"/>
      <c r="ZG390"/>
      <c r="ZH390"/>
      <c r="ZI390"/>
      <c r="ZJ390"/>
      <c r="ZK390"/>
      <c r="ZL390"/>
      <c r="ZM390"/>
      <c r="ZN390"/>
      <c r="ZO390"/>
      <c r="ZP390"/>
      <c r="ZQ390"/>
      <c r="ZR390"/>
      <c r="ZS390"/>
      <c r="ZT390"/>
      <c r="ZU390"/>
      <c r="ZV390"/>
      <c r="ZW390"/>
      <c r="ZX390"/>
      <c r="ZY390"/>
      <c r="ZZ390"/>
      <c r="AAA390"/>
      <c r="AAB390"/>
      <c r="AAC390"/>
      <c r="AAD390"/>
      <c r="AAE390"/>
      <c r="AAF390"/>
      <c r="AAG390"/>
      <c r="AAH390"/>
      <c r="AAI390"/>
      <c r="AAJ390"/>
      <c r="AAK390"/>
      <c r="AAL390"/>
      <c r="AAM390"/>
      <c r="AAN390"/>
      <c r="AAO390"/>
      <c r="AAP390"/>
      <c r="AAQ390"/>
      <c r="AAR390"/>
      <c r="AAS390"/>
      <c r="AAT390"/>
      <c r="AAU390"/>
      <c r="AAV390"/>
      <c r="AAW390"/>
      <c r="AAX390"/>
      <c r="AAY390"/>
      <c r="AAZ390"/>
      <c r="ABA390"/>
      <c r="ABB390"/>
      <c r="ABC390"/>
      <c r="ABD390"/>
      <c r="ABE390"/>
      <c r="ABF390"/>
      <c r="ABG390"/>
      <c r="ABH390"/>
      <c r="ABI390"/>
      <c r="ABJ390"/>
      <c r="ABK390"/>
      <c r="ABL390"/>
      <c r="ABM390"/>
      <c r="ABN390"/>
      <c r="ABO390"/>
      <c r="ABP390"/>
      <c r="ABQ390"/>
      <c r="ABR390"/>
      <c r="ABS390"/>
      <c r="ABT390"/>
      <c r="ABU390"/>
      <c r="ABV390"/>
      <c r="ABW390"/>
      <c r="ABX390"/>
      <c r="ABY390"/>
      <c r="ABZ390"/>
      <c r="ACA390"/>
      <c r="ACB390"/>
      <c r="ACC390"/>
      <c r="ACD390"/>
      <c r="ACE390"/>
      <c r="ACF390"/>
      <c r="ACG390"/>
      <c r="ACH390"/>
      <c r="ACI390"/>
      <c r="ACJ390"/>
      <c r="ACK390"/>
      <c r="ACL390"/>
      <c r="ACM390"/>
      <c r="ACN390"/>
      <c r="ACO390"/>
      <c r="ACP390"/>
      <c r="ACQ390"/>
      <c r="ACR390"/>
      <c r="ACS390"/>
      <c r="ACT390"/>
      <c r="ACU390"/>
      <c r="ACV390"/>
      <c r="ACW390"/>
      <c r="ACX390"/>
      <c r="ACY390"/>
      <c r="ACZ390"/>
      <c r="ADA390"/>
      <c r="ADB390"/>
      <c r="ADC390"/>
      <c r="ADD390"/>
      <c r="ADE390"/>
      <c r="ADF390"/>
      <c r="ADG390"/>
      <c r="ADH390"/>
      <c r="ADI390"/>
      <c r="ADJ390"/>
      <c r="ADK390"/>
      <c r="ADL390"/>
      <c r="ADM390"/>
      <c r="ADN390"/>
      <c r="ADO390"/>
      <c r="ADP390"/>
      <c r="ADQ390"/>
      <c r="ADR390"/>
      <c r="ADS390"/>
      <c r="ADT390"/>
      <c r="ADU390"/>
      <c r="ADV390"/>
      <c r="ADW390"/>
      <c r="ADX390"/>
      <c r="ADY390"/>
      <c r="ADZ390"/>
      <c r="AEA390"/>
      <c r="AEB390"/>
      <c r="AEC390"/>
      <c r="AED390"/>
      <c r="AEE390"/>
      <c r="AEF390"/>
      <c r="AEG390"/>
      <c r="AEH390"/>
      <c r="AEI390"/>
      <c r="AEJ390"/>
      <c r="AEK390"/>
      <c r="AEL390"/>
      <c r="AEM390"/>
      <c r="AEN390"/>
      <c r="AEO390"/>
      <c r="AEP390"/>
      <c r="AEQ390"/>
      <c r="AER390"/>
      <c r="AES390"/>
      <c r="AET390"/>
      <c r="AEU390"/>
      <c r="AEV390"/>
      <c r="AEW390"/>
      <c r="AEX390"/>
      <c r="AEY390"/>
      <c r="AEZ390"/>
      <c r="AFA390"/>
      <c r="AFB390"/>
      <c r="AFC390"/>
      <c r="AFD390"/>
      <c r="AFE390"/>
      <c r="AFF390"/>
      <c r="AFG390"/>
      <c r="AFH390"/>
      <c r="AFI390"/>
      <c r="AFJ390"/>
      <c r="AFK390"/>
      <c r="AFL390"/>
      <c r="AFM390"/>
      <c r="AFN390"/>
      <c r="AFO390"/>
      <c r="AFP390"/>
      <c r="AFQ390"/>
      <c r="AFR390"/>
      <c r="AFS390"/>
      <c r="AFT390"/>
      <c r="AFU390"/>
      <c r="AFV390"/>
      <c r="AFW390"/>
      <c r="AFX390"/>
      <c r="AFY390"/>
      <c r="AFZ390"/>
      <c r="AGA390"/>
      <c r="AGB390"/>
      <c r="AGC390"/>
      <c r="AGD390"/>
      <c r="AGE390"/>
      <c r="AGF390"/>
      <c r="AGG390"/>
      <c r="AGH390"/>
      <c r="AGI390"/>
      <c r="AGJ390"/>
      <c r="AGK390"/>
      <c r="AGL390"/>
      <c r="AGM390"/>
      <c r="AGN390"/>
      <c r="AGO390"/>
      <c r="AGP390"/>
      <c r="AGQ390"/>
      <c r="AGR390"/>
      <c r="AGS390"/>
      <c r="AGT390"/>
      <c r="AGU390"/>
      <c r="AGV390"/>
      <c r="AGW390"/>
      <c r="AGX390"/>
      <c r="AGY390"/>
      <c r="AGZ390"/>
      <c r="AHA390"/>
      <c r="AHB390"/>
      <c r="AHC390"/>
      <c r="AHD390"/>
      <c r="AHE390"/>
      <c r="AHF390"/>
      <c r="AHG390"/>
      <c r="AHH390"/>
      <c r="AHI390"/>
      <c r="AHJ390"/>
      <c r="AHK390"/>
      <c r="AHL390"/>
      <c r="AHM390"/>
      <c r="AHN390"/>
      <c r="AHO390"/>
      <c r="AHP390"/>
      <c r="AHQ390"/>
      <c r="AHR390"/>
      <c r="AHS390"/>
      <c r="AHT390"/>
      <c r="AHU390"/>
      <c r="AHV390"/>
      <c r="AHW390"/>
      <c r="AHX390"/>
      <c r="AHY390"/>
      <c r="AHZ390"/>
      <c r="AIA390"/>
      <c r="AIB390"/>
      <c r="AIC390"/>
      <c r="AID390"/>
      <c r="AIE390"/>
      <c r="AIF390"/>
      <c r="AIG390"/>
      <c r="AIH390"/>
      <c r="AII390"/>
      <c r="AIJ390"/>
      <c r="AIK390"/>
      <c r="AIL390"/>
      <c r="AIM390"/>
      <c r="AIN390"/>
      <c r="AIO390"/>
      <c r="AIP390"/>
      <c r="AIQ390"/>
      <c r="AIR390"/>
      <c r="AIS390"/>
      <c r="AIT390"/>
      <c r="AIU390"/>
      <c r="AIV390"/>
      <c r="AIW390"/>
      <c r="AIX390"/>
      <c r="AIY390"/>
      <c r="AIZ390"/>
      <c r="AJA390"/>
      <c r="AJB390"/>
      <c r="AJC390"/>
      <c r="AJD390"/>
      <c r="AJE390"/>
      <c r="AJF390"/>
      <c r="AJG390"/>
      <c r="AJH390"/>
      <c r="AJI390"/>
      <c r="AJJ390"/>
      <c r="AJK390"/>
      <c r="AJL390"/>
      <c r="AJM390"/>
      <c r="AJN390"/>
      <c r="AJO390"/>
      <c r="AJP390"/>
      <c r="AJQ390"/>
      <c r="AJR390"/>
      <c r="AJS390"/>
      <c r="AJT390"/>
      <c r="AJU390"/>
      <c r="AJV390"/>
      <c r="AJW390"/>
      <c r="AJX390"/>
      <c r="AJY390"/>
      <c r="AJZ390"/>
      <c r="AKA390"/>
      <c r="AKB390"/>
      <c r="AKC390"/>
      <c r="AKD390"/>
      <c r="AKE390"/>
      <c r="AKF390"/>
      <c r="AKG390"/>
      <c r="AKH390"/>
      <c r="AKI390"/>
      <c r="AKJ390"/>
      <c r="AKK390"/>
      <c r="AKL390"/>
      <c r="AKM390"/>
      <c r="AKN390"/>
      <c r="AKO390"/>
      <c r="AKP390"/>
      <c r="AKQ390"/>
      <c r="AKR390"/>
      <c r="AKS390"/>
      <c r="AKT390"/>
      <c r="AKU390"/>
      <c r="AKV390"/>
      <c r="AKW390"/>
      <c r="AKX390"/>
      <c r="AKY390"/>
      <c r="AKZ390"/>
      <c r="ALA390"/>
      <c r="ALB390"/>
      <c r="ALC390"/>
      <c r="ALD390"/>
      <c r="ALE390"/>
      <c r="ALF390"/>
      <c r="ALG390"/>
      <c r="ALH390"/>
      <c r="ALI390"/>
      <c r="ALJ390"/>
      <c r="ALK390"/>
      <c r="ALL390"/>
      <c r="ALM390"/>
      <c r="ALN390"/>
      <c r="ALO390"/>
      <c r="ALP390"/>
      <c r="ALQ390"/>
      <c r="ALR390"/>
      <c r="ALS390"/>
      <c r="ALT390"/>
      <c r="ALU390"/>
      <c r="ALV390"/>
      <c r="ALW390"/>
      <c r="ALX390"/>
      <c r="ALY390"/>
      <c r="ALZ390"/>
      <c r="AMA390"/>
      <c r="AMB390"/>
      <c r="AMC390"/>
      <c r="AMD390"/>
      <c r="AME390"/>
      <c r="AMF390"/>
      <c r="AMG390"/>
      <c r="AMH390"/>
      <c r="AMI390"/>
      <c r="AMJ390"/>
      <c r="AMK390"/>
    </row>
    <row r="391" spans="1:1025" ht="13.5" customHeight="1">
      <c r="A391" s="138" t="s">
        <v>27</v>
      </c>
      <c r="B391" s="138" t="s">
        <v>186</v>
      </c>
      <c r="C391" s="138" t="s">
        <v>187</v>
      </c>
      <c r="D391" s="138" t="s">
        <v>188</v>
      </c>
      <c r="E391" s="138"/>
      <c r="F391" s="138"/>
      <c r="G391" s="138"/>
      <c r="H391" s="138" t="s">
        <v>189</v>
      </c>
      <c r="I391" s="138" t="s">
        <v>190</v>
      </c>
      <c r="J391" s="138" t="s">
        <v>191</v>
      </c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  <c r="IZ391"/>
      <c r="JA391"/>
      <c r="JB391"/>
      <c r="JC391"/>
      <c r="JD391"/>
      <c r="JE391"/>
      <c r="JF391"/>
      <c r="JG391"/>
      <c r="JH391"/>
      <c r="JI391"/>
      <c r="JJ391"/>
      <c r="JK391"/>
      <c r="JL391"/>
      <c r="JM391"/>
      <c r="JN391"/>
      <c r="JO391"/>
      <c r="JP391"/>
      <c r="JQ391"/>
      <c r="JR391"/>
      <c r="JS391"/>
      <c r="JT391"/>
      <c r="JU391"/>
      <c r="JV391"/>
      <c r="JW391"/>
      <c r="JX391"/>
      <c r="JY391"/>
      <c r="JZ391"/>
      <c r="KA391"/>
      <c r="KB391"/>
      <c r="KC391"/>
      <c r="KD391"/>
      <c r="KE391"/>
      <c r="KF391"/>
      <c r="KG391"/>
      <c r="KH391"/>
      <c r="KI391"/>
      <c r="KJ391"/>
      <c r="KK391"/>
      <c r="KL391"/>
      <c r="KM391"/>
      <c r="KN391"/>
      <c r="KO391"/>
      <c r="KP391"/>
      <c r="KQ391"/>
      <c r="KR391"/>
      <c r="KS391"/>
      <c r="KT391"/>
      <c r="KU391"/>
      <c r="KV391"/>
      <c r="KW391"/>
      <c r="KX391"/>
      <c r="KY391"/>
      <c r="KZ391"/>
      <c r="LA391"/>
      <c r="LB391"/>
      <c r="LC391"/>
      <c r="LD391"/>
      <c r="LE391"/>
      <c r="LF391"/>
      <c r="LG391"/>
      <c r="LH391"/>
      <c r="LI391"/>
      <c r="LJ391"/>
      <c r="LK391"/>
      <c r="LL391"/>
      <c r="LM391"/>
      <c r="LN391"/>
      <c r="LO391"/>
      <c r="LP391"/>
      <c r="LQ391"/>
      <c r="LR391"/>
      <c r="LS391"/>
      <c r="LT391"/>
      <c r="LU391"/>
      <c r="LV391"/>
      <c r="LW391"/>
      <c r="LX391"/>
      <c r="LY391"/>
      <c r="LZ391"/>
      <c r="MA391"/>
      <c r="MB391"/>
      <c r="MC391"/>
      <c r="MD391"/>
      <c r="ME391"/>
      <c r="MF391"/>
      <c r="MG391"/>
      <c r="MH391"/>
      <c r="MI391"/>
      <c r="MJ391"/>
      <c r="MK391"/>
      <c r="ML391"/>
      <c r="MM391"/>
      <c r="MN391"/>
      <c r="MO391"/>
      <c r="MP391"/>
      <c r="MQ391"/>
      <c r="MR391"/>
      <c r="MS391"/>
      <c r="MT391"/>
      <c r="MU391"/>
      <c r="MV391"/>
      <c r="MW391"/>
      <c r="MX391"/>
      <c r="MY391"/>
      <c r="MZ391"/>
      <c r="NA391"/>
      <c r="NB391"/>
      <c r="NC391"/>
      <c r="ND391"/>
      <c r="NE391"/>
      <c r="NF391"/>
      <c r="NG391"/>
      <c r="NH391"/>
      <c r="NI391"/>
      <c r="NJ391"/>
      <c r="NK391"/>
      <c r="NL391"/>
      <c r="NM391"/>
      <c r="NN391"/>
      <c r="NO391"/>
      <c r="NP391"/>
      <c r="NQ391"/>
      <c r="NR391"/>
      <c r="NS391"/>
      <c r="NT391"/>
      <c r="NU391"/>
      <c r="NV391"/>
      <c r="NW391"/>
      <c r="NX391"/>
      <c r="NY391"/>
      <c r="NZ391"/>
      <c r="OA391"/>
      <c r="OB391"/>
      <c r="OC391"/>
      <c r="OD391"/>
      <c r="OE391"/>
      <c r="OF391"/>
      <c r="OG391"/>
      <c r="OH391"/>
      <c r="OI391"/>
      <c r="OJ391"/>
      <c r="OK391"/>
      <c r="OL391"/>
      <c r="OM391"/>
      <c r="ON391"/>
      <c r="OO391"/>
      <c r="OP391"/>
      <c r="OQ391"/>
      <c r="OR391"/>
      <c r="OS391"/>
      <c r="OT391"/>
      <c r="OU391"/>
      <c r="OV391"/>
      <c r="OW391"/>
      <c r="OX391"/>
      <c r="OY391"/>
      <c r="OZ391"/>
      <c r="PA391"/>
      <c r="PB391"/>
      <c r="PC391"/>
      <c r="PD391"/>
      <c r="PE391"/>
      <c r="PF391"/>
      <c r="PG391"/>
      <c r="PH391"/>
      <c r="PI391"/>
      <c r="PJ391"/>
      <c r="PK391"/>
      <c r="PL391"/>
      <c r="PM391"/>
      <c r="PN391"/>
      <c r="PO391"/>
      <c r="PP391"/>
      <c r="PQ391"/>
      <c r="PR391"/>
      <c r="PS391"/>
      <c r="PT391"/>
      <c r="PU391"/>
      <c r="PV391"/>
      <c r="PW391"/>
      <c r="PX391"/>
      <c r="PY391"/>
      <c r="PZ391"/>
      <c r="QA391"/>
      <c r="QB391"/>
      <c r="QC391"/>
      <c r="QD391"/>
      <c r="QE391"/>
      <c r="QF391"/>
      <c r="QG391"/>
      <c r="QH391"/>
      <c r="QI391"/>
      <c r="QJ391"/>
      <c r="QK391"/>
      <c r="QL391"/>
      <c r="QM391"/>
      <c r="QN391"/>
      <c r="QO391"/>
      <c r="QP391"/>
      <c r="QQ391"/>
      <c r="QR391"/>
      <c r="QS391"/>
      <c r="QT391"/>
      <c r="QU391"/>
      <c r="QV391"/>
      <c r="QW391"/>
      <c r="QX391"/>
      <c r="QY391"/>
      <c r="QZ391"/>
      <c r="RA391"/>
      <c r="RB391"/>
      <c r="RC391"/>
      <c r="RD391"/>
      <c r="RE391"/>
      <c r="RF391"/>
      <c r="RG391"/>
      <c r="RH391"/>
      <c r="RI391"/>
      <c r="RJ391"/>
      <c r="RK391"/>
      <c r="RL391"/>
      <c r="RM391"/>
      <c r="RN391"/>
      <c r="RO391"/>
      <c r="RP391"/>
      <c r="RQ391"/>
      <c r="RR391"/>
      <c r="RS391"/>
      <c r="RT391"/>
      <c r="RU391"/>
      <c r="RV391"/>
      <c r="RW391"/>
      <c r="RX391"/>
      <c r="RY391"/>
      <c r="RZ391"/>
      <c r="SA391"/>
      <c r="SB391"/>
      <c r="SC391"/>
      <c r="SD391"/>
      <c r="SE391"/>
      <c r="SF391"/>
      <c r="SG391"/>
      <c r="SH391"/>
      <c r="SI391"/>
      <c r="SJ391"/>
      <c r="SK391"/>
      <c r="SL391"/>
      <c r="SM391"/>
      <c r="SN391"/>
      <c r="SO391"/>
      <c r="SP391"/>
      <c r="SQ391"/>
      <c r="SR391"/>
      <c r="SS391"/>
      <c r="ST391"/>
      <c r="SU391"/>
      <c r="SV391"/>
      <c r="SW391"/>
      <c r="SX391"/>
      <c r="SY391"/>
      <c r="SZ391"/>
      <c r="TA391"/>
      <c r="TB391"/>
      <c r="TC391"/>
      <c r="TD391"/>
      <c r="TE391"/>
      <c r="TF391"/>
      <c r="TG391"/>
      <c r="TH391"/>
      <c r="TI391"/>
      <c r="TJ391"/>
      <c r="TK391"/>
      <c r="TL391"/>
      <c r="TM391"/>
      <c r="TN391"/>
      <c r="TO391"/>
      <c r="TP391"/>
      <c r="TQ391"/>
      <c r="TR391"/>
      <c r="TS391"/>
      <c r="TT391"/>
      <c r="TU391"/>
      <c r="TV391"/>
      <c r="TW391"/>
      <c r="TX391"/>
      <c r="TY391"/>
      <c r="TZ391"/>
      <c r="UA391"/>
      <c r="UB391"/>
      <c r="UC391"/>
      <c r="UD391"/>
      <c r="UE391"/>
      <c r="UF391"/>
      <c r="UG391"/>
      <c r="UH391"/>
      <c r="UI391"/>
      <c r="UJ391"/>
      <c r="UK391"/>
      <c r="UL391"/>
      <c r="UM391"/>
      <c r="UN391"/>
      <c r="UO391"/>
      <c r="UP391"/>
      <c r="UQ391"/>
      <c r="UR391"/>
      <c r="US391"/>
      <c r="UT391"/>
      <c r="UU391"/>
      <c r="UV391"/>
      <c r="UW391"/>
      <c r="UX391"/>
      <c r="UY391"/>
      <c r="UZ391"/>
      <c r="VA391"/>
      <c r="VB391"/>
      <c r="VC391"/>
      <c r="VD391"/>
      <c r="VE391"/>
      <c r="VF391"/>
      <c r="VG391"/>
      <c r="VH391"/>
      <c r="VI391"/>
      <c r="VJ391"/>
      <c r="VK391"/>
      <c r="VL391"/>
      <c r="VM391"/>
      <c r="VN391"/>
      <c r="VO391"/>
      <c r="VP391"/>
      <c r="VQ391"/>
      <c r="VR391"/>
      <c r="VS391"/>
      <c r="VT391"/>
      <c r="VU391"/>
      <c r="VV391"/>
      <c r="VW391"/>
      <c r="VX391"/>
      <c r="VY391"/>
      <c r="VZ391"/>
      <c r="WA391"/>
      <c r="WB391"/>
      <c r="WC391"/>
      <c r="WD391"/>
      <c r="WE391"/>
      <c r="WF391"/>
      <c r="WG391"/>
      <c r="WH391"/>
      <c r="WI391"/>
      <c r="WJ391"/>
      <c r="WK391"/>
      <c r="WL391"/>
      <c r="WM391"/>
      <c r="WN391"/>
      <c r="WO391"/>
      <c r="WP391"/>
      <c r="WQ391"/>
      <c r="WR391"/>
      <c r="WS391"/>
      <c r="WT391"/>
      <c r="WU391"/>
      <c r="WV391"/>
      <c r="WW391"/>
      <c r="WX391"/>
      <c r="WY391"/>
      <c r="WZ391"/>
      <c r="XA391"/>
      <c r="XB391"/>
      <c r="XC391"/>
      <c r="XD391"/>
      <c r="XE391"/>
      <c r="XF391"/>
      <c r="XG391"/>
      <c r="XH391"/>
      <c r="XI391"/>
      <c r="XJ391"/>
      <c r="XK391"/>
      <c r="XL391"/>
      <c r="XM391"/>
      <c r="XN391"/>
      <c r="XO391"/>
      <c r="XP391"/>
      <c r="XQ391"/>
      <c r="XR391"/>
      <c r="XS391"/>
      <c r="XT391"/>
      <c r="XU391"/>
      <c r="XV391"/>
      <c r="XW391"/>
      <c r="XX391"/>
      <c r="XY391"/>
      <c r="XZ391"/>
      <c r="YA391"/>
      <c r="YB391"/>
      <c r="YC391"/>
      <c r="YD391"/>
      <c r="YE391"/>
      <c r="YF391"/>
      <c r="YG391"/>
      <c r="YH391"/>
      <c r="YI391"/>
      <c r="YJ391"/>
      <c r="YK391"/>
      <c r="YL391"/>
      <c r="YM391"/>
      <c r="YN391"/>
      <c r="YO391"/>
      <c r="YP391"/>
      <c r="YQ391"/>
      <c r="YR391"/>
      <c r="YS391"/>
      <c r="YT391"/>
      <c r="YU391"/>
      <c r="YV391"/>
      <c r="YW391"/>
      <c r="YX391"/>
      <c r="YY391"/>
      <c r="YZ391"/>
      <c r="ZA391"/>
      <c r="ZB391"/>
      <c r="ZC391"/>
      <c r="ZD391"/>
      <c r="ZE391"/>
      <c r="ZF391"/>
      <c r="ZG391"/>
      <c r="ZH391"/>
      <c r="ZI391"/>
      <c r="ZJ391"/>
      <c r="ZK391"/>
      <c r="ZL391"/>
      <c r="ZM391"/>
      <c r="ZN391"/>
      <c r="ZO391"/>
      <c r="ZP391"/>
      <c r="ZQ391"/>
      <c r="ZR391"/>
      <c r="ZS391"/>
      <c r="ZT391"/>
      <c r="ZU391"/>
      <c r="ZV391"/>
      <c r="ZW391"/>
      <c r="ZX391"/>
      <c r="ZY391"/>
      <c r="ZZ391"/>
      <c r="AAA391"/>
      <c r="AAB391"/>
      <c r="AAC391"/>
      <c r="AAD391"/>
      <c r="AAE391"/>
      <c r="AAF391"/>
      <c r="AAG391"/>
      <c r="AAH391"/>
      <c r="AAI391"/>
      <c r="AAJ391"/>
      <c r="AAK391"/>
      <c r="AAL391"/>
      <c r="AAM391"/>
      <c r="AAN391"/>
      <c r="AAO391"/>
      <c r="AAP391"/>
      <c r="AAQ391"/>
      <c r="AAR391"/>
      <c r="AAS391"/>
      <c r="AAT391"/>
      <c r="AAU391"/>
      <c r="AAV391"/>
      <c r="AAW391"/>
      <c r="AAX391"/>
      <c r="AAY391"/>
      <c r="AAZ391"/>
      <c r="ABA391"/>
      <c r="ABB391"/>
      <c r="ABC391"/>
      <c r="ABD391"/>
      <c r="ABE391"/>
      <c r="ABF391"/>
      <c r="ABG391"/>
      <c r="ABH391"/>
      <c r="ABI391"/>
      <c r="ABJ391"/>
      <c r="ABK391"/>
      <c r="ABL391"/>
      <c r="ABM391"/>
      <c r="ABN391"/>
      <c r="ABO391"/>
      <c r="ABP391"/>
      <c r="ABQ391"/>
      <c r="ABR391"/>
      <c r="ABS391"/>
      <c r="ABT391"/>
      <c r="ABU391"/>
      <c r="ABV391"/>
      <c r="ABW391"/>
      <c r="ABX391"/>
      <c r="ABY391"/>
      <c r="ABZ391"/>
      <c r="ACA391"/>
      <c r="ACB391"/>
      <c r="ACC391"/>
      <c r="ACD391"/>
      <c r="ACE391"/>
      <c r="ACF391"/>
      <c r="ACG391"/>
      <c r="ACH391"/>
      <c r="ACI391"/>
      <c r="ACJ391"/>
      <c r="ACK391"/>
      <c r="ACL391"/>
      <c r="ACM391"/>
      <c r="ACN391"/>
      <c r="ACO391"/>
      <c r="ACP391"/>
      <c r="ACQ391"/>
      <c r="ACR391"/>
      <c r="ACS391"/>
      <c r="ACT391"/>
      <c r="ACU391"/>
      <c r="ACV391"/>
      <c r="ACW391"/>
      <c r="ACX391"/>
      <c r="ACY391"/>
      <c r="ACZ391"/>
      <c r="ADA391"/>
      <c r="ADB391"/>
      <c r="ADC391"/>
      <c r="ADD391"/>
      <c r="ADE391"/>
      <c r="ADF391"/>
      <c r="ADG391"/>
      <c r="ADH391"/>
      <c r="ADI391"/>
      <c r="ADJ391"/>
      <c r="ADK391"/>
      <c r="ADL391"/>
      <c r="ADM391"/>
      <c r="ADN391"/>
      <c r="ADO391"/>
      <c r="ADP391"/>
      <c r="ADQ391"/>
      <c r="ADR391"/>
      <c r="ADS391"/>
      <c r="ADT391"/>
      <c r="ADU391"/>
      <c r="ADV391"/>
      <c r="ADW391"/>
      <c r="ADX391"/>
      <c r="ADY391"/>
      <c r="ADZ391"/>
      <c r="AEA391"/>
      <c r="AEB391"/>
      <c r="AEC391"/>
      <c r="AED391"/>
      <c r="AEE391"/>
      <c r="AEF391"/>
      <c r="AEG391"/>
      <c r="AEH391"/>
      <c r="AEI391"/>
      <c r="AEJ391"/>
      <c r="AEK391"/>
      <c r="AEL391"/>
      <c r="AEM391"/>
      <c r="AEN391"/>
      <c r="AEO391"/>
      <c r="AEP391"/>
      <c r="AEQ391"/>
      <c r="AER391"/>
      <c r="AES391"/>
      <c r="AET391"/>
      <c r="AEU391"/>
      <c r="AEV391"/>
      <c r="AEW391"/>
      <c r="AEX391"/>
      <c r="AEY391"/>
      <c r="AEZ391"/>
      <c r="AFA391"/>
      <c r="AFB391"/>
      <c r="AFC391"/>
      <c r="AFD391"/>
      <c r="AFE391"/>
      <c r="AFF391"/>
      <c r="AFG391"/>
      <c r="AFH391"/>
      <c r="AFI391"/>
      <c r="AFJ391"/>
      <c r="AFK391"/>
      <c r="AFL391"/>
      <c r="AFM391"/>
      <c r="AFN391"/>
      <c r="AFO391"/>
      <c r="AFP391"/>
      <c r="AFQ391"/>
      <c r="AFR391"/>
      <c r="AFS391"/>
      <c r="AFT391"/>
      <c r="AFU391"/>
      <c r="AFV391"/>
      <c r="AFW391"/>
      <c r="AFX391"/>
      <c r="AFY391"/>
      <c r="AFZ391"/>
      <c r="AGA391"/>
      <c r="AGB391"/>
      <c r="AGC391"/>
      <c r="AGD391"/>
      <c r="AGE391"/>
      <c r="AGF391"/>
      <c r="AGG391"/>
      <c r="AGH391"/>
      <c r="AGI391"/>
      <c r="AGJ391"/>
      <c r="AGK391"/>
      <c r="AGL391"/>
      <c r="AGM391"/>
      <c r="AGN391"/>
      <c r="AGO391"/>
      <c r="AGP391"/>
      <c r="AGQ391"/>
      <c r="AGR391"/>
      <c r="AGS391"/>
      <c r="AGT391"/>
      <c r="AGU391"/>
      <c r="AGV391"/>
      <c r="AGW391"/>
      <c r="AGX391"/>
      <c r="AGY391"/>
      <c r="AGZ391"/>
      <c r="AHA391"/>
      <c r="AHB391"/>
      <c r="AHC391"/>
      <c r="AHD391"/>
      <c r="AHE391"/>
      <c r="AHF391"/>
      <c r="AHG391"/>
      <c r="AHH391"/>
      <c r="AHI391"/>
      <c r="AHJ391"/>
      <c r="AHK391"/>
      <c r="AHL391"/>
      <c r="AHM391"/>
      <c r="AHN391"/>
      <c r="AHO391"/>
      <c r="AHP391"/>
      <c r="AHQ391"/>
      <c r="AHR391"/>
      <c r="AHS391"/>
      <c r="AHT391"/>
      <c r="AHU391"/>
      <c r="AHV391"/>
      <c r="AHW391"/>
      <c r="AHX391"/>
      <c r="AHY391"/>
      <c r="AHZ391"/>
      <c r="AIA391"/>
      <c r="AIB391"/>
      <c r="AIC391"/>
      <c r="AID391"/>
      <c r="AIE391"/>
      <c r="AIF391"/>
      <c r="AIG391"/>
      <c r="AIH391"/>
      <c r="AII391"/>
      <c r="AIJ391"/>
      <c r="AIK391"/>
      <c r="AIL391"/>
      <c r="AIM391"/>
      <c r="AIN391"/>
      <c r="AIO391"/>
      <c r="AIP391"/>
      <c r="AIQ391"/>
      <c r="AIR391"/>
      <c r="AIS391"/>
      <c r="AIT391"/>
      <c r="AIU391"/>
      <c r="AIV391"/>
      <c r="AIW391"/>
      <c r="AIX391"/>
      <c r="AIY391"/>
      <c r="AIZ391"/>
      <c r="AJA391"/>
      <c r="AJB391"/>
      <c r="AJC391"/>
      <c r="AJD391"/>
      <c r="AJE391"/>
      <c r="AJF391"/>
      <c r="AJG391"/>
      <c r="AJH391"/>
      <c r="AJI391"/>
      <c r="AJJ391"/>
      <c r="AJK391"/>
      <c r="AJL391"/>
      <c r="AJM391"/>
      <c r="AJN391"/>
      <c r="AJO391"/>
      <c r="AJP391"/>
      <c r="AJQ391"/>
      <c r="AJR391"/>
      <c r="AJS391"/>
      <c r="AJT391"/>
      <c r="AJU391"/>
      <c r="AJV391"/>
      <c r="AJW391"/>
      <c r="AJX391"/>
      <c r="AJY391"/>
      <c r="AJZ391"/>
      <c r="AKA391"/>
      <c r="AKB391"/>
      <c r="AKC391"/>
      <c r="AKD391"/>
      <c r="AKE391"/>
      <c r="AKF391"/>
      <c r="AKG391"/>
      <c r="AKH391"/>
      <c r="AKI391"/>
      <c r="AKJ391"/>
      <c r="AKK391"/>
      <c r="AKL391"/>
      <c r="AKM391"/>
      <c r="AKN391"/>
      <c r="AKO391"/>
      <c r="AKP391"/>
      <c r="AKQ391"/>
      <c r="AKR391"/>
      <c r="AKS391"/>
      <c r="AKT391"/>
      <c r="AKU391"/>
      <c r="AKV391"/>
      <c r="AKW391"/>
      <c r="AKX391"/>
      <c r="AKY391"/>
      <c r="AKZ391"/>
      <c r="ALA391"/>
      <c r="ALB391"/>
      <c r="ALC391"/>
      <c r="ALD391"/>
      <c r="ALE391"/>
      <c r="ALF391"/>
      <c r="ALG391"/>
      <c r="ALH391"/>
      <c r="ALI391"/>
      <c r="ALJ391"/>
      <c r="ALK391"/>
      <c r="ALL391"/>
      <c r="ALM391"/>
      <c r="ALN391"/>
      <c r="ALO391"/>
      <c r="ALP391"/>
      <c r="ALQ391"/>
      <c r="ALR391"/>
      <c r="ALS391"/>
      <c r="ALT391"/>
      <c r="ALU391"/>
      <c r="ALV391"/>
      <c r="ALW391"/>
      <c r="ALX391"/>
      <c r="ALY391"/>
      <c r="ALZ391"/>
      <c r="AMA391"/>
      <c r="AMB391"/>
      <c r="AMC391"/>
      <c r="AMD391"/>
      <c r="AME391"/>
      <c r="AMF391"/>
      <c r="AMG391"/>
      <c r="AMH391"/>
      <c r="AMI391"/>
      <c r="AMJ391"/>
      <c r="AMK391"/>
    </row>
    <row r="392" spans="1:1025" ht="13.5" customHeight="1">
      <c r="A392" s="138"/>
      <c r="B392" s="138"/>
      <c r="C392" s="138"/>
      <c r="D392" s="138" t="s">
        <v>64</v>
      </c>
      <c r="E392" s="138" t="s">
        <v>65</v>
      </c>
      <c r="F392" s="138"/>
      <c r="G392" s="138"/>
      <c r="H392" s="138"/>
      <c r="I392" s="138"/>
      <c r="J392" s="138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  <c r="IZ392"/>
      <c r="JA392"/>
      <c r="JB392"/>
      <c r="JC392"/>
      <c r="JD392"/>
      <c r="JE392"/>
      <c r="JF392"/>
      <c r="JG392"/>
      <c r="JH392"/>
      <c r="JI392"/>
      <c r="JJ392"/>
      <c r="JK392"/>
      <c r="JL392"/>
      <c r="JM392"/>
      <c r="JN392"/>
      <c r="JO392"/>
      <c r="JP392"/>
      <c r="JQ392"/>
      <c r="JR392"/>
      <c r="JS392"/>
      <c r="JT392"/>
      <c r="JU392"/>
      <c r="JV392"/>
      <c r="JW392"/>
      <c r="JX392"/>
      <c r="JY392"/>
      <c r="JZ392"/>
      <c r="KA392"/>
      <c r="KB392"/>
      <c r="KC392"/>
      <c r="KD392"/>
      <c r="KE392"/>
      <c r="KF392"/>
      <c r="KG392"/>
      <c r="KH392"/>
      <c r="KI392"/>
      <c r="KJ392"/>
      <c r="KK392"/>
      <c r="KL392"/>
      <c r="KM392"/>
      <c r="KN392"/>
      <c r="KO392"/>
      <c r="KP392"/>
      <c r="KQ392"/>
      <c r="KR392"/>
      <c r="KS392"/>
      <c r="KT392"/>
      <c r="KU392"/>
      <c r="KV392"/>
      <c r="KW392"/>
      <c r="KX392"/>
      <c r="KY392"/>
      <c r="KZ392"/>
      <c r="LA392"/>
      <c r="LB392"/>
      <c r="LC392"/>
      <c r="LD392"/>
      <c r="LE392"/>
      <c r="LF392"/>
      <c r="LG392"/>
      <c r="LH392"/>
      <c r="LI392"/>
      <c r="LJ392"/>
      <c r="LK392"/>
      <c r="LL392"/>
      <c r="LM392"/>
      <c r="LN392"/>
      <c r="LO392"/>
      <c r="LP392"/>
      <c r="LQ392"/>
      <c r="LR392"/>
      <c r="LS392"/>
      <c r="LT392"/>
      <c r="LU392"/>
      <c r="LV392"/>
      <c r="LW392"/>
      <c r="LX392"/>
      <c r="LY392"/>
      <c r="LZ392"/>
      <c r="MA392"/>
      <c r="MB392"/>
      <c r="MC392"/>
      <c r="MD392"/>
      <c r="ME392"/>
      <c r="MF392"/>
      <c r="MG392"/>
      <c r="MH392"/>
      <c r="MI392"/>
      <c r="MJ392"/>
      <c r="MK392"/>
      <c r="ML392"/>
      <c r="MM392"/>
      <c r="MN392"/>
      <c r="MO392"/>
      <c r="MP392"/>
      <c r="MQ392"/>
      <c r="MR392"/>
      <c r="MS392"/>
      <c r="MT392"/>
      <c r="MU392"/>
      <c r="MV392"/>
      <c r="MW392"/>
      <c r="MX392"/>
      <c r="MY392"/>
      <c r="MZ392"/>
      <c r="NA392"/>
      <c r="NB392"/>
      <c r="NC392"/>
      <c r="ND392"/>
      <c r="NE392"/>
      <c r="NF392"/>
      <c r="NG392"/>
      <c r="NH392"/>
      <c r="NI392"/>
      <c r="NJ392"/>
      <c r="NK392"/>
      <c r="NL392"/>
      <c r="NM392"/>
      <c r="NN392"/>
      <c r="NO392"/>
      <c r="NP392"/>
      <c r="NQ392"/>
      <c r="NR392"/>
      <c r="NS392"/>
      <c r="NT392"/>
      <c r="NU392"/>
      <c r="NV392"/>
      <c r="NW392"/>
      <c r="NX392"/>
      <c r="NY392"/>
      <c r="NZ392"/>
      <c r="OA392"/>
      <c r="OB392"/>
      <c r="OC392"/>
      <c r="OD392"/>
      <c r="OE392"/>
      <c r="OF392"/>
      <c r="OG392"/>
      <c r="OH392"/>
      <c r="OI392"/>
      <c r="OJ392"/>
      <c r="OK392"/>
      <c r="OL392"/>
      <c r="OM392"/>
      <c r="ON392"/>
      <c r="OO392"/>
      <c r="OP392"/>
      <c r="OQ392"/>
      <c r="OR392"/>
      <c r="OS392"/>
      <c r="OT392"/>
      <c r="OU392"/>
      <c r="OV392"/>
      <c r="OW392"/>
      <c r="OX392"/>
      <c r="OY392"/>
      <c r="OZ392"/>
      <c r="PA392"/>
      <c r="PB392"/>
      <c r="PC392"/>
      <c r="PD392"/>
      <c r="PE392"/>
      <c r="PF392"/>
      <c r="PG392"/>
      <c r="PH392"/>
      <c r="PI392"/>
      <c r="PJ392"/>
      <c r="PK392"/>
      <c r="PL392"/>
      <c r="PM392"/>
      <c r="PN392"/>
      <c r="PO392"/>
      <c r="PP392"/>
      <c r="PQ392"/>
      <c r="PR392"/>
      <c r="PS392"/>
      <c r="PT392"/>
      <c r="PU392"/>
      <c r="PV392"/>
      <c r="PW392"/>
      <c r="PX392"/>
      <c r="PY392"/>
      <c r="PZ392"/>
      <c r="QA392"/>
      <c r="QB392"/>
      <c r="QC392"/>
      <c r="QD392"/>
      <c r="QE392"/>
      <c r="QF392"/>
      <c r="QG392"/>
      <c r="QH392"/>
      <c r="QI392"/>
      <c r="QJ392"/>
      <c r="QK392"/>
      <c r="QL392"/>
      <c r="QM392"/>
      <c r="QN392"/>
      <c r="QO392"/>
      <c r="QP392"/>
      <c r="QQ392"/>
      <c r="QR392"/>
      <c r="QS392"/>
      <c r="QT392"/>
      <c r="QU392"/>
      <c r="QV392"/>
      <c r="QW392"/>
      <c r="QX392"/>
      <c r="QY392"/>
      <c r="QZ392"/>
      <c r="RA392"/>
      <c r="RB392"/>
      <c r="RC392"/>
      <c r="RD392"/>
      <c r="RE392"/>
      <c r="RF392"/>
      <c r="RG392"/>
      <c r="RH392"/>
      <c r="RI392"/>
      <c r="RJ392"/>
      <c r="RK392"/>
      <c r="RL392"/>
      <c r="RM392"/>
      <c r="RN392"/>
      <c r="RO392"/>
      <c r="RP392"/>
      <c r="RQ392"/>
      <c r="RR392"/>
      <c r="RS392"/>
      <c r="RT392"/>
      <c r="RU392"/>
      <c r="RV392"/>
      <c r="RW392"/>
      <c r="RX392"/>
      <c r="RY392"/>
      <c r="RZ392"/>
      <c r="SA392"/>
      <c r="SB392"/>
      <c r="SC392"/>
      <c r="SD392"/>
      <c r="SE392"/>
      <c r="SF392"/>
      <c r="SG392"/>
      <c r="SH392"/>
      <c r="SI392"/>
      <c r="SJ392"/>
      <c r="SK392"/>
      <c r="SL392"/>
      <c r="SM392"/>
      <c r="SN392"/>
      <c r="SO392"/>
      <c r="SP392"/>
      <c r="SQ392"/>
      <c r="SR392"/>
      <c r="SS392"/>
      <c r="ST392"/>
      <c r="SU392"/>
      <c r="SV392"/>
      <c r="SW392"/>
      <c r="SX392"/>
      <c r="SY392"/>
      <c r="SZ392"/>
      <c r="TA392"/>
      <c r="TB392"/>
      <c r="TC392"/>
      <c r="TD392"/>
      <c r="TE392"/>
      <c r="TF392"/>
      <c r="TG392"/>
      <c r="TH392"/>
      <c r="TI392"/>
      <c r="TJ392"/>
      <c r="TK392"/>
      <c r="TL392"/>
      <c r="TM392"/>
      <c r="TN392"/>
      <c r="TO392"/>
      <c r="TP392"/>
      <c r="TQ392"/>
      <c r="TR392"/>
      <c r="TS392"/>
      <c r="TT392"/>
      <c r="TU392"/>
      <c r="TV392"/>
      <c r="TW392"/>
      <c r="TX392"/>
      <c r="TY392"/>
      <c r="TZ392"/>
      <c r="UA392"/>
      <c r="UB392"/>
      <c r="UC392"/>
      <c r="UD392"/>
      <c r="UE392"/>
      <c r="UF392"/>
      <c r="UG392"/>
      <c r="UH392"/>
      <c r="UI392"/>
      <c r="UJ392"/>
      <c r="UK392"/>
      <c r="UL392"/>
      <c r="UM392"/>
      <c r="UN392"/>
      <c r="UO392"/>
      <c r="UP392"/>
      <c r="UQ392"/>
      <c r="UR392"/>
      <c r="US392"/>
      <c r="UT392"/>
      <c r="UU392"/>
      <c r="UV392"/>
      <c r="UW392"/>
      <c r="UX392"/>
      <c r="UY392"/>
      <c r="UZ392"/>
      <c r="VA392"/>
      <c r="VB392"/>
      <c r="VC392"/>
      <c r="VD392"/>
      <c r="VE392"/>
      <c r="VF392"/>
      <c r="VG392"/>
      <c r="VH392"/>
      <c r="VI392"/>
      <c r="VJ392"/>
      <c r="VK392"/>
      <c r="VL392"/>
      <c r="VM392"/>
      <c r="VN392"/>
      <c r="VO392"/>
      <c r="VP392"/>
      <c r="VQ392"/>
      <c r="VR392"/>
      <c r="VS392"/>
      <c r="VT392"/>
      <c r="VU392"/>
      <c r="VV392"/>
      <c r="VW392"/>
      <c r="VX392"/>
      <c r="VY392"/>
      <c r="VZ392"/>
      <c r="WA392"/>
      <c r="WB392"/>
      <c r="WC392"/>
      <c r="WD392"/>
      <c r="WE392"/>
      <c r="WF392"/>
      <c r="WG392"/>
      <c r="WH392"/>
      <c r="WI392"/>
      <c r="WJ392"/>
      <c r="WK392"/>
      <c r="WL392"/>
      <c r="WM392"/>
      <c r="WN392"/>
      <c r="WO392"/>
      <c r="WP392"/>
      <c r="WQ392"/>
      <c r="WR392"/>
      <c r="WS392"/>
      <c r="WT392"/>
      <c r="WU392"/>
      <c r="WV392"/>
      <c r="WW392"/>
      <c r="WX392"/>
      <c r="WY392"/>
      <c r="WZ392"/>
      <c r="XA392"/>
      <c r="XB392"/>
      <c r="XC392"/>
      <c r="XD392"/>
      <c r="XE392"/>
      <c r="XF392"/>
      <c r="XG392"/>
      <c r="XH392"/>
      <c r="XI392"/>
      <c r="XJ392"/>
      <c r="XK392"/>
      <c r="XL392"/>
      <c r="XM392"/>
      <c r="XN392"/>
      <c r="XO392"/>
      <c r="XP392"/>
      <c r="XQ392"/>
      <c r="XR392"/>
      <c r="XS392"/>
      <c r="XT392"/>
      <c r="XU392"/>
      <c r="XV392"/>
      <c r="XW392"/>
      <c r="XX392"/>
      <c r="XY392"/>
      <c r="XZ392"/>
      <c r="YA392"/>
      <c r="YB392"/>
      <c r="YC392"/>
      <c r="YD392"/>
      <c r="YE392"/>
      <c r="YF392"/>
      <c r="YG392"/>
      <c r="YH392"/>
      <c r="YI392"/>
      <c r="YJ392"/>
      <c r="YK392"/>
      <c r="YL392"/>
      <c r="YM392"/>
      <c r="YN392"/>
      <c r="YO392"/>
      <c r="YP392"/>
      <c r="YQ392"/>
      <c r="YR392"/>
      <c r="YS392"/>
      <c r="YT392"/>
      <c r="YU392"/>
      <c r="YV392"/>
      <c r="YW392"/>
      <c r="YX392"/>
      <c r="YY392"/>
      <c r="YZ392"/>
      <c r="ZA392"/>
      <c r="ZB392"/>
      <c r="ZC392"/>
      <c r="ZD392"/>
      <c r="ZE392"/>
      <c r="ZF392"/>
      <c r="ZG392"/>
      <c r="ZH392"/>
      <c r="ZI392"/>
      <c r="ZJ392"/>
      <c r="ZK392"/>
      <c r="ZL392"/>
      <c r="ZM392"/>
      <c r="ZN392"/>
      <c r="ZO392"/>
      <c r="ZP392"/>
      <c r="ZQ392"/>
      <c r="ZR392"/>
      <c r="ZS392"/>
      <c r="ZT392"/>
      <c r="ZU392"/>
      <c r="ZV392"/>
      <c r="ZW392"/>
      <c r="ZX392"/>
      <c r="ZY392"/>
      <c r="ZZ392"/>
      <c r="AAA392"/>
      <c r="AAB392"/>
      <c r="AAC392"/>
      <c r="AAD392"/>
      <c r="AAE392"/>
      <c r="AAF392"/>
      <c r="AAG392"/>
      <c r="AAH392"/>
      <c r="AAI392"/>
      <c r="AAJ392"/>
      <c r="AAK392"/>
      <c r="AAL392"/>
      <c r="AAM392"/>
      <c r="AAN392"/>
      <c r="AAO392"/>
      <c r="AAP392"/>
      <c r="AAQ392"/>
      <c r="AAR392"/>
      <c r="AAS392"/>
      <c r="AAT392"/>
      <c r="AAU392"/>
      <c r="AAV392"/>
      <c r="AAW392"/>
      <c r="AAX392"/>
      <c r="AAY392"/>
      <c r="AAZ392"/>
      <c r="ABA392"/>
      <c r="ABB392"/>
      <c r="ABC392"/>
      <c r="ABD392"/>
      <c r="ABE392"/>
      <c r="ABF392"/>
      <c r="ABG392"/>
      <c r="ABH392"/>
      <c r="ABI392"/>
      <c r="ABJ392"/>
      <c r="ABK392"/>
      <c r="ABL392"/>
      <c r="ABM392"/>
      <c r="ABN392"/>
      <c r="ABO392"/>
      <c r="ABP392"/>
      <c r="ABQ392"/>
      <c r="ABR392"/>
      <c r="ABS392"/>
      <c r="ABT392"/>
      <c r="ABU392"/>
      <c r="ABV392"/>
      <c r="ABW392"/>
      <c r="ABX392"/>
      <c r="ABY392"/>
      <c r="ABZ392"/>
      <c r="ACA392"/>
      <c r="ACB392"/>
      <c r="ACC392"/>
      <c r="ACD392"/>
      <c r="ACE392"/>
      <c r="ACF392"/>
      <c r="ACG392"/>
      <c r="ACH392"/>
      <c r="ACI392"/>
      <c r="ACJ392"/>
      <c r="ACK392"/>
      <c r="ACL392"/>
      <c r="ACM392"/>
      <c r="ACN392"/>
      <c r="ACO392"/>
      <c r="ACP392"/>
      <c r="ACQ392"/>
      <c r="ACR392"/>
      <c r="ACS392"/>
      <c r="ACT392"/>
      <c r="ACU392"/>
      <c r="ACV392"/>
      <c r="ACW392"/>
      <c r="ACX392"/>
      <c r="ACY392"/>
      <c r="ACZ392"/>
      <c r="ADA392"/>
      <c r="ADB392"/>
      <c r="ADC392"/>
      <c r="ADD392"/>
      <c r="ADE392"/>
      <c r="ADF392"/>
      <c r="ADG392"/>
      <c r="ADH392"/>
      <c r="ADI392"/>
      <c r="ADJ392"/>
      <c r="ADK392"/>
      <c r="ADL392"/>
      <c r="ADM392"/>
      <c r="ADN392"/>
      <c r="ADO392"/>
      <c r="ADP392"/>
      <c r="ADQ392"/>
      <c r="ADR392"/>
      <c r="ADS392"/>
      <c r="ADT392"/>
      <c r="ADU392"/>
      <c r="ADV392"/>
      <c r="ADW392"/>
      <c r="ADX392"/>
      <c r="ADY392"/>
      <c r="ADZ392"/>
      <c r="AEA392"/>
      <c r="AEB392"/>
      <c r="AEC392"/>
      <c r="AED392"/>
      <c r="AEE392"/>
      <c r="AEF392"/>
      <c r="AEG392"/>
      <c r="AEH392"/>
      <c r="AEI392"/>
      <c r="AEJ392"/>
      <c r="AEK392"/>
      <c r="AEL392"/>
      <c r="AEM392"/>
      <c r="AEN392"/>
      <c r="AEO392"/>
      <c r="AEP392"/>
      <c r="AEQ392"/>
      <c r="AER392"/>
      <c r="AES392"/>
      <c r="AET392"/>
      <c r="AEU392"/>
      <c r="AEV392"/>
      <c r="AEW392"/>
      <c r="AEX392"/>
      <c r="AEY392"/>
      <c r="AEZ392"/>
      <c r="AFA392"/>
      <c r="AFB392"/>
      <c r="AFC392"/>
      <c r="AFD392"/>
      <c r="AFE392"/>
      <c r="AFF392"/>
      <c r="AFG392"/>
      <c r="AFH392"/>
      <c r="AFI392"/>
      <c r="AFJ392"/>
      <c r="AFK392"/>
      <c r="AFL392"/>
      <c r="AFM392"/>
      <c r="AFN392"/>
      <c r="AFO392"/>
      <c r="AFP392"/>
      <c r="AFQ392"/>
      <c r="AFR392"/>
      <c r="AFS392"/>
      <c r="AFT392"/>
      <c r="AFU392"/>
      <c r="AFV392"/>
      <c r="AFW392"/>
      <c r="AFX392"/>
      <c r="AFY392"/>
      <c r="AFZ392"/>
      <c r="AGA392"/>
      <c r="AGB392"/>
      <c r="AGC392"/>
      <c r="AGD392"/>
      <c r="AGE392"/>
      <c r="AGF392"/>
      <c r="AGG392"/>
      <c r="AGH392"/>
      <c r="AGI392"/>
      <c r="AGJ392"/>
      <c r="AGK392"/>
      <c r="AGL392"/>
      <c r="AGM392"/>
      <c r="AGN392"/>
      <c r="AGO392"/>
      <c r="AGP392"/>
      <c r="AGQ392"/>
      <c r="AGR392"/>
      <c r="AGS392"/>
      <c r="AGT392"/>
      <c r="AGU392"/>
      <c r="AGV392"/>
      <c r="AGW392"/>
      <c r="AGX392"/>
      <c r="AGY392"/>
      <c r="AGZ392"/>
      <c r="AHA392"/>
      <c r="AHB392"/>
      <c r="AHC392"/>
      <c r="AHD392"/>
      <c r="AHE392"/>
      <c r="AHF392"/>
      <c r="AHG392"/>
      <c r="AHH392"/>
      <c r="AHI392"/>
      <c r="AHJ392"/>
      <c r="AHK392"/>
      <c r="AHL392"/>
      <c r="AHM392"/>
      <c r="AHN392"/>
      <c r="AHO392"/>
      <c r="AHP392"/>
      <c r="AHQ392"/>
      <c r="AHR392"/>
      <c r="AHS392"/>
      <c r="AHT392"/>
      <c r="AHU392"/>
      <c r="AHV392"/>
      <c r="AHW392"/>
      <c r="AHX392"/>
      <c r="AHY392"/>
      <c r="AHZ392"/>
      <c r="AIA392"/>
      <c r="AIB392"/>
      <c r="AIC392"/>
      <c r="AID392"/>
      <c r="AIE392"/>
      <c r="AIF392"/>
      <c r="AIG392"/>
      <c r="AIH392"/>
      <c r="AII392"/>
      <c r="AIJ392"/>
      <c r="AIK392"/>
      <c r="AIL392"/>
      <c r="AIM392"/>
      <c r="AIN392"/>
      <c r="AIO392"/>
      <c r="AIP392"/>
      <c r="AIQ392"/>
      <c r="AIR392"/>
      <c r="AIS392"/>
      <c r="AIT392"/>
      <c r="AIU392"/>
      <c r="AIV392"/>
      <c r="AIW392"/>
      <c r="AIX392"/>
      <c r="AIY392"/>
      <c r="AIZ392"/>
      <c r="AJA392"/>
      <c r="AJB392"/>
      <c r="AJC392"/>
      <c r="AJD392"/>
      <c r="AJE392"/>
      <c r="AJF392"/>
      <c r="AJG392"/>
      <c r="AJH392"/>
      <c r="AJI392"/>
      <c r="AJJ392"/>
      <c r="AJK392"/>
      <c r="AJL392"/>
      <c r="AJM392"/>
      <c r="AJN392"/>
      <c r="AJO392"/>
      <c r="AJP392"/>
      <c r="AJQ392"/>
      <c r="AJR392"/>
      <c r="AJS392"/>
      <c r="AJT392"/>
      <c r="AJU392"/>
      <c r="AJV392"/>
      <c r="AJW392"/>
      <c r="AJX392"/>
      <c r="AJY392"/>
      <c r="AJZ392"/>
      <c r="AKA392"/>
      <c r="AKB392"/>
      <c r="AKC392"/>
      <c r="AKD392"/>
      <c r="AKE392"/>
      <c r="AKF392"/>
      <c r="AKG392"/>
      <c r="AKH392"/>
      <c r="AKI392"/>
      <c r="AKJ392"/>
      <c r="AKK392"/>
      <c r="AKL392"/>
      <c r="AKM392"/>
      <c r="AKN392"/>
      <c r="AKO392"/>
      <c r="AKP392"/>
      <c r="AKQ392"/>
      <c r="AKR392"/>
      <c r="AKS392"/>
      <c r="AKT392"/>
      <c r="AKU392"/>
      <c r="AKV392"/>
      <c r="AKW392"/>
      <c r="AKX392"/>
      <c r="AKY392"/>
      <c r="AKZ392"/>
      <c r="ALA392"/>
      <c r="ALB392"/>
      <c r="ALC392"/>
      <c r="ALD392"/>
      <c r="ALE392"/>
      <c r="ALF392"/>
      <c r="ALG392"/>
      <c r="ALH392"/>
      <c r="ALI392"/>
      <c r="ALJ392"/>
      <c r="ALK392"/>
      <c r="ALL392"/>
      <c r="ALM392"/>
      <c r="ALN392"/>
      <c r="ALO392"/>
      <c r="ALP392"/>
      <c r="ALQ392"/>
      <c r="ALR392"/>
      <c r="ALS392"/>
      <c r="ALT392"/>
      <c r="ALU392"/>
      <c r="ALV392"/>
      <c r="ALW392"/>
      <c r="ALX392"/>
      <c r="ALY392"/>
      <c r="ALZ392"/>
      <c r="AMA392"/>
      <c r="AMB392"/>
      <c r="AMC392"/>
      <c r="AMD392"/>
      <c r="AME392"/>
      <c r="AMF392"/>
      <c r="AMG392"/>
      <c r="AMH392"/>
      <c r="AMI392"/>
      <c r="AMJ392"/>
      <c r="AMK392"/>
    </row>
    <row r="393" spans="1:1025" ht="50.25" customHeight="1">
      <c r="A393" s="138"/>
      <c r="B393" s="138"/>
      <c r="C393" s="138"/>
      <c r="D393" s="138"/>
      <c r="E393" s="44" t="s">
        <v>192</v>
      </c>
      <c r="F393" s="44" t="s">
        <v>193</v>
      </c>
      <c r="G393" s="44" t="s">
        <v>194</v>
      </c>
      <c r="H393" s="138"/>
      <c r="I393" s="138"/>
      <c r="J393" s="138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  <c r="IZ393"/>
      <c r="JA393"/>
      <c r="JB393"/>
      <c r="JC393"/>
      <c r="JD393"/>
      <c r="JE393"/>
      <c r="JF393"/>
      <c r="JG393"/>
      <c r="JH393"/>
      <c r="JI393"/>
      <c r="JJ393"/>
      <c r="JK393"/>
      <c r="JL393"/>
      <c r="JM393"/>
      <c r="JN393"/>
      <c r="JO393"/>
      <c r="JP393"/>
      <c r="JQ393"/>
      <c r="JR393"/>
      <c r="JS393"/>
      <c r="JT393"/>
      <c r="JU393"/>
      <c r="JV393"/>
      <c r="JW393"/>
      <c r="JX393"/>
      <c r="JY393"/>
      <c r="JZ393"/>
      <c r="KA393"/>
      <c r="KB393"/>
      <c r="KC393"/>
      <c r="KD393"/>
      <c r="KE393"/>
      <c r="KF393"/>
      <c r="KG393"/>
      <c r="KH393"/>
      <c r="KI393"/>
      <c r="KJ393"/>
      <c r="KK393"/>
      <c r="KL393"/>
      <c r="KM393"/>
      <c r="KN393"/>
      <c r="KO393"/>
      <c r="KP393"/>
      <c r="KQ393"/>
      <c r="KR393"/>
      <c r="KS393"/>
      <c r="KT393"/>
      <c r="KU393"/>
      <c r="KV393"/>
      <c r="KW393"/>
      <c r="KX393"/>
      <c r="KY393"/>
      <c r="KZ393"/>
      <c r="LA393"/>
      <c r="LB393"/>
      <c r="LC393"/>
      <c r="LD393"/>
      <c r="LE393"/>
      <c r="LF393"/>
      <c r="LG393"/>
      <c r="LH393"/>
      <c r="LI393"/>
      <c r="LJ393"/>
      <c r="LK393"/>
      <c r="LL393"/>
      <c r="LM393"/>
      <c r="LN393"/>
      <c r="LO393"/>
      <c r="LP393"/>
      <c r="LQ393"/>
      <c r="LR393"/>
      <c r="LS393"/>
      <c r="LT393"/>
      <c r="LU393"/>
      <c r="LV393"/>
      <c r="LW393"/>
      <c r="LX393"/>
      <c r="LY393"/>
      <c r="LZ393"/>
      <c r="MA393"/>
      <c r="MB393"/>
      <c r="MC393"/>
      <c r="MD393"/>
      <c r="ME393"/>
      <c r="MF393"/>
      <c r="MG393"/>
      <c r="MH393"/>
      <c r="MI393"/>
      <c r="MJ393"/>
      <c r="MK393"/>
      <c r="ML393"/>
      <c r="MM393"/>
      <c r="MN393"/>
      <c r="MO393"/>
      <c r="MP393"/>
      <c r="MQ393"/>
      <c r="MR393"/>
      <c r="MS393"/>
      <c r="MT393"/>
      <c r="MU393"/>
      <c r="MV393"/>
      <c r="MW393"/>
      <c r="MX393"/>
      <c r="MY393"/>
      <c r="MZ393"/>
      <c r="NA393"/>
      <c r="NB393"/>
      <c r="NC393"/>
      <c r="ND393"/>
      <c r="NE393"/>
      <c r="NF393"/>
      <c r="NG393"/>
      <c r="NH393"/>
      <c r="NI393"/>
      <c r="NJ393"/>
      <c r="NK393"/>
      <c r="NL393"/>
      <c r="NM393"/>
      <c r="NN393"/>
      <c r="NO393"/>
      <c r="NP393"/>
      <c r="NQ393"/>
      <c r="NR393"/>
      <c r="NS393"/>
      <c r="NT393"/>
      <c r="NU393"/>
      <c r="NV393"/>
      <c r="NW393"/>
      <c r="NX393"/>
      <c r="NY393"/>
      <c r="NZ393"/>
      <c r="OA393"/>
      <c r="OB393"/>
      <c r="OC393"/>
      <c r="OD393"/>
      <c r="OE393"/>
      <c r="OF393"/>
      <c r="OG393"/>
      <c r="OH393"/>
      <c r="OI393"/>
      <c r="OJ393"/>
      <c r="OK393"/>
      <c r="OL393"/>
      <c r="OM393"/>
      <c r="ON393"/>
      <c r="OO393"/>
      <c r="OP393"/>
      <c r="OQ393"/>
      <c r="OR393"/>
      <c r="OS393"/>
      <c r="OT393"/>
      <c r="OU393"/>
      <c r="OV393"/>
      <c r="OW393"/>
      <c r="OX393"/>
      <c r="OY393"/>
      <c r="OZ393"/>
      <c r="PA393"/>
      <c r="PB393"/>
      <c r="PC393"/>
      <c r="PD393"/>
      <c r="PE393"/>
      <c r="PF393"/>
      <c r="PG393"/>
      <c r="PH393"/>
      <c r="PI393"/>
      <c r="PJ393"/>
      <c r="PK393"/>
      <c r="PL393"/>
      <c r="PM393"/>
      <c r="PN393"/>
      <c r="PO393"/>
      <c r="PP393"/>
      <c r="PQ393"/>
      <c r="PR393"/>
      <c r="PS393"/>
      <c r="PT393"/>
      <c r="PU393"/>
      <c r="PV393"/>
      <c r="PW393"/>
      <c r="PX393"/>
      <c r="PY393"/>
      <c r="PZ393"/>
      <c r="QA393"/>
      <c r="QB393"/>
      <c r="QC393"/>
      <c r="QD393"/>
      <c r="QE393"/>
      <c r="QF393"/>
      <c r="QG393"/>
      <c r="QH393"/>
      <c r="QI393"/>
      <c r="QJ393"/>
      <c r="QK393"/>
      <c r="QL393"/>
      <c r="QM393"/>
      <c r="QN393"/>
      <c r="QO393"/>
      <c r="QP393"/>
      <c r="QQ393"/>
      <c r="QR393"/>
      <c r="QS393"/>
      <c r="QT393"/>
      <c r="QU393"/>
      <c r="QV393"/>
      <c r="QW393"/>
      <c r="QX393"/>
      <c r="QY393"/>
      <c r="QZ393"/>
      <c r="RA393"/>
      <c r="RB393"/>
      <c r="RC393"/>
      <c r="RD393"/>
      <c r="RE393"/>
      <c r="RF393"/>
      <c r="RG393"/>
      <c r="RH393"/>
      <c r="RI393"/>
      <c r="RJ393"/>
      <c r="RK393"/>
      <c r="RL393"/>
      <c r="RM393"/>
      <c r="RN393"/>
      <c r="RO393"/>
      <c r="RP393"/>
      <c r="RQ393"/>
      <c r="RR393"/>
      <c r="RS393"/>
      <c r="RT393"/>
      <c r="RU393"/>
      <c r="RV393"/>
      <c r="RW393"/>
      <c r="RX393"/>
      <c r="RY393"/>
      <c r="RZ393"/>
      <c r="SA393"/>
      <c r="SB393"/>
      <c r="SC393"/>
      <c r="SD393"/>
      <c r="SE393"/>
      <c r="SF393"/>
      <c r="SG393"/>
      <c r="SH393"/>
      <c r="SI393"/>
      <c r="SJ393"/>
      <c r="SK393"/>
      <c r="SL393"/>
      <c r="SM393"/>
      <c r="SN393"/>
      <c r="SO393"/>
      <c r="SP393"/>
      <c r="SQ393"/>
      <c r="SR393"/>
      <c r="SS393"/>
      <c r="ST393"/>
      <c r="SU393"/>
      <c r="SV393"/>
      <c r="SW393"/>
      <c r="SX393"/>
      <c r="SY393"/>
      <c r="SZ393"/>
      <c r="TA393"/>
      <c r="TB393"/>
      <c r="TC393"/>
      <c r="TD393"/>
      <c r="TE393"/>
      <c r="TF393"/>
      <c r="TG393"/>
      <c r="TH393"/>
      <c r="TI393"/>
      <c r="TJ393"/>
      <c r="TK393"/>
      <c r="TL393"/>
      <c r="TM393"/>
      <c r="TN393"/>
      <c r="TO393"/>
      <c r="TP393"/>
      <c r="TQ393"/>
      <c r="TR393"/>
      <c r="TS393"/>
      <c r="TT393"/>
      <c r="TU393"/>
      <c r="TV393"/>
      <c r="TW393"/>
      <c r="TX393"/>
      <c r="TY393"/>
      <c r="TZ393"/>
      <c r="UA393"/>
      <c r="UB393"/>
      <c r="UC393"/>
      <c r="UD393"/>
      <c r="UE393"/>
      <c r="UF393"/>
      <c r="UG393"/>
      <c r="UH393"/>
      <c r="UI393"/>
      <c r="UJ393"/>
      <c r="UK393"/>
      <c r="UL393"/>
      <c r="UM393"/>
      <c r="UN393"/>
      <c r="UO393"/>
      <c r="UP393"/>
      <c r="UQ393"/>
      <c r="UR393"/>
      <c r="US393"/>
      <c r="UT393"/>
      <c r="UU393"/>
      <c r="UV393"/>
      <c r="UW393"/>
      <c r="UX393"/>
      <c r="UY393"/>
      <c r="UZ393"/>
      <c r="VA393"/>
      <c r="VB393"/>
      <c r="VC393"/>
      <c r="VD393"/>
      <c r="VE393"/>
      <c r="VF393"/>
      <c r="VG393"/>
      <c r="VH393"/>
      <c r="VI393"/>
      <c r="VJ393"/>
      <c r="VK393"/>
      <c r="VL393"/>
      <c r="VM393"/>
      <c r="VN393"/>
      <c r="VO393"/>
      <c r="VP393"/>
      <c r="VQ393"/>
      <c r="VR393"/>
      <c r="VS393"/>
      <c r="VT393"/>
      <c r="VU393"/>
      <c r="VV393"/>
      <c r="VW393"/>
      <c r="VX393"/>
      <c r="VY393"/>
      <c r="VZ393"/>
      <c r="WA393"/>
      <c r="WB393"/>
      <c r="WC393"/>
      <c r="WD393"/>
      <c r="WE393"/>
      <c r="WF393"/>
      <c r="WG393"/>
      <c r="WH393"/>
      <c r="WI393"/>
      <c r="WJ393"/>
      <c r="WK393"/>
      <c r="WL393"/>
      <c r="WM393"/>
      <c r="WN393"/>
      <c r="WO393"/>
      <c r="WP393"/>
      <c r="WQ393"/>
      <c r="WR393"/>
      <c r="WS393"/>
      <c r="WT393"/>
      <c r="WU393"/>
      <c r="WV393"/>
      <c r="WW393"/>
      <c r="WX393"/>
      <c r="WY393"/>
      <c r="WZ393"/>
      <c r="XA393"/>
      <c r="XB393"/>
      <c r="XC393"/>
      <c r="XD393"/>
      <c r="XE393"/>
      <c r="XF393"/>
      <c r="XG393"/>
      <c r="XH393"/>
      <c r="XI393"/>
      <c r="XJ393"/>
      <c r="XK393"/>
      <c r="XL393"/>
      <c r="XM393"/>
      <c r="XN393"/>
      <c r="XO393"/>
      <c r="XP393"/>
      <c r="XQ393"/>
      <c r="XR393"/>
      <c r="XS393"/>
      <c r="XT393"/>
      <c r="XU393"/>
      <c r="XV393"/>
      <c r="XW393"/>
      <c r="XX393"/>
      <c r="XY393"/>
      <c r="XZ393"/>
      <c r="YA393"/>
      <c r="YB393"/>
      <c r="YC393"/>
      <c r="YD393"/>
      <c r="YE393"/>
      <c r="YF393"/>
      <c r="YG393"/>
      <c r="YH393"/>
      <c r="YI393"/>
      <c r="YJ393"/>
      <c r="YK393"/>
      <c r="YL393"/>
      <c r="YM393"/>
      <c r="YN393"/>
      <c r="YO393"/>
      <c r="YP393"/>
      <c r="YQ393"/>
      <c r="YR393"/>
      <c r="YS393"/>
      <c r="YT393"/>
      <c r="YU393"/>
      <c r="YV393"/>
      <c r="YW393"/>
      <c r="YX393"/>
      <c r="YY393"/>
      <c r="YZ393"/>
      <c r="ZA393"/>
      <c r="ZB393"/>
      <c r="ZC393"/>
      <c r="ZD393"/>
      <c r="ZE393"/>
      <c r="ZF393"/>
      <c r="ZG393"/>
      <c r="ZH393"/>
      <c r="ZI393"/>
      <c r="ZJ393"/>
      <c r="ZK393"/>
      <c r="ZL393"/>
      <c r="ZM393"/>
      <c r="ZN393"/>
      <c r="ZO393"/>
      <c r="ZP393"/>
      <c r="ZQ393"/>
      <c r="ZR393"/>
      <c r="ZS393"/>
      <c r="ZT393"/>
      <c r="ZU393"/>
      <c r="ZV393"/>
      <c r="ZW393"/>
      <c r="ZX393"/>
      <c r="ZY393"/>
      <c r="ZZ393"/>
      <c r="AAA393"/>
      <c r="AAB393"/>
      <c r="AAC393"/>
      <c r="AAD393"/>
      <c r="AAE393"/>
      <c r="AAF393"/>
      <c r="AAG393"/>
      <c r="AAH393"/>
      <c r="AAI393"/>
      <c r="AAJ393"/>
      <c r="AAK393"/>
      <c r="AAL393"/>
      <c r="AAM393"/>
      <c r="AAN393"/>
      <c r="AAO393"/>
      <c r="AAP393"/>
      <c r="AAQ393"/>
      <c r="AAR393"/>
      <c r="AAS393"/>
      <c r="AAT393"/>
      <c r="AAU393"/>
      <c r="AAV393"/>
      <c r="AAW393"/>
      <c r="AAX393"/>
      <c r="AAY393"/>
      <c r="AAZ393"/>
      <c r="ABA393"/>
      <c r="ABB393"/>
      <c r="ABC393"/>
      <c r="ABD393"/>
      <c r="ABE393"/>
      <c r="ABF393"/>
      <c r="ABG393"/>
      <c r="ABH393"/>
      <c r="ABI393"/>
      <c r="ABJ393"/>
      <c r="ABK393"/>
      <c r="ABL393"/>
      <c r="ABM393"/>
      <c r="ABN393"/>
      <c r="ABO393"/>
      <c r="ABP393"/>
      <c r="ABQ393"/>
      <c r="ABR393"/>
      <c r="ABS393"/>
      <c r="ABT393"/>
      <c r="ABU393"/>
      <c r="ABV393"/>
      <c r="ABW393"/>
      <c r="ABX393"/>
      <c r="ABY393"/>
      <c r="ABZ393"/>
      <c r="ACA393"/>
      <c r="ACB393"/>
      <c r="ACC393"/>
      <c r="ACD393"/>
      <c r="ACE393"/>
      <c r="ACF393"/>
      <c r="ACG393"/>
      <c r="ACH393"/>
      <c r="ACI393"/>
      <c r="ACJ393"/>
      <c r="ACK393"/>
      <c r="ACL393"/>
      <c r="ACM393"/>
      <c r="ACN393"/>
      <c r="ACO393"/>
      <c r="ACP393"/>
      <c r="ACQ393"/>
      <c r="ACR393"/>
      <c r="ACS393"/>
      <c r="ACT393"/>
      <c r="ACU393"/>
      <c r="ACV393"/>
      <c r="ACW393"/>
      <c r="ACX393"/>
      <c r="ACY393"/>
      <c r="ACZ393"/>
      <c r="ADA393"/>
      <c r="ADB393"/>
      <c r="ADC393"/>
      <c r="ADD393"/>
      <c r="ADE393"/>
      <c r="ADF393"/>
      <c r="ADG393"/>
      <c r="ADH393"/>
      <c r="ADI393"/>
      <c r="ADJ393"/>
      <c r="ADK393"/>
      <c r="ADL393"/>
      <c r="ADM393"/>
      <c r="ADN393"/>
      <c r="ADO393"/>
      <c r="ADP393"/>
      <c r="ADQ393"/>
      <c r="ADR393"/>
      <c r="ADS393"/>
      <c r="ADT393"/>
      <c r="ADU393"/>
      <c r="ADV393"/>
      <c r="ADW393"/>
      <c r="ADX393"/>
      <c r="ADY393"/>
      <c r="ADZ393"/>
      <c r="AEA393"/>
      <c r="AEB393"/>
      <c r="AEC393"/>
      <c r="AED393"/>
      <c r="AEE393"/>
      <c r="AEF393"/>
      <c r="AEG393"/>
      <c r="AEH393"/>
      <c r="AEI393"/>
      <c r="AEJ393"/>
      <c r="AEK393"/>
      <c r="AEL393"/>
      <c r="AEM393"/>
      <c r="AEN393"/>
      <c r="AEO393"/>
      <c r="AEP393"/>
      <c r="AEQ393"/>
      <c r="AER393"/>
      <c r="AES393"/>
      <c r="AET393"/>
      <c r="AEU393"/>
      <c r="AEV393"/>
      <c r="AEW393"/>
      <c r="AEX393"/>
      <c r="AEY393"/>
      <c r="AEZ393"/>
      <c r="AFA393"/>
      <c r="AFB393"/>
      <c r="AFC393"/>
      <c r="AFD393"/>
      <c r="AFE393"/>
      <c r="AFF393"/>
      <c r="AFG393"/>
      <c r="AFH393"/>
      <c r="AFI393"/>
      <c r="AFJ393"/>
      <c r="AFK393"/>
      <c r="AFL393"/>
      <c r="AFM393"/>
      <c r="AFN393"/>
      <c r="AFO393"/>
      <c r="AFP393"/>
      <c r="AFQ393"/>
      <c r="AFR393"/>
      <c r="AFS393"/>
      <c r="AFT393"/>
      <c r="AFU393"/>
      <c r="AFV393"/>
      <c r="AFW393"/>
      <c r="AFX393"/>
      <c r="AFY393"/>
      <c r="AFZ393"/>
      <c r="AGA393"/>
      <c r="AGB393"/>
      <c r="AGC393"/>
      <c r="AGD393"/>
      <c r="AGE393"/>
      <c r="AGF393"/>
      <c r="AGG393"/>
      <c r="AGH393"/>
      <c r="AGI393"/>
      <c r="AGJ393"/>
      <c r="AGK393"/>
      <c r="AGL393"/>
      <c r="AGM393"/>
      <c r="AGN393"/>
      <c r="AGO393"/>
      <c r="AGP393"/>
      <c r="AGQ393"/>
      <c r="AGR393"/>
      <c r="AGS393"/>
      <c r="AGT393"/>
      <c r="AGU393"/>
      <c r="AGV393"/>
      <c r="AGW393"/>
      <c r="AGX393"/>
      <c r="AGY393"/>
      <c r="AGZ393"/>
      <c r="AHA393"/>
      <c r="AHB393"/>
      <c r="AHC393"/>
      <c r="AHD393"/>
      <c r="AHE393"/>
      <c r="AHF393"/>
      <c r="AHG393"/>
      <c r="AHH393"/>
      <c r="AHI393"/>
      <c r="AHJ393"/>
      <c r="AHK393"/>
      <c r="AHL393"/>
      <c r="AHM393"/>
      <c r="AHN393"/>
      <c r="AHO393"/>
      <c r="AHP393"/>
      <c r="AHQ393"/>
      <c r="AHR393"/>
      <c r="AHS393"/>
      <c r="AHT393"/>
      <c r="AHU393"/>
      <c r="AHV393"/>
      <c r="AHW393"/>
      <c r="AHX393"/>
      <c r="AHY393"/>
      <c r="AHZ393"/>
      <c r="AIA393"/>
      <c r="AIB393"/>
      <c r="AIC393"/>
      <c r="AID393"/>
      <c r="AIE393"/>
      <c r="AIF393"/>
      <c r="AIG393"/>
      <c r="AIH393"/>
      <c r="AII393"/>
      <c r="AIJ393"/>
      <c r="AIK393"/>
      <c r="AIL393"/>
      <c r="AIM393"/>
      <c r="AIN393"/>
      <c r="AIO393"/>
      <c r="AIP393"/>
      <c r="AIQ393"/>
      <c r="AIR393"/>
      <c r="AIS393"/>
      <c r="AIT393"/>
      <c r="AIU393"/>
      <c r="AIV393"/>
      <c r="AIW393"/>
      <c r="AIX393"/>
      <c r="AIY393"/>
      <c r="AIZ393"/>
      <c r="AJA393"/>
      <c r="AJB393"/>
      <c r="AJC393"/>
      <c r="AJD393"/>
      <c r="AJE393"/>
      <c r="AJF393"/>
      <c r="AJG393"/>
      <c r="AJH393"/>
      <c r="AJI393"/>
      <c r="AJJ393"/>
      <c r="AJK393"/>
      <c r="AJL393"/>
      <c r="AJM393"/>
      <c r="AJN393"/>
      <c r="AJO393"/>
      <c r="AJP393"/>
      <c r="AJQ393"/>
      <c r="AJR393"/>
      <c r="AJS393"/>
      <c r="AJT393"/>
      <c r="AJU393"/>
      <c r="AJV393"/>
      <c r="AJW393"/>
      <c r="AJX393"/>
      <c r="AJY393"/>
      <c r="AJZ393"/>
      <c r="AKA393"/>
      <c r="AKB393"/>
      <c r="AKC393"/>
      <c r="AKD393"/>
      <c r="AKE393"/>
      <c r="AKF393"/>
      <c r="AKG393"/>
      <c r="AKH393"/>
      <c r="AKI393"/>
      <c r="AKJ393"/>
      <c r="AKK393"/>
      <c r="AKL393"/>
      <c r="AKM393"/>
      <c r="AKN393"/>
      <c r="AKO393"/>
      <c r="AKP393"/>
      <c r="AKQ393"/>
      <c r="AKR393"/>
      <c r="AKS393"/>
      <c r="AKT393"/>
      <c r="AKU393"/>
      <c r="AKV393"/>
      <c r="AKW393"/>
      <c r="AKX393"/>
      <c r="AKY393"/>
      <c r="AKZ393"/>
      <c r="ALA393"/>
      <c r="ALB393"/>
      <c r="ALC393"/>
      <c r="ALD393"/>
      <c r="ALE393"/>
      <c r="ALF393"/>
      <c r="ALG393"/>
      <c r="ALH393"/>
      <c r="ALI393"/>
      <c r="ALJ393"/>
      <c r="ALK393"/>
      <c r="ALL393"/>
      <c r="ALM393"/>
      <c r="ALN393"/>
      <c r="ALO393"/>
      <c r="ALP393"/>
      <c r="ALQ393"/>
      <c r="ALR393"/>
      <c r="ALS393"/>
      <c r="ALT393"/>
      <c r="ALU393"/>
      <c r="ALV393"/>
      <c r="ALW393"/>
      <c r="ALX393"/>
      <c r="ALY393"/>
      <c r="ALZ393"/>
      <c r="AMA393"/>
      <c r="AMB393"/>
      <c r="AMC393"/>
      <c r="AMD393"/>
      <c r="AME393"/>
      <c r="AMF393"/>
      <c r="AMG393"/>
      <c r="AMH393"/>
      <c r="AMI393"/>
      <c r="AMJ393"/>
      <c r="AMK393"/>
    </row>
    <row r="394" spans="1:1025">
      <c r="A394" s="44">
        <v>1</v>
      </c>
      <c r="B394" s="44">
        <v>2</v>
      </c>
      <c r="C394" s="44">
        <v>3</v>
      </c>
      <c r="D394" s="44">
        <v>4</v>
      </c>
      <c r="E394" s="44">
        <v>5</v>
      </c>
      <c r="F394" s="44">
        <v>6</v>
      </c>
      <c r="G394" s="44">
        <v>7</v>
      </c>
      <c r="H394" s="44">
        <v>8</v>
      </c>
      <c r="I394" s="44">
        <v>9</v>
      </c>
      <c r="J394" s="44">
        <v>10</v>
      </c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  <c r="IZ394"/>
      <c r="JA394"/>
      <c r="JB394"/>
      <c r="JC394"/>
      <c r="JD394"/>
      <c r="JE394"/>
      <c r="JF394"/>
      <c r="JG394"/>
      <c r="JH394"/>
      <c r="JI394"/>
      <c r="JJ394"/>
      <c r="JK394"/>
      <c r="JL394"/>
      <c r="JM394"/>
      <c r="JN394"/>
      <c r="JO394"/>
      <c r="JP394"/>
      <c r="JQ394"/>
      <c r="JR394"/>
      <c r="JS394"/>
      <c r="JT394"/>
      <c r="JU394"/>
      <c r="JV394"/>
      <c r="JW394"/>
      <c r="JX394"/>
      <c r="JY394"/>
      <c r="JZ394"/>
      <c r="KA394"/>
      <c r="KB394"/>
      <c r="KC394"/>
      <c r="KD394"/>
      <c r="KE394"/>
      <c r="KF394"/>
      <c r="KG394"/>
      <c r="KH394"/>
      <c r="KI394"/>
      <c r="KJ394"/>
      <c r="KK394"/>
      <c r="KL394"/>
      <c r="KM394"/>
      <c r="KN394"/>
      <c r="KO394"/>
      <c r="KP394"/>
      <c r="KQ394"/>
      <c r="KR394"/>
      <c r="KS394"/>
      <c r="KT394"/>
      <c r="KU394"/>
      <c r="KV394"/>
      <c r="KW394"/>
      <c r="KX394"/>
      <c r="KY394"/>
      <c r="KZ394"/>
      <c r="LA394"/>
      <c r="LB394"/>
      <c r="LC394"/>
      <c r="LD394"/>
      <c r="LE394"/>
      <c r="LF394"/>
      <c r="LG394"/>
      <c r="LH394"/>
      <c r="LI394"/>
      <c r="LJ394"/>
      <c r="LK394"/>
      <c r="LL394"/>
      <c r="LM394"/>
      <c r="LN394"/>
      <c r="LO394"/>
      <c r="LP394"/>
      <c r="LQ394"/>
      <c r="LR394"/>
      <c r="LS394"/>
      <c r="LT394"/>
      <c r="LU394"/>
      <c r="LV394"/>
      <c r="LW394"/>
      <c r="LX394"/>
      <c r="LY394"/>
      <c r="LZ394"/>
      <c r="MA394"/>
      <c r="MB394"/>
      <c r="MC394"/>
      <c r="MD394"/>
      <c r="ME394"/>
      <c r="MF394"/>
      <c r="MG394"/>
      <c r="MH394"/>
      <c r="MI394"/>
      <c r="MJ394"/>
      <c r="MK394"/>
      <c r="ML394"/>
      <c r="MM394"/>
      <c r="MN394"/>
      <c r="MO394"/>
      <c r="MP394"/>
      <c r="MQ394"/>
      <c r="MR394"/>
      <c r="MS394"/>
      <c r="MT394"/>
      <c r="MU394"/>
      <c r="MV394"/>
      <c r="MW394"/>
      <c r="MX394"/>
      <c r="MY394"/>
      <c r="MZ394"/>
      <c r="NA394"/>
      <c r="NB394"/>
      <c r="NC394"/>
      <c r="ND394"/>
      <c r="NE394"/>
      <c r="NF394"/>
      <c r="NG394"/>
      <c r="NH394"/>
      <c r="NI394"/>
      <c r="NJ394"/>
      <c r="NK394"/>
      <c r="NL394"/>
      <c r="NM394"/>
      <c r="NN394"/>
      <c r="NO394"/>
      <c r="NP394"/>
      <c r="NQ394"/>
      <c r="NR394"/>
      <c r="NS394"/>
      <c r="NT394"/>
      <c r="NU394"/>
      <c r="NV394"/>
      <c r="NW394"/>
      <c r="NX394"/>
      <c r="NY394"/>
      <c r="NZ394"/>
      <c r="OA394"/>
      <c r="OB394"/>
      <c r="OC394"/>
      <c r="OD394"/>
      <c r="OE394"/>
      <c r="OF394"/>
      <c r="OG394"/>
      <c r="OH394"/>
      <c r="OI394"/>
      <c r="OJ394"/>
      <c r="OK394"/>
      <c r="OL394"/>
      <c r="OM394"/>
      <c r="ON394"/>
      <c r="OO394"/>
      <c r="OP394"/>
      <c r="OQ394"/>
      <c r="OR394"/>
      <c r="OS394"/>
      <c r="OT394"/>
      <c r="OU394"/>
      <c r="OV394"/>
      <c r="OW394"/>
      <c r="OX394"/>
      <c r="OY394"/>
      <c r="OZ394"/>
      <c r="PA394"/>
      <c r="PB394"/>
      <c r="PC394"/>
      <c r="PD394"/>
      <c r="PE394"/>
      <c r="PF394"/>
      <c r="PG394"/>
      <c r="PH394"/>
      <c r="PI394"/>
      <c r="PJ394"/>
      <c r="PK394"/>
      <c r="PL394"/>
      <c r="PM394"/>
      <c r="PN394"/>
      <c r="PO394"/>
      <c r="PP394"/>
      <c r="PQ394"/>
      <c r="PR394"/>
      <c r="PS394"/>
      <c r="PT394"/>
      <c r="PU394"/>
      <c r="PV394"/>
      <c r="PW394"/>
      <c r="PX394"/>
      <c r="PY394"/>
      <c r="PZ394"/>
      <c r="QA394"/>
      <c r="QB394"/>
      <c r="QC394"/>
      <c r="QD394"/>
      <c r="QE394"/>
      <c r="QF394"/>
      <c r="QG394"/>
      <c r="QH394"/>
      <c r="QI394"/>
      <c r="QJ394"/>
      <c r="QK394"/>
      <c r="QL394"/>
      <c r="QM394"/>
      <c r="QN394"/>
      <c r="QO394"/>
      <c r="QP394"/>
      <c r="QQ394"/>
      <c r="QR394"/>
      <c r="QS394"/>
      <c r="QT394"/>
      <c r="QU394"/>
      <c r="QV394"/>
      <c r="QW394"/>
      <c r="QX394"/>
      <c r="QY394"/>
      <c r="QZ394"/>
      <c r="RA394"/>
      <c r="RB394"/>
      <c r="RC394"/>
      <c r="RD394"/>
      <c r="RE394"/>
      <c r="RF394"/>
      <c r="RG394"/>
      <c r="RH394"/>
      <c r="RI394"/>
      <c r="RJ394"/>
      <c r="RK394"/>
      <c r="RL394"/>
      <c r="RM394"/>
      <c r="RN394"/>
      <c r="RO394"/>
      <c r="RP394"/>
      <c r="RQ394"/>
      <c r="RR394"/>
      <c r="RS394"/>
      <c r="RT394"/>
      <c r="RU394"/>
      <c r="RV394"/>
      <c r="RW394"/>
      <c r="RX394"/>
      <c r="RY394"/>
      <c r="RZ394"/>
      <c r="SA394"/>
      <c r="SB394"/>
      <c r="SC394"/>
      <c r="SD394"/>
      <c r="SE394"/>
      <c r="SF394"/>
      <c r="SG394"/>
      <c r="SH394"/>
      <c r="SI394"/>
      <c r="SJ394"/>
      <c r="SK394"/>
      <c r="SL394"/>
      <c r="SM394"/>
      <c r="SN394"/>
      <c r="SO394"/>
      <c r="SP394"/>
      <c r="SQ394"/>
      <c r="SR394"/>
      <c r="SS394"/>
      <c r="ST394"/>
      <c r="SU394"/>
      <c r="SV394"/>
      <c r="SW394"/>
      <c r="SX394"/>
      <c r="SY394"/>
      <c r="SZ394"/>
      <c r="TA394"/>
      <c r="TB394"/>
      <c r="TC394"/>
      <c r="TD394"/>
      <c r="TE394"/>
      <c r="TF394"/>
      <c r="TG394"/>
      <c r="TH394"/>
      <c r="TI394"/>
      <c r="TJ394"/>
      <c r="TK394"/>
      <c r="TL394"/>
      <c r="TM394"/>
      <c r="TN394"/>
      <c r="TO394"/>
      <c r="TP394"/>
      <c r="TQ394"/>
      <c r="TR394"/>
      <c r="TS394"/>
      <c r="TT394"/>
      <c r="TU394"/>
      <c r="TV394"/>
      <c r="TW394"/>
      <c r="TX394"/>
      <c r="TY394"/>
      <c r="TZ394"/>
      <c r="UA394"/>
      <c r="UB394"/>
      <c r="UC394"/>
      <c r="UD394"/>
      <c r="UE394"/>
      <c r="UF394"/>
      <c r="UG394"/>
      <c r="UH394"/>
      <c r="UI394"/>
      <c r="UJ394"/>
      <c r="UK394"/>
      <c r="UL394"/>
      <c r="UM394"/>
      <c r="UN394"/>
      <c r="UO394"/>
      <c r="UP394"/>
      <c r="UQ394"/>
      <c r="UR394"/>
      <c r="US394"/>
      <c r="UT394"/>
      <c r="UU394"/>
      <c r="UV394"/>
      <c r="UW394"/>
      <c r="UX394"/>
      <c r="UY394"/>
      <c r="UZ394"/>
      <c r="VA394"/>
      <c r="VB394"/>
      <c r="VC394"/>
      <c r="VD394"/>
      <c r="VE394"/>
      <c r="VF394"/>
      <c r="VG394"/>
      <c r="VH394"/>
      <c r="VI394"/>
      <c r="VJ394"/>
      <c r="VK394"/>
      <c r="VL394"/>
      <c r="VM394"/>
      <c r="VN394"/>
      <c r="VO394"/>
      <c r="VP394"/>
      <c r="VQ394"/>
      <c r="VR394"/>
      <c r="VS394"/>
      <c r="VT394"/>
      <c r="VU394"/>
      <c r="VV394"/>
      <c r="VW394"/>
      <c r="VX394"/>
      <c r="VY394"/>
      <c r="VZ394"/>
      <c r="WA394"/>
      <c r="WB394"/>
      <c r="WC394"/>
      <c r="WD394"/>
      <c r="WE394"/>
      <c r="WF394"/>
      <c r="WG394"/>
      <c r="WH394"/>
      <c r="WI394"/>
      <c r="WJ394"/>
      <c r="WK394"/>
      <c r="WL394"/>
      <c r="WM394"/>
      <c r="WN394"/>
      <c r="WO394"/>
      <c r="WP394"/>
      <c r="WQ394"/>
      <c r="WR394"/>
      <c r="WS394"/>
      <c r="WT394"/>
      <c r="WU394"/>
      <c r="WV394"/>
      <c r="WW394"/>
      <c r="WX394"/>
      <c r="WY394"/>
      <c r="WZ394"/>
      <c r="XA394"/>
      <c r="XB394"/>
      <c r="XC394"/>
      <c r="XD394"/>
      <c r="XE394"/>
      <c r="XF394"/>
      <c r="XG394"/>
      <c r="XH394"/>
      <c r="XI394"/>
      <c r="XJ394"/>
      <c r="XK394"/>
      <c r="XL394"/>
      <c r="XM394"/>
      <c r="XN394"/>
      <c r="XO394"/>
      <c r="XP394"/>
      <c r="XQ394"/>
      <c r="XR394"/>
      <c r="XS394"/>
      <c r="XT394"/>
      <c r="XU394"/>
      <c r="XV394"/>
      <c r="XW394"/>
      <c r="XX394"/>
      <c r="XY394"/>
      <c r="XZ394"/>
      <c r="YA394"/>
      <c r="YB394"/>
      <c r="YC394"/>
      <c r="YD394"/>
      <c r="YE394"/>
      <c r="YF394"/>
      <c r="YG394"/>
      <c r="YH394"/>
      <c r="YI394"/>
      <c r="YJ394"/>
      <c r="YK394"/>
      <c r="YL394"/>
      <c r="YM394"/>
      <c r="YN394"/>
      <c r="YO394"/>
      <c r="YP394"/>
      <c r="YQ394"/>
      <c r="YR394"/>
      <c r="YS394"/>
      <c r="YT394"/>
      <c r="YU394"/>
      <c r="YV394"/>
      <c r="YW394"/>
      <c r="YX394"/>
      <c r="YY394"/>
      <c r="YZ394"/>
      <c r="ZA394"/>
      <c r="ZB394"/>
      <c r="ZC394"/>
      <c r="ZD394"/>
      <c r="ZE394"/>
      <c r="ZF394"/>
      <c r="ZG394"/>
      <c r="ZH394"/>
      <c r="ZI394"/>
      <c r="ZJ394"/>
      <c r="ZK394"/>
      <c r="ZL394"/>
      <c r="ZM394"/>
      <c r="ZN394"/>
      <c r="ZO394"/>
      <c r="ZP394"/>
      <c r="ZQ394"/>
      <c r="ZR394"/>
      <c r="ZS394"/>
      <c r="ZT394"/>
      <c r="ZU394"/>
      <c r="ZV394"/>
      <c r="ZW394"/>
      <c r="ZX394"/>
      <c r="ZY394"/>
      <c r="ZZ394"/>
      <c r="AAA394"/>
      <c r="AAB394"/>
      <c r="AAC394"/>
      <c r="AAD394"/>
      <c r="AAE394"/>
      <c r="AAF394"/>
      <c r="AAG394"/>
      <c r="AAH394"/>
      <c r="AAI394"/>
      <c r="AAJ394"/>
      <c r="AAK394"/>
      <c r="AAL394"/>
      <c r="AAM394"/>
      <c r="AAN394"/>
      <c r="AAO394"/>
      <c r="AAP394"/>
      <c r="AAQ394"/>
      <c r="AAR394"/>
      <c r="AAS394"/>
      <c r="AAT394"/>
      <c r="AAU394"/>
      <c r="AAV394"/>
      <c r="AAW394"/>
      <c r="AAX394"/>
      <c r="AAY394"/>
      <c r="AAZ394"/>
      <c r="ABA394"/>
      <c r="ABB394"/>
      <c r="ABC394"/>
      <c r="ABD394"/>
      <c r="ABE394"/>
      <c r="ABF394"/>
      <c r="ABG394"/>
      <c r="ABH394"/>
      <c r="ABI394"/>
      <c r="ABJ394"/>
      <c r="ABK394"/>
      <c r="ABL394"/>
      <c r="ABM394"/>
      <c r="ABN394"/>
      <c r="ABO394"/>
      <c r="ABP394"/>
      <c r="ABQ394"/>
      <c r="ABR394"/>
      <c r="ABS394"/>
      <c r="ABT394"/>
      <c r="ABU394"/>
      <c r="ABV394"/>
      <c r="ABW394"/>
      <c r="ABX394"/>
      <c r="ABY394"/>
      <c r="ABZ394"/>
      <c r="ACA394"/>
      <c r="ACB394"/>
      <c r="ACC394"/>
      <c r="ACD394"/>
      <c r="ACE394"/>
      <c r="ACF394"/>
      <c r="ACG394"/>
      <c r="ACH394"/>
      <c r="ACI394"/>
      <c r="ACJ394"/>
      <c r="ACK394"/>
      <c r="ACL394"/>
      <c r="ACM394"/>
      <c r="ACN394"/>
      <c r="ACO394"/>
      <c r="ACP394"/>
      <c r="ACQ394"/>
      <c r="ACR394"/>
      <c r="ACS394"/>
      <c r="ACT394"/>
      <c r="ACU394"/>
      <c r="ACV394"/>
      <c r="ACW394"/>
      <c r="ACX394"/>
      <c r="ACY394"/>
      <c r="ACZ394"/>
      <c r="ADA394"/>
      <c r="ADB394"/>
      <c r="ADC394"/>
      <c r="ADD394"/>
      <c r="ADE394"/>
      <c r="ADF394"/>
      <c r="ADG394"/>
      <c r="ADH394"/>
      <c r="ADI394"/>
      <c r="ADJ394"/>
      <c r="ADK394"/>
      <c r="ADL394"/>
      <c r="ADM394"/>
      <c r="ADN394"/>
      <c r="ADO394"/>
      <c r="ADP394"/>
      <c r="ADQ394"/>
      <c r="ADR394"/>
      <c r="ADS394"/>
      <c r="ADT394"/>
      <c r="ADU394"/>
      <c r="ADV394"/>
      <c r="ADW394"/>
      <c r="ADX394"/>
      <c r="ADY394"/>
      <c r="ADZ394"/>
      <c r="AEA394"/>
      <c r="AEB394"/>
      <c r="AEC394"/>
      <c r="AED394"/>
      <c r="AEE394"/>
      <c r="AEF394"/>
      <c r="AEG394"/>
      <c r="AEH394"/>
      <c r="AEI394"/>
      <c r="AEJ394"/>
      <c r="AEK394"/>
      <c r="AEL394"/>
      <c r="AEM394"/>
      <c r="AEN394"/>
      <c r="AEO394"/>
      <c r="AEP394"/>
      <c r="AEQ394"/>
      <c r="AER394"/>
      <c r="AES394"/>
      <c r="AET394"/>
      <c r="AEU394"/>
      <c r="AEV394"/>
      <c r="AEW394"/>
      <c r="AEX394"/>
      <c r="AEY394"/>
      <c r="AEZ394"/>
      <c r="AFA394"/>
      <c r="AFB394"/>
      <c r="AFC394"/>
      <c r="AFD394"/>
      <c r="AFE394"/>
      <c r="AFF394"/>
      <c r="AFG394"/>
      <c r="AFH394"/>
      <c r="AFI394"/>
      <c r="AFJ394"/>
      <c r="AFK394"/>
      <c r="AFL394"/>
      <c r="AFM394"/>
      <c r="AFN394"/>
      <c r="AFO394"/>
      <c r="AFP394"/>
      <c r="AFQ394"/>
      <c r="AFR394"/>
      <c r="AFS394"/>
      <c r="AFT394"/>
      <c r="AFU394"/>
      <c r="AFV394"/>
      <c r="AFW394"/>
      <c r="AFX394"/>
      <c r="AFY394"/>
      <c r="AFZ394"/>
      <c r="AGA394"/>
      <c r="AGB394"/>
      <c r="AGC394"/>
      <c r="AGD394"/>
      <c r="AGE394"/>
      <c r="AGF394"/>
      <c r="AGG394"/>
      <c r="AGH394"/>
      <c r="AGI394"/>
      <c r="AGJ394"/>
      <c r="AGK394"/>
      <c r="AGL394"/>
      <c r="AGM394"/>
      <c r="AGN394"/>
      <c r="AGO394"/>
      <c r="AGP394"/>
      <c r="AGQ394"/>
      <c r="AGR394"/>
      <c r="AGS394"/>
      <c r="AGT394"/>
      <c r="AGU394"/>
      <c r="AGV394"/>
      <c r="AGW394"/>
      <c r="AGX394"/>
      <c r="AGY394"/>
      <c r="AGZ394"/>
      <c r="AHA394"/>
      <c r="AHB394"/>
      <c r="AHC394"/>
      <c r="AHD394"/>
      <c r="AHE394"/>
      <c r="AHF394"/>
      <c r="AHG394"/>
      <c r="AHH394"/>
      <c r="AHI394"/>
      <c r="AHJ394"/>
      <c r="AHK394"/>
      <c r="AHL394"/>
      <c r="AHM394"/>
      <c r="AHN394"/>
      <c r="AHO394"/>
      <c r="AHP394"/>
      <c r="AHQ394"/>
      <c r="AHR394"/>
      <c r="AHS394"/>
      <c r="AHT394"/>
      <c r="AHU394"/>
      <c r="AHV394"/>
      <c r="AHW394"/>
      <c r="AHX394"/>
      <c r="AHY394"/>
      <c r="AHZ394"/>
      <c r="AIA394"/>
      <c r="AIB394"/>
      <c r="AIC394"/>
      <c r="AID394"/>
      <c r="AIE394"/>
      <c r="AIF394"/>
      <c r="AIG394"/>
      <c r="AIH394"/>
      <c r="AII394"/>
      <c r="AIJ394"/>
      <c r="AIK394"/>
      <c r="AIL394"/>
      <c r="AIM394"/>
      <c r="AIN394"/>
      <c r="AIO394"/>
      <c r="AIP394"/>
      <c r="AIQ394"/>
      <c r="AIR394"/>
      <c r="AIS394"/>
      <c r="AIT394"/>
      <c r="AIU394"/>
      <c r="AIV394"/>
      <c r="AIW394"/>
      <c r="AIX394"/>
      <c r="AIY394"/>
      <c r="AIZ394"/>
      <c r="AJA394"/>
      <c r="AJB394"/>
      <c r="AJC394"/>
      <c r="AJD394"/>
      <c r="AJE394"/>
      <c r="AJF394"/>
      <c r="AJG394"/>
      <c r="AJH394"/>
      <c r="AJI394"/>
      <c r="AJJ394"/>
      <c r="AJK394"/>
      <c r="AJL394"/>
      <c r="AJM394"/>
      <c r="AJN394"/>
      <c r="AJO394"/>
      <c r="AJP394"/>
      <c r="AJQ394"/>
      <c r="AJR394"/>
      <c r="AJS394"/>
      <c r="AJT394"/>
      <c r="AJU394"/>
      <c r="AJV394"/>
      <c r="AJW394"/>
      <c r="AJX394"/>
      <c r="AJY394"/>
      <c r="AJZ394"/>
      <c r="AKA394"/>
      <c r="AKB394"/>
      <c r="AKC394"/>
      <c r="AKD394"/>
      <c r="AKE394"/>
      <c r="AKF394"/>
      <c r="AKG394"/>
      <c r="AKH394"/>
      <c r="AKI394"/>
      <c r="AKJ394"/>
      <c r="AKK394"/>
      <c r="AKL394"/>
      <c r="AKM394"/>
      <c r="AKN394"/>
      <c r="AKO394"/>
      <c r="AKP394"/>
      <c r="AKQ394"/>
      <c r="AKR394"/>
      <c r="AKS394"/>
      <c r="AKT394"/>
      <c r="AKU394"/>
      <c r="AKV394"/>
      <c r="AKW394"/>
      <c r="AKX394"/>
      <c r="AKY394"/>
      <c r="AKZ394"/>
      <c r="ALA394"/>
      <c r="ALB394"/>
      <c r="ALC394"/>
      <c r="ALD394"/>
      <c r="ALE394"/>
      <c r="ALF394"/>
      <c r="ALG394"/>
      <c r="ALH394"/>
      <c r="ALI394"/>
      <c r="ALJ394"/>
      <c r="ALK394"/>
      <c r="ALL394"/>
      <c r="ALM394"/>
      <c r="ALN394"/>
      <c r="ALO394"/>
      <c r="ALP394"/>
      <c r="ALQ394"/>
      <c r="ALR394"/>
      <c r="ALS394"/>
      <c r="ALT394"/>
      <c r="ALU394"/>
      <c r="ALV394"/>
      <c r="ALW394"/>
      <c r="ALX394"/>
      <c r="ALY394"/>
      <c r="ALZ394"/>
      <c r="AMA394"/>
      <c r="AMB394"/>
      <c r="AMC394"/>
      <c r="AMD394"/>
      <c r="AME394"/>
      <c r="AMF394"/>
      <c r="AMG394"/>
      <c r="AMH394"/>
      <c r="AMI394"/>
      <c r="AMJ394"/>
      <c r="AMK394"/>
    </row>
    <row r="395" spans="1:1025">
      <c r="A395" s="56">
        <v>1</v>
      </c>
      <c r="B395" s="54" t="s">
        <v>295</v>
      </c>
      <c r="C395" s="59">
        <v>18</v>
      </c>
      <c r="D395" s="48">
        <f>SUM(E395:G395)</f>
        <v>20460.23084</v>
      </c>
      <c r="E395" s="55">
        <v>10940</v>
      </c>
      <c r="F395" s="55">
        <v>2887.72</v>
      </c>
      <c r="G395" s="82">
        <v>6632.5108399999999</v>
      </c>
      <c r="H395" s="55"/>
      <c r="I395" s="55">
        <v>1.1140000000000001</v>
      </c>
      <c r="J395" s="48">
        <f>C395*D395*(1+H395/100)*I395*12</f>
        <v>4923222.5856441604</v>
      </c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  <c r="IZ395"/>
      <c r="JA395"/>
      <c r="JB395"/>
      <c r="JC395"/>
      <c r="JD395"/>
      <c r="JE395"/>
      <c r="JF395"/>
      <c r="JG395"/>
      <c r="JH395"/>
      <c r="JI395"/>
      <c r="JJ395"/>
      <c r="JK395"/>
      <c r="JL395"/>
      <c r="JM395"/>
      <c r="JN395"/>
      <c r="JO395"/>
      <c r="JP395"/>
      <c r="JQ395"/>
      <c r="JR395"/>
      <c r="JS395"/>
      <c r="JT395"/>
      <c r="JU395"/>
      <c r="JV395"/>
      <c r="JW395"/>
      <c r="JX395"/>
      <c r="JY395"/>
      <c r="JZ395"/>
      <c r="KA395"/>
      <c r="KB395"/>
      <c r="KC395"/>
      <c r="KD395"/>
      <c r="KE395"/>
      <c r="KF395"/>
      <c r="KG395"/>
      <c r="KH395"/>
      <c r="KI395"/>
      <c r="KJ395"/>
      <c r="KK395"/>
      <c r="KL395"/>
      <c r="KM395"/>
      <c r="KN395"/>
      <c r="KO395"/>
      <c r="KP395"/>
      <c r="KQ395"/>
      <c r="KR395"/>
      <c r="KS395"/>
      <c r="KT395"/>
      <c r="KU395"/>
      <c r="KV395"/>
      <c r="KW395"/>
      <c r="KX395"/>
      <c r="KY395"/>
      <c r="KZ395"/>
      <c r="LA395"/>
      <c r="LB395"/>
      <c r="LC395"/>
      <c r="LD395"/>
      <c r="LE395"/>
      <c r="LF395"/>
      <c r="LG395"/>
      <c r="LH395"/>
      <c r="LI395"/>
      <c r="LJ395"/>
      <c r="LK395"/>
      <c r="LL395"/>
      <c r="LM395"/>
      <c r="LN395"/>
      <c r="LO395"/>
      <c r="LP395"/>
      <c r="LQ395"/>
      <c r="LR395"/>
      <c r="LS395"/>
      <c r="LT395"/>
      <c r="LU395"/>
      <c r="LV395"/>
      <c r="LW395"/>
      <c r="LX395"/>
      <c r="LY395"/>
      <c r="LZ395"/>
      <c r="MA395"/>
      <c r="MB395"/>
      <c r="MC395"/>
      <c r="MD395"/>
      <c r="ME395"/>
      <c r="MF395"/>
      <c r="MG395"/>
      <c r="MH395"/>
      <c r="MI395"/>
      <c r="MJ395"/>
      <c r="MK395"/>
      <c r="ML395"/>
      <c r="MM395"/>
      <c r="MN395"/>
      <c r="MO395"/>
      <c r="MP395"/>
      <c r="MQ395"/>
      <c r="MR395"/>
      <c r="MS395"/>
      <c r="MT395"/>
      <c r="MU395"/>
      <c r="MV395"/>
      <c r="MW395"/>
      <c r="MX395"/>
      <c r="MY395"/>
      <c r="MZ395"/>
      <c r="NA395"/>
      <c r="NB395"/>
      <c r="NC395"/>
      <c r="ND395"/>
      <c r="NE395"/>
      <c r="NF395"/>
      <c r="NG395"/>
      <c r="NH395"/>
      <c r="NI395"/>
      <c r="NJ395"/>
      <c r="NK395"/>
      <c r="NL395"/>
      <c r="NM395"/>
      <c r="NN395"/>
      <c r="NO395"/>
      <c r="NP395"/>
      <c r="NQ395"/>
      <c r="NR395"/>
      <c r="NS395"/>
      <c r="NT395"/>
      <c r="NU395"/>
      <c r="NV395"/>
      <c r="NW395"/>
      <c r="NX395"/>
      <c r="NY395"/>
      <c r="NZ395"/>
      <c r="OA395"/>
      <c r="OB395"/>
      <c r="OC395"/>
      <c r="OD395"/>
      <c r="OE395"/>
      <c r="OF395"/>
      <c r="OG395"/>
      <c r="OH395"/>
      <c r="OI395"/>
      <c r="OJ395"/>
      <c r="OK395"/>
      <c r="OL395"/>
      <c r="OM395"/>
      <c r="ON395"/>
      <c r="OO395"/>
      <c r="OP395"/>
      <c r="OQ395"/>
      <c r="OR395"/>
      <c r="OS395"/>
      <c r="OT395"/>
      <c r="OU395"/>
      <c r="OV395"/>
      <c r="OW395"/>
      <c r="OX395"/>
      <c r="OY395"/>
      <c r="OZ395"/>
      <c r="PA395"/>
      <c r="PB395"/>
      <c r="PC395"/>
      <c r="PD395"/>
      <c r="PE395"/>
      <c r="PF395"/>
      <c r="PG395"/>
      <c r="PH395"/>
      <c r="PI395"/>
      <c r="PJ395"/>
      <c r="PK395"/>
      <c r="PL395"/>
      <c r="PM395"/>
      <c r="PN395"/>
      <c r="PO395"/>
      <c r="PP395"/>
      <c r="PQ395"/>
      <c r="PR395"/>
      <c r="PS395"/>
      <c r="PT395"/>
      <c r="PU395"/>
      <c r="PV395"/>
      <c r="PW395"/>
      <c r="PX395"/>
      <c r="PY395"/>
      <c r="PZ395"/>
      <c r="QA395"/>
      <c r="QB395"/>
      <c r="QC395"/>
      <c r="QD395"/>
      <c r="QE395"/>
      <c r="QF395"/>
      <c r="QG395"/>
      <c r="QH395"/>
      <c r="QI395"/>
      <c r="QJ395"/>
      <c r="QK395"/>
      <c r="QL395"/>
      <c r="QM395"/>
      <c r="QN395"/>
      <c r="QO395"/>
      <c r="QP395"/>
      <c r="QQ395"/>
      <c r="QR395"/>
      <c r="QS395"/>
      <c r="QT395"/>
      <c r="QU395"/>
      <c r="QV395"/>
      <c r="QW395"/>
      <c r="QX395"/>
      <c r="QY395"/>
      <c r="QZ395"/>
      <c r="RA395"/>
      <c r="RB395"/>
      <c r="RC395"/>
      <c r="RD395"/>
      <c r="RE395"/>
      <c r="RF395"/>
      <c r="RG395"/>
      <c r="RH395"/>
      <c r="RI395"/>
      <c r="RJ395"/>
      <c r="RK395"/>
      <c r="RL395"/>
      <c r="RM395"/>
      <c r="RN395"/>
      <c r="RO395"/>
      <c r="RP395"/>
      <c r="RQ395"/>
      <c r="RR395"/>
      <c r="RS395"/>
      <c r="RT395"/>
      <c r="RU395"/>
      <c r="RV395"/>
      <c r="RW395"/>
      <c r="RX395"/>
      <c r="RY395"/>
      <c r="RZ395"/>
      <c r="SA395"/>
      <c r="SB395"/>
      <c r="SC395"/>
      <c r="SD395"/>
      <c r="SE395"/>
      <c r="SF395"/>
      <c r="SG395"/>
      <c r="SH395"/>
      <c r="SI395"/>
      <c r="SJ395"/>
      <c r="SK395"/>
      <c r="SL395"/>
      <c r="SM395"/>
      <c r="SN395"/>
      <c r="SO395"/>
      <c r="SP395"/>
      <c r="SQ395"/>
      <c r="SR395"/>
      <c r="SS395"/>
      <c r="ST395"/>
      <c r="SU395"/>
      <c r="SV395"/>
      <c r="SW395"/>
      <c r="SX395"/>
      <c r="SY395"/>
      <c r="SZ395"/>
      <c r="TA395"/>
      <c r="TB395"/>
      <c r="TC395"/>
      <c r="TD395"/>
      <c r="TE395"/>
      <c r="TF395"/>
      <c r="TG395"/>
      <c r="TH395"/>
      <c r="TI395"/>
      <c r="TJ395"/>
      <c r="TK395"/>
      <c r="TL395"/>
      <c r="TM395"/>
      <c r="TN395"/>
      <c r="TO395"/>
      <c r="TP395"/>
      <c r="TQ395"/>
      <c r="TR395"/>
      <c r="TS395"/>
      <c r="TT395"/>
      <c r="TU395"/>
      <c r="TV395"/>
      <c r="TW395"/>
      <c r="TX395"/>
      <c r="TY395"/>
      <c r="TZ395"/>
      <c r="UA395"/>
      <c r="UB395"/>
      <c r="UC395"/>
      <c r="UD395"/>
      <c r="UE395"/>
      <c r="UF395"/>
      <c r="UG395"/>
      <c r="UH395"/>
      <c r="UI395"/>
      <c r="UJ395"/>
      <c r="UK395"/>
      <c r="UL395"/>
      <c r="UM395"/>
      <c r="UN395"/>
      <c r="UO395"/>
      <c r="UP395"/>
      <c r="UQ395"/>
      <c r="UR395"/>
      <c r="US395"/>
      <c r="UT395"/>
      <c r="UU395"/>
      <c r="UV395"/>
      <c r="UW395"/>
      <c r="UX395"/>
      <c r="UY395"/>
      <c r="UZ395"/>
      <c r="VA395"/>
      <c r="VB395"/>
      <c r="VC395"/>
      <c r="VD395"/>
      <c r="VE395"/>
      <c r="VF395"/>
      <c r="VG395"/>
      <c r="VH395"/>
      <c r="VI395"/>
      <c r="VJ395"/>
      <c r="VK395"/>
      <c r="VL395"/>
      <c r="VM395"/>
      <c r="VN395"/>
      <c r="VO395"/>
      <c r="VP395"/>
      <c r="VQ395"/>
      <c r="VR395"/>
      <c r="VS395"/>
      <c r="VT395"/>
      <c r="VU395"/>
      <c r="VV395"/>
      <c r="VW395"/>
      <c r="VX395"/>
      <c r="VY395"/>
      <c r="VZ395"/>
      <c r="WA395"/>
      <c r="WB395"/>
      <c r="WC395"/>
      <c r="WD395"/>
      <c r="WE395"/>
      <c r="WF395"/>
      <c r="WG395"/>
      <c r="WH395"/>
      <c r="WI395"/>
      <c r="WJ395"/>
      <c r="WK395"/>
      <c r="WL395"/>
      <c r="WM395"/>
      <c r="WN395"/>
      <c r="WO395"/>
      <c r="WP395"/>
      <c r="WQ395"/>
      <c r="WR395"/>
      <c r="WS395"/>
      <c r="WT395"/>
      <c r="WU395"/>
      <c r="WV395"/>
      <c r="WW395"/>
      <c r="WX395"/>
      <c r="WY395"/>
      <c r="WZ395"/>
      <c r="XA395"/>
      <c r="XB395"/>
      <c r="XC395"/>
      <c r="XD395"/>
      <c r="XE395"/>
      <c r="XF395"/>
      <c r="XG395"/>
      <c r="XH395"/>
      <c r="XI395"/>
      <c r="XJ395"/>
      <c r="XK395"/>
      <c r="XL395"/>
      <c r="XM395"/>
      <c r="XN395"/>
      <c r="XO395"/>
      <c r="XP395"/>
      <c r="XQ395"/>
      <c r="XR395"/>
      <c r="XS395"/>
      <c r="XT395"/>
      <c r="XU395"/>
      <c r="XV395"/>
      <c r="XW395"/>
      <c r="XX395"/>
      <c r="XY395"/>
      <c r="XZ395"/>
      <c r="YA395"/>
      <c r="YB395"/>
      <c r="YC395"/>
      <c r="YD395"/>
      <c r="YE395"/>
      <c r="YF395"/>
      <c r="YG395"/>
      <c r="YH395"/>
      <c r="YI395"/>
      <c r="YJ395"/>
      <c r="YK395"/>
      <c r="YL395"/>
      <c r="YM395"/>
      <c r="YN395"/>
      <c r="YO395"/>
      <c r="YP395"/>
      <c r="YQ395"/>
      <c r="YR395"/>
      <c r="YS395"/>
      <c r="YT395"/>
      <c r="YU395"/>
      <c r="YV395"/>
      <c r="YW395"/>
      <c r="YX395"/>
      <c r="YY395"/>
      <c r="YZ395"/>
      <c r="ZA395"/>
      <c r="ZB395"/>
      <c r="ZC395"/>
      <c r="ZD395"/>
      <c r="ZE395"/>
      <c r="ZF395"/>
      <c r="ZG395"/>
      <c r="ZH395"/>
      <c r="ZI395"/>
      <c r="ZJ395"/>
      <c r="ZK395"/>
      <c r="ZL395"/>
      <c r="ZM395"/>
      <c r="ZN395"/>
      <c r="ZO395"/>
      <c r="ZP395"/>
      <c r="ZQ395"/>
      <c r="ZR395"/>
      <c r="ZS395"/>
      <c r="ZT395"/>
      <c r="ZU395"/>
      <c r="ZV395"/>
      <c r="ZW395"/>
      <c r="ZX395"/>
      <c r="ZY395"/>
      <c r="ZZ395"/>
      <c r="AAA395"/>
      <c r="AAB395"/>
      <c r="AAC395"/>
      <c r="AAD395"/>
      <c r="AAE395"/>
      <c r="AAF395"/>
      <c r="AAG395"/>
      <c r="AAH395"/>
      <c r="AAI395"/>
      <c r="AAJ395"/>
      <c r="AAK395"/>
      <c r="AAL395"/>
      <c r="AAM395"/>
      <c r="AAN395"/>
      <c r="AAO395"/>
      <c r="AAP395"/>
      <c r="AAQ395"/>
      <c r="AAR395"/>
      <c r="AAS395"/>
      <c r="AAT395"/>
      <c r="AAU395"/>
      <c r="AAV395"/>
      <c r="AAW395"/>
      <c r="AAX395"/>
      <c r="AAY395"/>
      <c r="AAZ395"/>
      <c r="ABA395"/>
      <c r="ABB395"/>
      <c r="ABC395"/>
      <c r="ABD395"/>
      <c r="ABE395"/>
      <c r="ABF395"/>
      <c r="ABG395"/>
      <c r="ABH395"/>
      <c r="ABI395"/>
      <c r="ABJ395"/>
      <c r="ABK395"/>
      <c r="ABL395"/>
      <c r="ABM395"/>
      <c r="ABN395"/>
      <c r="ABO395"/>
      <c r="ABP395"/>
      <c r="ABQ395"/>
      <c r="ABR395"/>
      <c r="ABS395"/>
      <c r="ABT395"/>
      <c r="ABU395"/>
      <c r="ABV395"/>
      <c r="ABW395"/>
      <c r="ABX395"/>
      <c r="ABY395"/>
      <c r="ABZ395"/>
      <c r="ACA395"/>
      <c r="ACB395"/>
      <c r="ACC395"/>
      <c r="ACD395"/>
      <c r="ACE395"/>
      <c r="ACF395"/>
      <c r="ACG395"/>
      <c r="ACH395"/>
      <c r="ACI395"/>
      <c r="ACJ395"/>
      <c r="ACK395"/>
      <c r="ACL395"/>
      <c r="ACM395"/>
      <c r="ACN395"/>
      <c r="ACO395"/>
      <c r="ACP395"/>
      <c r="ACQ395"/>
      <c r="ACR395"/>
      <c r="ACS395"/>
      <c r="ACT395"/>
      <c r="ACU395"/>
      <c r="ACV395"/>
      <c r="ACW395"/>
      <c r="ACX395"/>
      <c r="ACY395"/>
      <c r="ACZ395"/>
      <c r="ADA395"/>
      <c r="ADB395"/>
      <c r="ADC395"/>
      <c r="ADD395"/>
      <c r="ADE395"/>
      <c r="ADF395"/>
      <c r="ADG395"/>
      <c r="ADH395"/>
      <c r="ADI395"/>
      <c r="ADJ395"/>
      <c r="ADK395"/>
      <c r="ADL395"/>
      <c r="ADM395"/>
      <c r="ADN395"/>
      <c r="ADO395"/>
      <c r="ADP395"/>
      <c r="ADQ395"/>
      <c r="ADR395"/>
      <c r="ADS395"/>
      <c r="ADT395"/>
      <c r="ADU395"/>
      <c r="ADV395"/>
      <c r="ADW395"/>
      <c r="ADX395"/>
      <c r="ADY395"/>
      <c r="ADZ395"/>
      <c r="AEA395"/>
      <c r="AEB395"/>
      <c r="AEC395"/>
      <c r="AED395"/>
      <c r="AEE395"/>
      <c r="AEF395"/>
      <c r="AEG395"/>
      <c r="AEH395"/>
      <c r="AEI395"/>
      <c r="AEJ395"/>
      <c r="AEK395"/>
      <c r="AEL395"/>
      <c r="AEM395"/>
      <c r="AEN395"/>
      <c r="AEO395"/>
      <c r="AEP395"/>
      <c r="AEQ395"/>
      <c r="AER395"/>
      <c r="AES395"/>
      <c r="AET395"/>
      <c r="AEU395"/>
      <c r="AEV395"/>
      <c r="AEW395"/>
      <c r="AEX395"/>
      <c r="AEY395"/>
      <c r="AEZ395"/>
      <c r="AFA395"/>
      <c r="AFB395"/>
      <c r="AFC395"/>
      <c r="AFD395"/>
      <c r="AFE395"/>
      <c r="AFF395"/>
      <c r="AFG395"/>
      <c r="AFH395"/>
      <c r="AFI395"/>
      <c r="AFJ395"/>
      <c r="AFK395"/>
      <c r="AFL395"/>
      <c r="AFM395"/>
      <c r="AFN395"/>
      <c r="AFO395"/>
      <c r="AFP395"/>
      <c r="AFQ395"/>
      <c r="AFR395"/>
      <c r="AFS395"/>
      <c r="AFT395"/>
      <c r="AFU395"/>
      <c r="AFV395"/>
      <c r="AFW395"/>
      <c r="AFX395"/>
      <c r="AFY395"/>
      <c r="AFZ395"/>
      <c r="AGA395"/>
      <c r="AGB395"/>
      <c r="AGC395"/>
      <c r="AGD395"/>
      <c r="AGE395"/>
      <c r="AGF395"/>
      <c r="AGG395"/>
      <c r="AGH395"/>
      <c r="AGI395"/>
      <c r="AGJ395"/>
      <c r="AGK395"/>
      <c r="AGL395"/>
      <c r="AGM395"/>
      <c r="AGN395"/>
      <c r="AGO395"/>
      <c r="AGP395"/>
      <c r="AGQ395"/>
      <c r="AGR395"/>
      <c r="AGS395"/>
      <c r="AGT395"/>
      <c r="AGU395"/>
      <c r="AGV395"/>
      <c r="AGW395"/>
      <c r="AGX395"/>
      <c r="AGY395"/>
      <c r="AGZ395"/>
      <c r="AHA395"/>
      <c r="AHB395"/>
      <c r="AHC395"/>
      <c r="AHD395"/>
      <c r="AHE395"/>
      <c r="AHF395"/>
      <c r="AHG395"/>
      <c r="AHH395"/>
      <c r="AHI395"/>
      <c r="AHJ395"/>
      <c r="AHK395"/>
      <c r="AHL395"/>
      <c r="AHM395"/>
      <c r="AHN395"/>
      <c r="AHO395"/>
      <c r="AHP395"/>
      <c r="AHQ395"/>
      <c r="AHR395"/>
      <c r="AHS395"/>
      <c r="AHT395"/>
      <c r="AHU395"/>
      <c r="AHV395"/>
      <c r="AHW395"/>
      <c r="AHX395"/>
      <c r="AHY395"/>
      <c r="AHZ395"/>
      <c r="AIA395"/>
      <c r="AIB395"/>
      <c r="AIC395"/>
      <c r="AID395"/>
      <c r="AIE395"/>
      <c r="AIF395"/>
      <c r="AIG395"/>
      <c r="AIH395"/>
      <c r="AII395"/>
      <c r="AIJ395"/>
      <c r="AIK395"/>
      <c r="AIL395"/>
      <c r="AIM395"/>
      <c r="AIN395"/>
      <c r="AIO395"/>
      <c r="AIP395"/>
      <c r="AIQ395"/>
      <c r="AIR395"/>
      <c r="AIS395"/>
      <c r="AIT395"/>
      <c r="AIU395"/>
      <c r="AIV395"/>
      <c r="AIW395"/>
      <c r="AIX395"/>
      <c r="AIY395"/>
      <c r="AIZ395"/>
      <c r="AJA395"/>
      <c r="AJB395"/>
      <c r="AJC395"/>
      <c r="AJD395"/>
      <c r="AJE395"/>
      <c r="AJF395"/>
      <c r="AJG395"/>
      <c r="AJH395"/>
      <c r="AJI395"/>
      <c r="AJJ395"/>
      <c r="AJK395"/>
      <c r="AJL395"/>
      <c r="AJM395"/>
      <c r="AJN395"/>
      <c r="AJO395"/>
      <c r="AJP395"/>
      <c r="AJQ395"/>
      <c r="AJR395"/>
      <c r="AJS395"/>
      <c r="AJT395"/>
      <c r="AJU395"/>
      <c r="AJV395"/>
      <c r="AJW395"/>
      <c r="AJX395"/>
      <c r="AJY395"/>
      <c r="AJZ395"/>
      <c r="AKA395"/>
      <c r="AKB395"/>
      <c r="AKC395"/>
      <c r="AKD395"/>
      <c r="AKE395"/>
      <c r="AKF395"/>
      <c r="AKG395"/>
      <c r="AKH395"/>
      <c r="AKI395"/>
      <c r="AKJ395"/>
      <c r="AKK395"/>
      <c r="AKL395"/>
      <c r="AKM395"/>
      <c r="AKN395"/>
      <c r="AKO395"/>
      <c r="AKP395"/>
      <c r="AKQ395"/>
      <c r="AKR395"/>
      <c r="AKS395"/>
      <c r="AKT395"/>
      <c r="AKU395"/>
      <c r="AKV395"/>
      <c r="AKW395"/>
      <c r="AKX395"/>
      <c r="AKY395"/>
      <c r="AKZ395"/>
      <c r="ALA395"/>
      <c r="ALB395"/>
      <c r="ALC395"/>
      <c r="ALD395"/>
      <c r="ALE395"/>
      <c r="ALF395"/>
      <c r="ALG395"/>
      <c r="ALH395"/>
      <c r="ALI395"/>
      <c r="ALJ395"/>
      <c r="ALK395"/>
      <c r="ALL395"/>
      <c r="ALM395"/>
      <c r="ALN395"/>
      <c r="ALO395"/>
      <c r="ALP395"/>
      <c r="ALQ395"/>
      <c r="ALR395"/>
      <c r="ALS395"/>
      <c r="ALT395"/>
      <c r="ALU395"/>
      <c r="ALV395"/>
      <c r="ALW395"/>
      <c r="ALX395"/>
      <c r="ALY395"/>
      <c r="ALZ395"/>
      <c r="AMA395"/>
      <c r="AMB395"/>
      <c r="AMC395"/>
      <c r="AMD395"/>
      <c r="AME395"/>
      <c r="AMF395"/>
      <c r="AMG395"/>
      <c r="AMH395"/>
      <c r="AMI395"/>
      <c r="AMJ395"/>
      <c r="AMK395"/>
    </row>
    <row r="396" spans="1:1025">
      <c r="A396" s="56">
        <v>2</v>
      </c>
      <c r="B396" s="54" t="s">
        <v>296</v>
      </c>
      <c r="C396" s="59">
        <v>23.25</v>
      </c>
      <c r="D396" s="55">
        <f>SUM(E396:G396)</f>
        <v>14643.1</v>
      </c>
      <c r="E396" s="55">
        <v>7650</v>
      </c>
      <c r="F396" s="55">
        <v>2399</v>
      </c>
      <c r="G396" s="82">
        <v>4594.1000000000004</v>
      </c>
      <c r="H396" s="55"/>
      <c r="I396" s="55">
        <v>1.1174653999999999</v>
      </c>
      <c r="J396" s="55">
        <f>C396*D396*(1+H396/100)*I396*12</f>
        <v>4565320.9700484602</v>
      </c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  <c r="IZ396"/>
      <c r="JA396"/>
      <c r="JB396"/>
      <c r="JC396"/>
      <c r="JD396"/>
      <c r="JE396"/>
      <c r="JF396"/>
      <c r="JG396"/>
      <c r="JH396"/>
      <c r="JI396"/>
      <c r="JJ396"/>
      <c r="JK396"/>
      <c r="JL396"/>
      <c r="JM396"/>
      <c r="JN396"/>
      <c r="JO396"/>
      <c r="JP396"/>
      <c r="JQ396"/>
      <c r="JR396"/>
      <c r="JS396"/>
      <c r="JT396"/>
      <c r="JU396"/>
      <c r="JV396"/>
      <c r="JW396"/>
      <c r="JX396"/>
      <c r="JY396"/>
      <c r="JZ396"/>
      <c r="KA396"/>
      <c r="KB396"/>
      <c r="KC396"/>
      <c r="KD396"/>
      <c r="KE396"/>
      <c r="KF396"/>
      <c r="KG396"/>
      <c r="KH396"/>
      <c r="KI396"/>
      <c r="KJ396"/>
      <c r="KK396"/>
      <c r="KL396"/>
      <c r="KM396"/>
      <c r="KN396"/>
      <c r="KO396"/>
      <c r="KP396"/>
      <c r="KQ396"/>
      <c r="KR396"/>
      <c r="KS396"/>
      <c r="KT396"/>
      <c r="KU396"/>
      <c r="KV396"/>
      <c r="KW396"/>
      <c r="KX396"/>
      <c r="KY396"/>
      <c r="KZ396"/>
      <c r="LA396"/>
      <c r="LB396"/>
      <c r="LC396"/>
      <c r="LD396"/>
      <c r="LE396"/>
      <c r="LF396"/>
      <c r="LG396"/>
      <c r="LH396"/>
      <c r="LI396"/>
      <c r="LJ396"/>
      <c r="LK396"/>
      <c r="LL396"/>
      <c r="LM396"/>
      <c r="LN396"/>
      <c r="LO396"/>
      <c r="LP396"/>
      <c r="LQ396"/>
      <c r="LR396"/>
      <c r="LS396"/>
      <c r="LT396"/>
      <c r="LU396"/>
      <c r="LV396"/>
      <c r="LW396"/>
      <c r="LX396"/>
      <c r="LY396"/>
      <c r="LZ396"/>
      <c r="MA396"/>
      <c r="MB396"/>
      <c r="MC396"/>
      <c r="MD396"/>
      <c r="ME396"/>
      <c r="MF396"/>
      <c r="MG396"/>
      <c r="MH396"/>
      <c r="MI396"/>
      <c r="MJ396"/>
      <c r="MK396"/>
      <c r="ML396"/>
      <c r="MM396"/>
      <c r="MN396"/>
      <c r="MO396"/>
      <c r="MP396"/>
      <c r="MQ396"/>
      <c r="MR396"/>
      <c r="MS396"/>
      <c r="MT396"/>
      <c r="MU396"/>
      <c r="MV396"/>
      <c r="MW396"/>
      <c r="MX396"/>
      <c r="MY396"/>
      <c r="MZ396"/>
      <c r="NA396"/>
      <c r="NB396"/>
      <c r="NC396"/>
      <c r="ND396"/>
      <c r="NE396"/>
      <c r="NF396"/>
      <c r="NG396"/>
      <c r="NH396"/>
      <c r="NI396"/>
      <c r="NJ396"/>
      <c r="NK396"/>
      <c r="NL396"/>
      <c r="NM396"/>
      <c r="NN396"/>
      <c r="NO396"/>
      <c r="NP396"/>
      <c r="NQ396"/>
      <c r="NR396"/>
      <c r="NS396"/>
      <c r="NT396"/>
      <c r="NU396"/>
      <c r="NV396"/>
      <c r="NW396"/>
      <c r="NX396"/>
      <c r="NY396"/>
      <c r="NZ396"/>
      <c r="OA396"/>
      <c r="OB396"/>
      <c r="OC396"/>
      <c r="OD396"/>
      <c r="OE396"/>
      <c r="OF396"/>
      <c r="OG396"/>
      <c r="OH396"/>
      <c r="OI396"/>
      <c r="OJ396"/>
      <c r="OK396"/>
      <c r="OL396"/>
      <c r="OM396"/>
      <c r="ON396"/>
      <c r="OO396"/>
      <c r="OP396"/>
      <c r="OQ396"/>
      <c r="OR396"/>
      <c r="OS396"/>
      <c r="OT396"/>
      <c r="OU396"/>
      <c r="OV396"/>
      <c r="OW396"/>
      <c r="OX396"/>
      <c r="OY396"/>
      <c r="OZ396"/>
      <c r="PA396"/>
      <c r="PB396"/>
      <c r="PC396"/>
      <c r="PD396"/>
      <c r="PE396"/>
      <c r="PF396"/>
      <c r="PG396"/>
      <c r="PH396"/>
      <c r="PI396"/>
      <c r="PJ396"/>
      <c r="PK396"/>
      <c r="PL396"/>
      <c r="PM396"/>
      <c r="PN396"/>
      <c r="PO396"/>
      <c r="PP396"/>
      <c r="PQ396"/>
      <c r="PR396"/>
      <c r="PS396"/>
      <c r="PT396"/>
      <c r="PU396"/>
      <c r="PV396"/>
      <c r="PW396"/>
      <c r="PX396"/>
      <c r="PY396"/>
      <c r="PZ396"/>
      <c r="QA396"/>
      <c r="QB396"/>
      <c r="QC396"/>
      <c r="QD396"/>
      <c r="QE396"/>
      <c r="QF396"/>
      <c r="QG396"/>
      <c r="QH396"/>
      <c r="QI396"/>
      <c r="QJ396"/>
      <c r="QK396"/>
      <c r="QL396"/>
      <c r="QM396"/>
      <c r="QN396"/>
      <c r="QO396"/>
      <c r="QP396"/>
      <c r="QQ396"/>
      <c r="QR396"/>
      <c r="QS396"/>
      <c r="QT396"/>
      <c r="QU396"/>
      <c r="QV396"/>
      <c r="QW396"/>
      <c r="QX396"/>
      <c r="QY396"/>
      <c r="QZ396"/>
      <c r="RA396"/>
      <c r="RB396"/>
      <c r="RC396"/>
      <c r="RD396"/>
      <c r="RE396"/>
      <c r="RF396"/>
      <c r="RG396"/>
      <c r="RH396"/>
      <c r="RI396"/>
      <c r="RJ396"/>
      <c r="RK396"/>
      <c r="RL396"/>
      <c r="RM396"/>
      <c r="RN396"/>
      <c r="RO396"/>
      <c r="RP396"/>
      <c r="RQ396"/>
      <c r="RR396"/>
      <c r="RS396"/>
      <c r="RT396"/>
      <c r="RU396"/>
      <c r="RV396"/>
      <c r="RW396"/>
      <c r="RX396"/>
      <c r="RY396"/>
      <c r="RZ396"/>
      <c r="SA396"/>
      <c r="SB396"/>
      <c r="SC396"/>
      <c r="SD396"/>
      <c r="SE396"/>
      <c r="SF396"/>
      <c r="SG396"/>
      <c r="SH396"/>
      <c r="SI396"/>
      <c r="SJ396"/>
      <c r="SK396"/>
      <c r="SL396"/>
      <c r="SM396"/>
      <c r="SN396"/>
      <c r="SO396"/>
      <c r="SP396"/>
      <c r="SQ396"/>
      <c r="SR396"/>
      <c r="SS396"/>
      <c r="ST396"/>
      <c r="SU396"/>
      <c r="SV396"/>
      <c r="SW396"/>
      <c r="SX396"/>
      <c r="SY396"/>
      <c r="SZ396"/>
      <c r="TA396"/>
      <c r="TB396"/>
      <c r="TC396"/>
      <c r="TD396"/>
      <c r="TE396"/>
      <c r="TF396"/>
      <c r="TG396"/>
      <c r="TH396"/>
      <c r="TI396"/>
      <c r="TJ396"/>
      <c r="TK396"/>
      <c r="TL396"/>
      <c r="TM396"/>
      <c r="TN396"/>
      <c r="TO396"/>
      <c r="TP396"/>
      <c r="TQ396"/>
      <c r="TR396"/>
      <c r="TS396"/>
      <c r="TT396"/>
      <c r="TU396"/>
      <c r="TV396"/>
      <c r="TW396"/>
      <c r="TX396"/>
      <c r="TY396"/>
      <c r="TZ396"/>
      <c r="UA396"/>
      <c r="UB396"/>
      <c r="UC396"/>
      <c r="UD396"/>
      <c r="UE396"/>
      <c r="UF396"/>
      <c r="UG396"/>
      <c r="UH396"/>
      <c r="UI396"/>
      <c r="UJ396"/>
      <c r="UK396"/>
      <c r="UL396"/>
      <c r="UM396"/>
      <c r="UN396"/>
      <c r="UO396"/>
      <c r="UP396"/>
      <c r="UQ396"/>
      <c r="UR396"/>
      <c r="US396"/>
      <c r="UT396"/>
      <c r="UU396"/>
      <c r="UV396"/>
      <c r="UW396"/>
      <c r="UX396"/>
      <c r="UY396"/>
      <c r="UZ396"/>
      <c r="VA396"/>
      <c r="VB396"/>
      <c r="VC396"/>
      <c r="VD396"/>
      <c r="VE396"/>
      <c r="VF396"/>
      <c r="VG396"/>
      <c r="VH396"/>
      <c r="VI396"/>
      <c r="VJ396"/>
      <c r="VK396"/>
      <c r="VL396"/>
      <c r="VM396"/>
      <c r="VN396"/>
      <c r="VO396"/>
      <c r="VP396"/>
      <c r="VQ396"/>
      <c r="VR396"/>
      <c r="VS396"/>
      <c r="VT396"/>
      <c r="VU396"/>
      <c r="VV396"/>
      <c r="VW396"/>
      <c r="VX396"/>
      <c r="VY396"/>
      <c r="VZ396"/>
      <c r="WA396"/>
      <c r="WB396"/>
      <c r="WC396"/>
      <c r="WD396"/>
      <c r="WE396"/>
      <c r="WF396"/>
      <c r="WG396"/>
      <c r="WH396"/>
      <c r="WI396"/>
      <c r="WJ396"/>
      <c r="WK396"/>
      <c r="WL396"/>
      <c r="WM396"/>
      <c r="WN396"/>
      <c r="WO396"/>
      <c r="WP396"/>
      <c r="WQ396"/>
      <c r="WR396"/>
      <c r="WS396"/>
      <c r="WT396"/>
      <c r="WU396"/>
      <c r="WV396"/>
      <c r="WW396"/>
      <c r="WX396"/>
      <c r="WY396"/>
      <c r="WZ396"/>
      <c r="XA396"/>
      <c r="XB396"/>
      <c r="XC396"/>
      <c r="XD396"/>
      <c r="XE396"/>
      <c r="XF396"/>
      <c r="XG396"/>
      <c r="XH396"/>
      <c r="XI396"/>
      <c r="XJ396"/>
      <c r="XK396"/>
      <c r="XL396"/>
      <c r="XM396"/>
      <c r="XN396"/>
      <c r="XO396"/>
      <c r="XP396"/>
      <c r="XQ396"/>
      <c r="XR396"/>
      <c r="XS396"/>
      <c r="XT396"/>
      <c r="XU396"/>
      <c r="XV396"/>
      <c r="XW396"/>
      <c r="XX396"/>
      <c r="XY396"/>
      <c r="XZ396"/>
      <c r="YA396"/>
      <c r="YB396"/>
      <c r="YC396"/>
      <c r="YD396"/>
      <c r="YE396"/>
      <c r="YF396"/>
      <c r="YG396"/>
      <c r="YH396"/>
      <c r="YI396"/>
      <c r="YJ396"/>
      <c r="YK396"/>
      <c r="YL396"/>
      <c r="YM396"/>
      <c r="YN396"/>
      <c r="YO396"/>
      <c r="YP396"/>
      <c r="YQ396"/>
      <c r="YR396"/>
      <c r="YS396"/>
      <c r="YT396"/>
      <c r="YU396"/>
      <c r="YV396"/>
      <c r="YW396"/>
      <c r="YX396"/>
      <c r="YY396"/>
      <c r="YZ396"/>
      <c r="ZA396"/>
      <c r="ZB396"/>
      <c r="ZC396"/>
      <c r="ZD396"/>
      <c r="ZE396"/>
      <c r="ZF396"/>
      <c r="ZG396"/>
      <c r="ZH396"/>
      <c r="ZI396"/>
      <c r="ZJ396"/>
      <c r="ZK396"/>
      <c r="ZL396"/>
      <c r="ZM396"/>
      <c r="ZN396"/>
      <c r="ZO396"/>
      <c r="ZP396"/>
      <c r="ZQ396"/>
      <c r="ZR396"/>
      <c r="ZS396"/>
      <c r="ZT396"/>
      <c r="ZU396"/>
      <c r="ZV396"/>
      <c r="ZW396"/>
      <c r="ZX396"/>
      <c r="ZY396"/>
      <c r="ZZ396"/>
      <c r="AAA396"/>
      <c r="AAB396"/>
      <c r="AAC396"/>
      <c r="AAD396"/>
      <c r="AAE396"/>
      <c r="AAF396"/>
      <c r="AAG396"/>
      <c r="AAH396"/>
      <c r="AAI396"/>
      <c r="AAJ396"/>
      <c r="AAK396"/>
      <c r="AAL396"/>
      <c r="AAM396"/>
      <c r="AAN396"/>
      <c r="AAO396"/>
      <c r="AAP396"/>
      <c r="AAQ396"/>
      <c r="AAR396"/>
      <c r="AAS396"/>
      <c r="AAT396"/>
      <c r="AAU396"/>
      <c r="AAV396"/>
      <c r="AAW396"/>
      <c r="AAX396"/>
      <c r="AAY396"/>
      <c r="AAZ396"/>
      <c r="ABA396"/>
      <c r="ABB396"/>
      <c r="ABC396"/>
      <c r="ABD396"/>
      <c r="ABE396"/>
      <c r="ABF396"/>
      <c r="ABG396"/>
      <c r="ABH396"/>
      <c r="ABI396"/>
      <c r="ABJ396"/>
      <c r="ABK396"/>
      <c r="ABL396"/>
      <c r="ABM396"/>
      <c r="ABN396"/>
      <c r="ABO396"/>
      <c r="ABP396"/>
      <c r="ABQ396"/>
      <c r="ABR396"/>
      <c r="ABS396"/>
      <c r="ABT396"/>
      <c r="ABU396"/>
      <c r="ABV396"/>
      <c r="ABW396"/>
      <c r="ABX396"/>
      <c r="ABY396"/>
      <c r="ABZ396"/>
      <c r="ACA396"/>
      <c r="ACB396"/>
      <c r="ACC396"/>
      <c r="ACD396"/>
      <c r="ACE396"/>
      <c r="ACF396"/>
      <c r="ACG396"/>
      <c r="ACH396"/>
      <c r="ACI396"/>
      <c r="ACJ396"/>
      <c r="ACK396"/>
      <c r="ACL396"/>
      <c r="ACM396"/>
      <c r="ACN396"/>
      <c r="ACO396"/>
      <c r="ACP396"/>
      <c r="ACQ396"/>
      <c r="ACR396"/>
      <c r="ACS396"/>
      <c r="ACT396"/>
      <c r="ACU396"/>
      <c r="ACV396"/>
      <c r="ACW396"/>
      <c r="ACX396"/>
      <c r="ACY396"/>
      <c r="ACZ396"/>
      <c r="ADA396"/>
      <c r="ADB396"/>
      <c r="ADC396"/>
      <c r="ADD396"/>
      <c r="ADE396"/>
      <c r="ADF396"/>
      <c r="ADG396"/>
      <c r="ADH396"/>
      <c r="ADI396"/>
      <c r="ADJ396"/>
      <c r="ADK396"/>
      <c r="ADL396"/>
      <c r="ADM396"/>
      <c r="ADN396"/>
      <c r="ADO396"/>
      <c r="ADP396"/>
      <c r="ADQ396"/>
      <c r="ADR396"/>
      <c r="ADS396"/>
      <c r="ADT396"/>
      <c r="ADU396"/>
      <c r="ADV396"/>
      <c r="ADW396"/>
      <c r="ADX396"/>
      <c r="ADY396"/>
      <c r="ADZ396"/>
      <c r="AEA396"/>
      <c r="AEB396"/>
      <c r="AEC396"/>
      <c r="AED396"/>
      <c r="AEE396"/>
      <c r="AEF396"/>
      <c r="AEG396"/>
      <c r="AEH396"/>
      <c r="AEI396"/>
      <c r="AEJ396"/>
      <c r="AEK396"/>
      <c r="AEL396"/>
      <c r="AEM396"/>
      <c r="AEN396"/>
      <c r="AEO396"/>
      <c r="AEP396"/>
      <c r="AEQ396"/>
      <c r="AER396"/>
      <c r="AES396"/>
      <c r="AET396"/>
      <c r="AEU396"/>
      <c r="AEV396"/>
      <c r="AEW396"/>
      <c r="AEX396"/>
      <c r="AEY396"/>
      <c r="AEZ396"/>
      <c r="AFA396"/>
      <c r="AFB396"/>
      <c r="AFC396"/>
      <c r="AFD396"/>
      <c r="AFE396"/>
      <c r="AFF396"/>
      <c r="AFG396"/>
      <c r="AFH396"/>
      <c r="AFI396"/>
      <c r="AFJ396"/>
      <c r="AFK396"/>
      <c r="AFL396"/>
      <c r="AFM396"/>
      <c r="AFN396"/>
      <c r="AFO396"/>
      <c r="AFP396"/>
      <c r="AFQ396"/>
      <c r="AFR396"/>
      <c r="AFS396"/>
      <c r="AFT396"/>
      <c r="AFU396"/>
      <c r="AFV396"/>
      <c r="AFW396"/>
      <c r="AFX396"/>
      <c r="AFY396"/>
      <c r="AFZ396"/>
      <c r="AGA396"/>
      <c r="AGB396"/>
      <c r="AGC396"/>
      <c r="AGD396"/>
      <c r="AGE396"/>
      <c r="AGF396"/>
      <c r="AGG396"/>
      <c r="AGH396"/>
      <c r="AGI396"/>
      <c r="AGJ396"/>
      <c r="AGK396"/>
      <c r="AGL396"/>
      <c r="AGM396"/>
      <c r="AGN396"/>
      <c r="AGO396"/>
      <c r="AGP396"/>
      <c r="AGQ396"/>
      <c r="AGR396"/>
      <c r="AGS396"/>
      <c r="AGT396"/>
      <c r="AGU396"/>
      <c r="AGV396"/>
      <c r="AGW396"/>
      <c r="AGX396"/>
      <c r="AGY396"/>
      <c r="AGZ396"/>
      <c r="AHA396"/>
      <c r="AHB396"/>
      <c r="AHC396"/>
      <c r="AHD396"/>
      <c r="AHE396"/>
      <c r="AHF396"/>
      <c r="AHG396"/>
      <c r="AHH396"/>
      <c r="AHI396"/>
      <c r="AHJ396"/>
      <c r="AHK396"/>
      <c r="AHL396"/>
      <c r="AHM396"/>
      <c r="AHN396"/>
      <c r="AHO396"/>
      <c r="AHP396"/>
      <c r="AHQ396"/>
      <c r="AHR396"/>
      <c r="AHS396"/>
      <c r="AHT396"/>
      <c r="AHU396"/>
      <c r="AHV396"/>
      <c r="AHW396"/>
      <c r="AHX396"/>
      <c r="AHY396"/>
      <c r="AHZ396"/>
      <c r="AIA396"/>
      <c r="AIB396"/>
      <c r="AIC396"/>
      <c r="AID396"/>
      <c r="AIE396"/>
      <c r="AIF396"/>
      <c r="AIG396"/>
      <c r="AIH396"/>
      <c r="AII396"/>
      <c r="AIJ396"/>
      <c r="AIK396"/>
      <c r="AIL396"/>
      <c r="AIM396"/>
      <c r="AIN396"/>
      <c r="AIO396"/>
      <c r="AIP396"/>
      <c r="AIQ396"/>
      <c r="AIR396"/>
      <c r="AIS396"/>
      <c r="AIT396"/>
      <c r="AIU396"/>
      <c r="AIV396"/>
      <c r="AIW396"/>
      <c r="AIX396"/>
      <c r="AIY396"/>
      <c r="AIZ396"/>
      <c r="AJA396"/>
      <c r="AJB396"/>
      <c r="AJC396"/>
      <c r="AJD396"/>
      <c r="AJE396"/>
      <c r="AJF396"/>
      <c r="AJG396"/>
      <c r="AJH396"/>
      <c r="AJI396"/>
      <c r="AJJ396"/>
      <c r="AJK396"/>
      <c r="AJL396"/>
      <c r="AJM396"/>
      <c r="AJN396"/>
      <c r="AJO396"/>
      <c r="AJP396"/>
      <c r="AJQ396"/>
      <c r="AJR396"/>
      <c r="AJS396"/>
      <c r="AJT396"/>
      <c r="AJU396"/>
      <c r="AJV396"/>
      <c r="AJW396"/>
      <c r="AJX396"/>
      <c r="AJY396"/>
      <c r="AJZ396"/>
      <c r="AKA396"/>
      <c r="AKB396"/>
      <c r="AKC396"/>
      <c r="AKD396"/>
      <c r="AKE396"/>
      <c r="AKF396"/>
      <c r="AKG396"/>
      <c r="AKH396"/>
      <c r="AKI396"/>
      <c r="AKJ396"/>
      <c r="AKK396"/>
      <c r="AKL396"/>
      <c r="AKM396"/>
      <c r="AKN396"/>
      <c r="AKO396"/>
      <c r="AKP396"/>
      <c r="AKQ396"/>
      <c r="AKR396"/>
      <c r="AKS396"/>
      <c r="AKT396"/>
      <c r="AKU396"/>
      <c r="AKV396"/>
      <c r="AKW396"/>
      <c r="AKX396"/>
      <c r="AKY396"/>
      <c r="AKZ396"/>
      <c r="ALA396"/>
      <c r="ALB396"/>
      <c r="ALC396"/>
      <c r="ALD396"/>
      <c r="ALE396"/>
      <c r="ALF396"/>
      <c r="ALG396"/>
      <c r="ALH396"/>
      <c r="ALI396"/>
      <c r="ALJ396"/>
      <c r="ALK396"/>
      <c r="ALL396"/>
      <c r="ALM396"/>
      <c r="ALN396"/>
      <c r="ALO396"/>
      <c r="ALP396"/>
      <c r="ALQ396"/>
      <c r="ALR396"/>
      <c r="ALS396"/>
      <c r="ALT396"/>
      <c r="ALU396"/>
      <c r="ALV396"/>
      <c r="ALW396"/>
      <c r="ALX396"/>
      <c r="ALY396"/>
      <c r="ALZ396"/>
      <c r="AMA396"/>
      <c r="AMB396"/>
      <c r="AMC396"/>
      <c r="AMD396"/>
      <c r="AME396"/>
      <c r="AMF396"/>
      <c r="AMG396"/>
      <c r="AMH396"/>
      <c r="AMI396"/>
      <c r="AMJ396"/>
      <c r="AMK396"/>
    </row>
    <row r="397" spans="1:1025">
      <c r="A397" s="56">
        <v>3</v>
      </c>
      <c r="B397" s="54" t="s">
        <v>303</v>
      </c>
      <c r="C397" s="59">
        <v>10.75</v>
      </c>
      <c r="D397" s="48">
        <f>SUM(E397:G397)</f>
        <v>9470.6400900000008</v>
      </c>
      <c r="E397" s="55">
        <v>5185.6400899999999</v>
      </c>
      <c r="F397" s="55">
        <v>1300</v>
      </c>
      <c r="G397" s="82">
        <v>2985</v>
      </c>
      <c r="H397" s="55"/>
      <c r="I397" s="55">
        <v>1.1000000000000001</v>
      </c>
      <c r="J397" s="48">
        <f>C397*D397*(1+H397/100)*I397*12</f>
        <v>1343883.8287710003</v>
      </c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  <c r="IZ397"/>
      <c r="JA397"/>
      <c r="JB397"/>
      <c r="JC397"/>
      <c r="JD397"/>
      <c r="JE397"/>
      <c r="JF397"/>
      <c r="JG397"/>
      <c r="JH397"/>
      <c r="JI397"/>
      <c r="JJ397"/>
      <c r="JK397"/>
      <c r="JL397"/>
      <c r="JM397"/>
      <c r="JN397"/>
      <c r="JO397"/>
      <c r="JP397"/>
      <c r="JQ397"/>
      <c r="JR397"/>
      <c r="JS397"/>
      <c r="JT397"/>
      <c r="JU397"/>
      <c r="JV397"/>
      <c r="JW397"/>
      <c r="JX397"/>
      <c r="JY397"/>
      <c r="JZ397"/>
      <c r="KA397"/>
      <c r="KB397"/>
      <c r="KC397"/>
      <c r="KD397"/>
      <c r="KE397"/>
      <c r="KF397"/>
      <c r="KG397"/>
      <c r="KH397"/>
      <c r="KI397"/>
      <c r="KJ397"/>
      <c r="KK397"/>
      <c r="KL397"/>
      <c r="KM397"/>
      <c r="KN397"/>
      <c r="KO397"/>
      <c r="KP397"/>
      <c r="KQ397"/>
      <c r="KR397"/>
      <c r="KS397"/>
      <c r="KT397"/>
      <c r="KU397"/>
      <c r="KV397"/>
      <c r="KW397"/>
      <c r="KX397"/>
      <c r="KY397"/>
      <c r="KZ397"/>
      <c r="LA397"/>
      <c r="LB397"/>
      <c r="LC397"/>
      <c r="LD397"/>
      <c r="LE397"/>
      <c r="LF397"/>
      <c r="LG397"/>
      <c r="LH397"/>
      <c r="LI397"/>
      <c r="LJ397"/>
      <c r="LK397"/>
      <c r="LL397"/>
      <c r="LM397"/>
      <c r="LN397"/>
      <c r="LO397"/>
      <c r="LP397"/>
      <c r="LQ397"/>
      <c r="LR397"/>
      <c r="LS397"/>
      <c r="LT397"/>
      <c r="LU397"/>
      <c r="LV397"/>
      <c r="LW397"/>
      <c r="LX397"/>
      <c r="LY397"/>
      <c r="LZ397"/>
      <c r="MA397"/>
      <c r="MB397"/>
      <c r="MC397"/>
      <c r="MD397"/>
      <c r="ME397"/>
      <c r="MF397"/>
      <c r="MG397"/>
      <c r="MH397"/>
      <c r="MI397"/>
      <c r="MJ397"/>
      <c r="MK397"/>
      <c r="ML397"/>
      <c r="MM397"/>
      <c r="MN397"/>
      <c r="MO397"/>
      <c r="MP397"/>
      <c r="MQ397"/>
      <c r="MR397"/>
      <c r="MS397"/>
      <c r="MT397"/>
      <c r="MU397"/>
      <c r="MV397"/>
      <c r="MW397"/>
      <c r="MX397"/>
      <c r="MY397"/>
      <c r="MZ397"/>
      <c r="NA397"/>
      <c r="NB397"/>
      <c r="NC397"/>
      <c r="ND397"/>
      <c r="NE397"/>
      <c r="NF397"/>
      <c r="NG397"/>
      <c r="NH397"/>
      <c r="NI397"/>
      <c r="NJ397"/>
      <c r="NK397"/>
      <c r="NL397"/>
      <c r="NM397"/>
      <c r="NN397"/>
      <c r="NO397"/>
      <c r="NP397"/>
      <c r="NQ397"/>
      <c r="NR397"/>
      <c r="NS397"/>
      <c r="NT397"/>
      <c r="NU397"/>
      <c r="NV397"/>
      <c r="NW397"/>
      <c r="NX397"/>
      <c r="NY397"/>
      <c r="NZ397"/>
      <c r="OA397"/>
      <c r="OB397"/>
      <c r="OC397"/>
      <c r="OD397"/>
      <c r="OE397"/>
      <c r="OF397"/>
      <c r="OG397"/>
      <c r="OH397"/>
      <c r="OI397"/>
      <c r="OJ397"/>
      <c r="OK397"/>
      <c r="OL397"/>
      <c r="OM397"/>
      <c r="ON397"/>
      <c r="OO397"/>
      <c r="OP397"/>
      <c r="OQ397"/>
      <c r="OR397"/>
      <c r="OS397"/>
      <c r="OT397"/>
      <c r="OU397"/>
      <c r="OV397"/>
      <c r="OW397"/>
      <c r="OX397"/>
      <c r="OY397"/>
      <c r="OZ397"/>
      <c r="PA397"/>
      <c r="PB397"/>
      <c r="PC397"/>
      <c r="PD397"/>
      <c r="PE397"/>
      <c r="PF397"/>
      <c r="PG397"/>
      <c r="PH397"/>
      <c r="PI397"/>
      <c r="PJ397"/>
      <c r="PK397"/>
      <c r="PL397"/>
      <c r="PM397"/>
      <c r="PN397"/>
      <c r="PO397"/>
      <c r="PP397"/>
      <c r="PQ397"/>
      <c r="PR397"/>
      <c r="PS397"/>
      <c r="PT397"/>
      <c r="PU397"/>
      <c r="PV397"/>
      <c r="PW397"/>
      <c r="PX397"/>
      <c r="PY397"/>
      <c r="PZ397"/>
      <c r="QA397"/>
      <c r="QB397"/>
      <c r="QC397"/>
      <c r="QD397"/>
      <c r="QE397"/>
      <c r="QF397"/>
      <c r="QG397"/>
      <c r="QH397"/>
      <c r="QI397"/>
      <c r="QJ397"/>
      <c r="QK397"/>
      <c r="QL397"/>
      <c r="QM397"/>
      <c r="QN397"/>
      <c r="QO397"/>
      <c r="QP397"/>
      <c r="QQ397"/>
      <c r="QR397"/>
      <c r="QS397"/>
      <c r="QT397"/>
      <c r="QU397"/>
      <c r="QV397"/>
      <c r="QW397"/>
      <c r="QX397"/>
      <c r="QY397"/>
      <c r="QZ397"/>
      <c r="RA397"/>
      <c r="RB397"/>
      <c r="RC397"/>
      <c r="RD397"/>
      <c r="RE397"/>
      <c r="RF397"/>
      <c r="RG397"/>
      <c r="RH397"/>
      <c r="RI397"/>
      <c r="RJ397"/>
      <c r="RK397"/>
      <c r="RL397"/>
      <c r="RM397"/>
      <c r="RN397"/>
      <c r="RO397"/>
      <c r="RP397"/>
      <c r="RQ397"/>
      <c r="RR397"/>
      <c r="RS397"/>
      <c r="RT397"/>
      <c r="RU397"/>
      <c r="RV397"/>
      <c r="RW397"/>
      <c r="RX397"/>
      <c r="RY397"/>
      <c r="RZ397"/>
      <c r="SA397"/>
      <c r="SB397"/>
      <c r="SC397"/>
      <c r="SD397"/>
      <c r="SE397"/>
      <c r="SF397"/>
      <c r="SG397"/>
      <c r="SH397"/>
      <c r="SI397"/>
      <c r="SJ397"/>
      <c r="SK397"/>
      <c r="SL397"/>
      <c r="SM397"/>
      <c r="SN397"/>
      <c r="SO397"/>
      <c r="SP397"/>
      <c r="SQ397"/>
      <c r="SR397"/>
      <c r="SS397"/>
      <c r="ST397"/>
      <c r="SU397"/>
      <c r="SV397"/>
      <c r="SW397"/>
      <c r="SX397"/>
      <c r="SY397"/>
      <c r="SZ397"/>
      <c r="TA397"/>
      <c r="TB397"/>
      <c r="TC397"/>
      <c r="TD397"/>
      <c r="TE397"/>
      <c r="TF397"/>
      <c r="TG397"/>
      <c r="TH397"/>
      <c r="TI397"/>
      <c r="TJ397"/>
      <c r="TK397"/>
      <c r="TL397"/>
      <c r="TM397"/>
      <c r="TN397"/>
      <c r="TO397"/>
      <c r="TP397"/>
      <c r="TQ397"/>
      <c r="TR397"/>
      <c r="TS397"/>
      <c r="TT397"/>
      <c r="TU397"/>
      <c r="TV397"/>
      <c r="TW397"/>
      <c r="TX397"/>
      <c r="TY397"/>
      <c r="TZ397"/>
      <c r="UA397"/>
      <c r="UB397"/>
      <c r="UC397"/>
      <c r="UD397"/>
      <c r="UE397"/>
      <c r="UF397"/>
      <c r="UG397"/>
      <c r="UH397"/>
      <c r="UI397"/>
      <c r="UJ397"/>
      <c r="UK397"/>
      <c r="UL397"/>
      <c r="UM397"/>
      <c r="UN397"/>
      <c r="UO397"/>
      <c r="UP397"/>
      <c r="UQ397"/>
      <c r="UR397"/>
      <c r="US397"/>
      <c r="UT397"/>
      <c r="UU397"/>
      <c r="UV397"/>
      <c r="UW397"/>
      <c r="UX397"/>
      <c r="UY397"/>
      <c r="UZ397"/>
      <c r="VA397"/>
      <c r="VB397"/>
      <c r="VC397"/>
      <c r="VD397"/>
      <c r="VE397"/>
      <c r="VF397"/>
      <c r="VG397"/>
      <c r="VH397"/>
      <c r="VI397"/>
      <c r="VJ397"/>
      <c r="VK397"/>
      <c r="VL397"/>
      <c r="VM397"/>
      <c r="VN397"/>
      <c r="VO397"/>
      <c r="VP397"/>
      <c r="VQ397"/>
      <c r="VR397"/>
      <c r="VS397"/>
      <c r="VT397"/>
      <c r="VU397"/>
      <c r="VV397"/>
      <c r="VW397"/>
      <c r="VX397"/>
      <c r="VY397"/>
      <c r="VZ397"/>
      <c r="WA397"/>
      <c r="WB397"/>
      <c r="WC397"/>
      <c r="WD397"/>
      <c r="WE397"/>
      <c r="WF397"/>
      <c r="WG397"/>
      <c r="WH397"/>
      <c r="WI397"/>
      <c r="WJ397"/>
      <c r="WK397"/>
      <c r="WL397"/>
      <c r="WM397"/>
      <c r="WN397"/>
      <c r="WO397"/>
      <c r="WP397"/>
      <c r="WQ397"/>
      <c r="WR397"/>
      <c r="WS397"/>
      <c r="WT397"/>
      <c r="WU397"/>
      <c r="WV397"/>
      <c r="WW397"/>
      <c r="WX397"/>
      <c r="WY397"/>
      <c r="WZ397"/>
      <c r="XA397"/>
      <c r="XB397"/>
      <c r="XC397"/>
      <c r="XD397"/>
      <c r="XE397"/>
      <c r="XF397"/>
      <c r="XG397"/>
      <c r="XH397"/>
      <c r="XI397"/>
      <c r="XJ397"/>
      <c r="XK397"/>
      <c r="XL397"/>
      <c r="XM397"/>
      <c r="XN397"/>
      <c r="XO397"/>
      <c r="XP397"/>
      <c r="XQ397"/>
      <c r="XR397"/>
      <c r="XS397"/>
      <c r="XT397"/>
      <c r="XU397"/>
      <c r="XV397"/>
      <c r="XW397"/>
      <c r="XX397"/>
      <c r="XY397"/>
      <c r="XZ397"/>
      <c r="YA397"/>
      <c r="YB397"/>
      <c r="YC397"/>
      <c r="YD397"/>
      <c r="YE397"/>
      <c r="YF397"/>
      <c r="YG397"/>
      <c r="YH397"/>
      <c r="YI397"/>
      <c r="YJ397"/>
      <c r="YK397"/>
      <c r="YL397"/>
      <c r="YM397"/>
      <c r="YN397"/>
      <c r="YO397"/>
      <c r="YP397"/>
      <c r="YQ397"/>
      <c r="YR397"/>
      <c r="YS397"/>
      <c r="YT397"/>
      <c r="YU397"/>
      <c r="YV397"/>
      <c r="YW397"/>
      <c r="YX397"/>
      <c r="YY397"/>
      <c r="YZ397"/>
      <c r="ZA397"/>
      <c r="ZB397"/>
      <c r="ZC397"/>
      <c r="ZD397"/>
      <c r="ZE397"/>
      <c r="ZF397"/>
      <c r="ZG397"/>
      <c r="ZH397"/>
      <c r="ZI397"/>
      <c r="ZJ397"/>
      <c r="ZK397"/>
      <c r="ZL397"/>
      <c r="ZM397"/>
      <c r="ZN397"/>
      <c r="ZO397"/>
      <c r="ZP397"/>
      <c r="ZQ397"/>
      <c r="ZR397"/>
      <c r="ZS397"/>
      <c r="ZT397"/>
      <c r="ZU397"/>
      <c r="ZV397"/>
      <c r="ZW397"/>
      <c r="ZX397"/>
      <c r="ZY397"/>
      <c r="ZZ397"/>
      <c r="AAA397"/>
      <c r="AAB397"/>
      <c r="AAC397"/>
      <c r="AAD397"/>
      <c r="AAE397"/>
      <c r="AAF397"/>
      <c r="AAG397"/>
      <c r="AAH397"/>
      <c r="AAI397"/>
      <c r="AAJ397"/>
      <c r="AAK397"/>
      <c r="AAL397"/>
      <c r="AAM397"/>
      <c r="AAN397"/>
      <c r="AAO397"/>
      <c r="AAP397"/>
      <c r="AAQ397"/>
      <c r="AAR397"/>
      <c r="AAS397"/>
      <c r="AAT397"/>
      <c r="AAU397"/>
      <c r="AAV397"/>
      <c r="AAW397"/>
      <c r="AAX397"/>
      <c r="AAY397"/>
      <c r="AAZ397"/>
      <c r="ABA397"/>
      <c r="ABB397"/>
      <c r="ABC397"/>
      <c r="ABD397"/>
      <c r="ABE397"/>
      <c r="ABF397"/>
      <c r="ABG397"/>
      <c r="ABH397"/>
      <c r="ABI397"/>
      <c r="ABJ397"/>
      <c r="ABK397"/>
      <c r="ABL397"/>
      <c r="ABM397"/>
      <c r="ABN397"/>
      <c r="ABO397"/>
      <c r="ABP397"/>
      <c r="ABQ397"/>
      <c r="ABR397"/>
      <c r="ABS397"/>
      <c r="ABT397"/>
      <c r="ABU397"/>
      <c r="ABV397"/>
      <c r="ABW397"/>
      <c r="ABX397"/>
      <c r="ABY397"/>
      <c r="ABZ397"/>
      <c r="ACA397"/>
      <c r="ACB397"/>
      <c r="ACC397"/>
      <c r="ACD397"/>
      <c r="ACE397"/>
      <c r="ACF397"/>
      <c r="ACG397"/>
      <c r="ACH397"/>
      <c r="ACI397"/>
      <c r="ACJ397"/>
      <c r="ACK397"/>
      <c r="ACL397"/>
      <c r="ACM397"/>
      <c r="ACN397"/>
      <c r="ACO397"/>
      <c r="ACP397"/>
      <c r="ACQ397"/>
      <c r="ACR397"/>
      <c r="ACS397"/>
      <c r="ACT397"/>
      <c r="ACU397"/>
      <c r="ACV397"/>
      <c r="ACW397"/>
      <c r="ACX397"/>
      <c r="ACY397"/>
      <c r="ACZ397"/>
      <c r="ADA397"/>
      <c r="ADB397"/>
      <c r="ADC397"/>
      <c r="ADD397"/>
      <c r="ADE397"/>
      <c r="ADF397"/>
      <c r="ADG397"/>
      <c r="ADH397"/>
      <c r="ADI397"/>
      <c r="ADJ397"/>
      <c r="ADK397"/>
      <c r="ADL397"/>
      <c r="ADM397"/>
      <c r="ADN397"/>
      <c r="ADO397"/>
      <c r="ADP397"/>
      <c r="ADQ397"/>
      <c r="ADR397"/>
      <c r="ADS397"/>
      <c r="ADT397"/>
      <c r="ADU397"/>
      <c r="ADV397"/>
      <c r="ADW397"/>
      <c r="ADX397"/>
      <c r="ADY397"/>
      <c r="ADZ397"/>
      <c r="AEA397"/>
      <c r="AEB397"/>
      <c r="AEC397"/>
      <c r="AED397"/>
      <c r="AEE397"/>
      <c r="AEF397"/>
      <c r="AEG397"/>
      <c r="AEH397"/>
      <c r="AEI397"/>
      <c r="AEJ397"/>
      <c r="AEK397"/>
      <c r="AEL397"/>
      <c r="AEM397"/>
      <c r="AEN397"/>
      <c r="AEO397"/>
      <c r="AEP397"/>
      <c r="AEQ397"/>
      <c r="AER397"/>
      <c r="AES397"/>
      <c r="AET397"/>
      <c r="AEU397"/>
      <c r="AEV397"/>
      <c r="AEW397"/>
      <c r="AEX397"/>
      <c r="AEY397"/>
      <c r="AEZ397"/>
      <c r="AFA397"/>
      <c r="AFB397"/>
      <c r="AFC397"/>
      <c r="AFD397"/>
      <c r="AFE397"/>
      <c r="AFF397"/>
      <c r="AFG397"/>
      <c r="AFH397"/>
      <c r="AFI397"/>
      <c r="AFJ397"/>
      <c r="AFK397"/>
      <c r="AFL397"/>
      <c r="AFM397"/>
      <c r="AFN397"/>
      <c r="AFO397"/>
      <c r="AFP397"/>
      <c r="AFQ397"/>
      <c r="AFR397"/>
      <c r="AFS397"/>
      <c r="AFT397"/>
      <c r="AFU397"/>
      <c r="AFV397"/>
      <c r="AFW397"/>
      <c r="AFX397"/>
      <c r="AFY397"/>
      <c r="AFZ397"/>
      <c r="AGA397"/>
      <c r="AGB397"/>
      <c r="AGC397"/>
      <c r="AGD397"/>
      <c r="AGE397"/>
      <c r="AGF397"/>
      <c r="AGG397"/>
      <c r="AGH397"/>
      <c r="AGI397"/>
      <c r="AGJ397"/>
      <c r="AGK397"/>
      <c r="AGL397"/>
      <c r="AGM397"/>
      <c r="AGN397"/>
      <c r="AGO397"/>
      <c r="AGP397"/>
      <c r="AGQ397"/>
      <c r="AGR397"/>
      <c r="AGS397"/>
      <c r="AGT397"/>
      <c r="AGU397"/>
      <c r="AGV397"/>
      <c r="AGW397"/>
      <c r="AGX397"/>
      <c r="AGY397"/>
      <c r="AGZ397"/>
      <c r="AHA397"/>
      <c r="AHB397"/>
      <c r="AHC397"/>
      <c r="AHD397"/>
      <c r="AHE397"/>
      <c r="AHF397"/>
      <c r="AHG397"/>
      <c r="AHH397"/>
      <c r="AHI397"/>
      <c r="AHJ397"/>
      <c r="AHK397"/>
      <c r="AHL397"/>
      <c r="AHM397"/>
      <c r="AHN397"/>
      <c r="AHO397"/>
      <c r="AHP397"/>
      <c r="AHQ397"/>
      <c r="AHR397"/>
      <c r="AHS397"/>
      <c r="AHT397"/>
      <c r="AHU397"/>
      <c r="AHV397"/>
      <c r="AHW397"/>
      <c r="AHX397"/>
      <c r="AHY397"/>
      <c r="AHZ397"/>
      <c r="AIA397"/>
      <c r="AIB397"/>
      <c r="AIC397"/>
      <c r="AID397"/>
      <c r="AIE397"/>
      <c r="AIF397"/>
      <c r="AIG397"/>
      <c r="AIH397"/>
      <c r="AII397"/>
      <c r="AIJ397"/>
      <c r="AIK397"/>
      <c r="AIL397"/>
      <c r="AIM397"/>
      <c r="AIN397"/>
      <c r="AIO397"/>
      <c r="AIP397"/>
      <c r="AIQ397"/>
      <c r="AIR397"/>
      <c r="AIS397"/>
      <c r="AIT397"/>
      <c r="AIU397"/>
      <c r="AIV397"/>
      <c r="AIW397"/>
      <c r="AIX397"/>
      <c r="AIY397"/>
      <c r="AIZ397"/>
      <c r="AJA397"/>
      <c r="AJB397"/>
      <c r="AJC397"/>
      <c r="AJD397"/>
      <c r="AJE397"/>
      <c r="AJF397"/>
      <c r="AJG397"/>
      <c r="AJH397"/>
      <c r="AJI397"/>
      <c r="AJJ397"/>
      <c r="AJK397"/>
      <c r="AJL397"/>
      <c r="AJM397"/>
      <c r="AJN397"/>
      <c r="AJO397"/>
      <c r="AJP397"/>
      <c r="AJQ397"/>
      <c r="AJR397"/>
      <c r="AJS397"/>
      <c r="AJT397"/>
      <c r="AJU397"/>
      <c r="AJV397"/>
      <c r="AJW397"/>
      <c r="AJX397"/>
      <c r="AJY397"/>
      <c r="AJZ397"/>
      <c r="AKA397"/>
      <c r="AKB397"/>
      <c r="AKC397"/>
      <c r="AKD397"/>
      <c r="AKE397"/>
      <c r="AKF397"/>
      <c r="AKG397"/>
      <c r="AKH397"/>
      <c r="AKI397"/>
      <c r="AKJ397"/>
      <c r="AKK397"/>
      <c r="AKL397"/>
      <c r="AKM397"/>
      <c r="AKN397"/>
      <c r="AKO397"/>
      <c r="AKP397"/>
      <c r="AKQ397"/>
      <c r="AKR397"/>
      <c r="AKS397"/>
      <c r="AKT397"/>
      <c r="AKU397"/>
      <c r="AKV397"/>
      <c r="AKW397"/>
      <c r="AKX397"/>
      <c r="AKY397"/>
      <c r="AKZ397"/>
      <c r="ALA397"/>
      <c r="ALB397"/>
      <c r="ALC397"/>
      <c r="ALD397"/>
      <c r="ALE397"/>
      <c r="ALF397"/>
      <c r="ALG397"/>
      <c r="ALH397"/>
      <c r="ALI397"/>
      <c r="ALJ397"/>
      <c r="ALK397"/>
      <c r="ALL397"/>
      <c r="ALM397"/>
      <c r="ALN397"/>
      <c r="ALO397"/>
      <c r="ALP397"/>
      <c r="ALQ397"/>
      <c r="ALR397"/>
      <c r="ALS397"/>
      <c r="ALT397"/>
      <c r="ALU397"/>
      <c r="ALV397"/>
      <c r="ALW397"/>
      <c r="ALX397"/>
      <c r="ALY397"/>
      <c r="ALZ397"/>
      <c r="AMA397"/>
      <c r="AMB397"/>
      <c r="AMC397"/>
      <c r="AMD397"/>
      <c r="AME397"/>
      <c r="AMF397"/>
      <c r="AMG397"/>
      <c r="AMH397"/>
      <c r="AMI397"/>
      <c r="AMJ397"/>
      <c r="AMK397"/>
    </row>
    <row r="398" spans="1:1025">
      <c r="A398" s="56">
        <v>4</v>
      </c>
      <c r="B398" s="54" t="s">
        <v>297</v>
      </c>
      <c r="C398" s="59">
        <v>9.5</v>
      </c>
      <c r="D398" s="48">
        <f>SUM(E398:G398)</f>
        <v>8545.5499999999993</v>
      </c>
      <c r="E398" s="55">
        <v>5407</v>
      </c>
      <c r="F398" s="55">
        <v>1020</v>
      </c>
      <c r="G398" s="82">
        <v>2118.5500000000002</v>
      </c>
      <c r="H398" s="55"/>
      <c r="I398" s="55">
        <v>1.1000000000000001</v>
      </c>
      <c r="J398" s="48">
        <f>C398*D398*(1+H398/100)*I398*12</f>
        <v>1071611.97</v>
      </c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  <c r="IZ398"/>
      <c r="JA398"/>
      <c r="JB398"/>
      <c r="JC398"/>
      <c r="JD398"/>
      <c r="JE398"/>
      <c r="JF398"/>
      <c r="JG398"/>
      <c r="JH398"/>
      <c r="JI398"/>
      <c r="JJ398"/>
      <c r="JK398"/>
      <c r="JL398"/>
      <c r="JM398"/>
      <c r="JN398"/>
      <c r="JO398"/>
      <c r="JP398"/>
      <c r="JQ398"/>
      <c r="JR398"/>
      <c r="JS398"/>
      <c r="JT398"/>
      <c r="JU398"/>
      <c r="JV398"/>
      <c r="JW398"/>
      <c r="JX398"/>
      <c r="JY398"/>
      <c r="JZ398"/>
      <c r="KA398"/>
      <c r="KB398"/>
      <c r="KC398"/>
      <c r="KD398"/>
      <c r="KE398"/>
      <c r="KF398"/>
      <c r="KG398"/>
      <c r="KH398"/>
      <c r="KI398"/>
      <c r="KJ398"/>
      <c r="KK398"/>
      <c r="KL398"/>
      <c r="KM398"/>
      <c r="KN398"/>
      <c r="KO398"/>
      <c r="KP398"/>
      <c r="KQ398"/>
      <c r="KR398"/>
      <c r="KS398"/>
      <c r="KT398"/>
      <c r="KU398"/>
      <c r="KV398"/>
      <c r="KW398"/>
      <c r="KX398"/>
      <c r="KY398"/>
      <c r="KZ398"/>
      <c r="LA398"/>
      <c r="LB398"/>
      <c r="LC398"/>
      <c r="LD398"/>
      <c r="LE398"/>
      <c r="LF398"/>
      <c r="LG398"/>
      <c r="LH398"/>
      <c r="LI398"/>
      <c r="LJ398"/>
      <c r="LK398"/>
      <c r="LL398"/>
      <c r="LM398"/>
      <c r="LN398"/>
      <c r="LO398"/>
      <c r="LP398"/>
      <c r="LQ398"/>
      <c r="LR398"/>
      <c r="LS398"/>
      <c r="LT398"/>
      <c r="LU398"/>
      <c r="LV398"/>
      <c r="LW398"/>
      <c r="LX398"/>
      <c r="LY398"/>
      <c r="LZ398"/>
      <c r="MA398"/>
      <c r="MB398"/>
      <c r="MC398"/>
      <c r="MD398"/>
      <c r="ME398"/>
      <c r="MF398"/>
      <c r="MG398"/>
      <c r="MH398"/>
      <c r="MI398"/>
      <c r="MJ398"/>
      <c r="MK398"/>
      <c r="ML398"/>
      <c r="MM398"/>
      <c r="MN398"/>
      <c r="MO398"/>
      <c r="MP398"/>
      <c r="MQ398"/>
      <c r="MR398"/>
      <c r="MS398"/>
      <c r="MT398"/>
      <c r="MU398"/>
      <c r="MV398"/>
      <c r="MW398"/>
      <c r="MX398"/>
      <c r="MY398"/>
      <c r="MZ398"/>
      <c r="NA398"/>
      <c r="NB398"/>
      <c r="NC398"/>
      <c r="ND398"/>
      <c r="NE398"/>
      <c r="NF398"/>
      <c r="NG398"/>
      <c r="NH398"/>
      <c r="NI398"/>
      <c r="NJ398"/>
      <c r="NK398"/>
      <c r="NL398"/>
      <c r="NM398"/>
      <c r="NN398"/>
      <c r="NO398"/>
      <c r="NP398"/>
      <c r="NQ398"/>
      <c r="NR398"/>
      <c r="NS398"/>
      <c r="NT398"/>
      <c r="NU398"/>
      <c r="NV398"/>
      <c r="NW398"/>
      <c r="NX398"/>
      <c r="NY398"/>
      <c r="NZ398"/>
      <c r="OA398"/>
      <c r="OB398"/>
      <c r="OC398"/>
      <c r="OD398"/>
      <c r="OE398"/>
      <c r="OF398"/>
      <c r="OG398"/>
      <c r="OH398"/>
      <c r="OI398"/>
      <c r="OJ398"/>
      <c r="OK398"/>
      <c r="OL398"/>
      <c r="OM398"/>
      <c r="ON398"/>
      <c r="OO398"/>
      <c r="OP398"/>
      <c r="OQ398"/>
      <c r="OR398"/>
      <c r="OS398"/>
      <c r="OT398"/>
      <c r="OU398"/>
      <c r="OV398"/>
      <c r="OW398"/>
      <c r="OX398"/>
      <c r="OY398"/>
      <c r="OZ398"/>
      <c r="PA398"/>
      <c r="PB398"/>
      <c r="PC398"/>
      <c r="PD398"/>
      <c r="PE398"/>
      <c r="PF398"/>
      <c r="PG398"/>
      <c r="PH398"/>
      <c r="PI398"/>
      <c r="PJ398"/>
      <c r="PK398"/>
      <c r="PL398"/>
      <c r="PM398"/>
      <c r="PN398"/>
      <c r="PO398"/>
      <c r="PP398"/>
      <c r="PQ398"/>
      <c r="PR398"/>
      <c r="PS398"/>
      <c r="PT398"/>
      <c r="PU398"/>
      <c r="PV398"/>
      <c r="PW398"/>
      <c r="PX398"/>
      <c r="PY398"/>
      <c r="PZ398"/>
      <c r="QA398"/>
      <c r="QB398"/>
      <c r="QC398"/>
      <c r="QD398"/>
      <c r="QE398"/>
      <c r="QF398"/>
      <c r="QG398"/>
      <c r="QH398"/>
      <c r="QI398"/>
      <c r="QJ398"/>
      <c r="QK398"/>
      <c r="QL398"/>
      <c r="QM398"/>
      <c r="QN398"/>
      <c r="QO398"/>
      <c r="QP398"/>
      <c r="QQ398"/>
      <c r="QR398"/>
      <c r="QS398"/>
      <c r="QT398"/>
      <c r="QU398"/>
      <c r="QV398"/>
      <c r="QW398"/>
      <c r="QX398"/>
      <c r="QY398"/>
      <c r="QZ398"/>
      <c r="RA398"/>
      <c r="RB398"/>
      <c r="RC398"/>
      <c r="RD398"/>
      <c r="RE398"/>
      <c r="RF398"/>
      <c r="RG398"/>
      <c r="RH398"/>
      <c r="RI398"/>
      <c r="RJ398"/>
      <c r="RK398"/>
      <c r="RL398"/>
      <c r="RM398"/>
      <c r="RN398"/>
      <c r="RO398"/>
      <c r="RP398"/>
      <c r="RQ398"/>
      <c r="RR398"/>
      <c r="RS398"/>
      <c r="RT398"/>
      <c r="RU398"/>
      <c r="RV398"/>
      <c r="RW398"/>
      <c r="RX398"/>
      <c r="RY398"/>
      <c r="RZ398"/>
      <c r="SA398"/>
      <c r="SB398"/>
      <c r="SC398"/>
      <c r="SD398"/>
      <c r="SE398"/>
      <c r="SF398"/>
      <c r="SG398"/>
      <c r="SH398"/>
      <c r="SI398"/>
      <c r="SJ398"/>
      <c r="SK398"/>
      <c r="SL398"/>
      <c r="SM398"/>
      <c r="SN398"/>
      <c r="SO398"/>
      <c r="SP398"/>
      <c r="SQ398"/>
      <c r="SR398"/>
      <c r="SS398"/>
      <c r="ST398"/>
      <c r="SU398"/>
      <c r="SV398"/>
      <c r="SW398"/>
      <c r="SX398"/>
      <c r="SY398"/>
      <c r="SZ398"/>
      <c r="TA398"/>
      <c r="TB398"/>
      <c r="TC398"/>
      <c r="TD398"/>
      <c r="TE398"/>
      <c r="TF398"/>
      <c r="TG398"/>
      <c r="TH398"/>
      <c r="TI398"/>
      <c r="TJ398"/>
      <c r="TK398"/>
      <c r="TL398"/>
      <c r="TM398"/>
      <c r="TN398"/>
      <c r="TO398"/>
      <c r="TP398"/>
      <c r="TQ398"/>
      <c r="TR398"/>
      <c r="TS398"/>
      <c r="TT398"/>
      <c r="TU398"/>
      <c r="TV398"/>
      <c r="TW398"/>
      <c r="TX398"/>
      <c r="TY398"/>
      <c r="TZ398"/>
      <c r="UA398"/>
      <c r="UB398"/>
      <c r="UC398"/>
      <c r="UD398"/>
      <c r="UE398"/>
      <c r="UF398"/>
      <c r="UG398"/>
      <c r="UH398"/>
      <c r="UI398"/>
      <c r="UJ398"/>
      <c r="UK398"/>
      <c r="UL398"/>
      <c r="UM398"/>
      <c r="UN398"/>
      <c r="UO398"/>
      <c r="UP398"/>
      <c r="UQ398"/>
      <c r="UR398"/>
      <c r="US398"/>
      <c r="UT398"/>
      <c r="UU398"/>
      <c r="UV398"/>
      <c r="UW398"/>
      <c r="UX398"/>
      <c r="UY398"/>
      <c r="UZ398"/>
      <c r="VA398"/>
      <c r="VB398"/>
      <c r="VC398"/>
      <c r="VD398"/>
      <c r="VE398"/>
      <c r="VF398"/>
      <c r="VG398"/>
      <c r="VH398"/>
      <c r="VI398"/>
      <c r="VJ398"/>
      <c r="VK398"/>
      <c r="VL398"/>
      <c r="VM398"/>
      <c r="VN398"/>
      <c r="VO398"/>
      <c r="VP398"/>
      <c r="VQ398"/>
      <c r="VR398"/>
      <c r="VS398"/>
      <c r="VT398"/>
      <c r="VU398"/>
      <c r="VV398"/>
      <c r="VW398"/>
      <c r="VX398"/>
      <c r="VY398"/>
      <c r="VZ398"/>
      <c r="WA398"/>
      <c r="WB398"/>
      <c r="WC398"/>
      <c r="WD398"/>
      <c r="WE398"/>
      <c r="WF398"/>
      <c r="WG398"/>
      <c r="WH398"/>
      <c r="WI398"/>
      <c r="WJ398"/>
      <c r="WK398"/>
      <c r="WL398"/>
      <c r="WM398"/>
      <c r="WN398"/>
      <c r="WO398"/>
      <c r="WP398"/>
      <c r="WQ398"/>
      <c r="WR398"/>
      <c r="WS398"/>
      <c r="WT398"/>
      <c r="WU398"/>
      <c r="WV398"/>
      <c r="WW398"/>
      <c r="WX398"/>
      <c r="WY398"/>
      <c r="WZ398"/>
      <c r="XA398"/>
      <c r="XB398"/>
      <c r="XC398"/>
      <c r="XD398"/>
      <c r="XE398"/>
      <c r="XF398"/>
      <c r="XG398"/>
      <c r="XH398"/>
      <c r="XI398"/>
      <c r="XJ398"/>
      <c r="XK398"/>
      <c r="XL398"/>
      <c r="XM398"/>
      <c r="XN398"/>
      <c r="XO398"/>
      <c r="XP398"/>
      <c r="XQ398"/>
      <c r="XR398"/>
      <c r="XS398"/>
      <c r="XT398"/>
      <c r="XU398"/>
      <c r="XV398"/>
      <c r="XW398"/>
      <c r="XX398"/>
      <c r="XY398"/>
      <c r="XZ398"/>
      <c r="YA398"/>
      <c r="YB398"/>
      <c r="YC398"/>
      <c r="YD398"/>
      <c r="YE398"/>
      <c r="YF398"/>
      <c r="YG398"/>
      <c r="YH398"/>
      <c r="YI398"/>
      <c r="YJ398"/>
      <c r="YK398"/>
      <c r="YL398"/>
      <c r="YM398"/>
      <c r="YN398"/>
      <c r="YO398"/>
      <c r="YP398"/>
      <c r="YQ398"/>
      <c r="YR398"/>
      <c r="YS398"/>
      <c r="YT398"/>
      <c r="YU398"/>
      <c r="YV398"/>
      <c r="YW398"/>
      <c r="YX398"/>
      <c r="YY398"/>
      <c r="YZ398"/>
      <c r="ZA398"/>
      <c r="ZB398"/>
      <c r="ZC398"/>
      <c r="ZD398"/>
      <c r="ZE398"/>
      <c r="ZF398"/>
      <c r="ZG398"/>
      <c r="ZH398"/>
      <c r="ZI398"/>
      <c r="ZJ398"/>
      <c r="ZK398"/>
      <c r="ZL398"/>
      <c r="ZM398"/>
      <c r="ZN398"/>
      <c r="ZO398"/>
      <c r="ZP398"/>
      <c r="ZQ398"/>
      <c r="ZR398"/>
      <c r="ZS398"/>
      <c r="ZT398"/>
      <c r="ZU398"/>
      <c r="ZV398"/>
      <c r="ZW398"/>
      <c r="ZX398"/>
      <c r="ZY398"/>
      <c r="ZZ398"/>
      <c r="AAA398"/>
      <c r="AAB398"/>
      <c r="AAC398"/>
      <c r="AAD398"/>
      <c r="AAE398"/>
      <c r="AAF398"/>
      <c r="AAG398"/>
      <c r="AAH398"/>
      <c r="AAI398"/>
      <c r="AAJ398"/>
      <c r="AAK398"/>
      <c r="AAL398"/>
      <c r="AAM398"/>
      <c r="AAN398"/>
      <c r="AAO398"/>
      <c r="AAP398"/>
      <c r="AAQ398"/>
      <c r="AAR398"/>
      <c r="AAS398"/>
      <c r="AAT398"/>
      <c r="AAU398"/>
      <c r="AAV398"/>
      <c r="AAW398"/>
      <c r="AAX398"/>
      <c r="AAY398"/>
      <c r="AAZ398"/>
      <c r="ABA398"/>
      <c r="ABB398"/>
      <c r="ABC398"/>
      <c r="ABD398"/>
      <c r="ABE398"/>
      <c r="ABF398"/>
      <c r="ABG398"/>
      <c r="ABH398"/>
      <c r="ABI398"/>
      <c r="ABJ398"/>
      <c r="ABK398"/>
      <c r="ABL398"/>
      <c r="ABM398"/>
      <c r="ABN398"/>
      <c r="ABO398"/>
      <c r="ABP398"/>
      <c r="ABQ398"/>
      <c r="ABR398"/>
      <c r="ABS398"/>
      <c r="ABT398"/>
      <c r="ABU398"/>
      <c r="ABV398"/>
      <c r="ABW398"/>
      <c r="ABX398"/>
      <c r="ABY398"/>
      <c r="ABZ398"/>
      <c r="ACA398"/>
      <c r="ACB398"/>
      <c r="ACC398"/>
      <c r="ACD398"/>
      <c r="ACE398"/>
      <c r="ACF398"/>
      <c r="ACG398"/>
      <c r="ACH398"/>
      <c r="ACI398"/>
      <c r="ACJ398"/>
      <c r="ACK398"/>
      <c r="ACL398"/>
      <c r="ACM398"/>
      <c r="ACN398"/>
      <c r="ACO398"/>
      <c r="ACP398"/>
      <c r="ACQ398"/>
      <c r="ACR398"/>
      <c r="ACS398"/>
      <c r="ACT398"/>
      <c r="ACU398"/>
      <c r="ACV398"/>
      <c r="ACW398"/>
      <c r="ACX398"/>
      <c r="ACY398"/>
      <c r="ACZ398"/>
      <c r="ADA398"/>
      <c r="ADB398"/>
      <c r="ADC398"/>
      <c r="ADD398"/>
      <c r="ADE398"/>
      <c r="ADF398"/>
      <c r="ADG398"/>
      <c r="ADH398"/>
      <c r="ADI398"/>
      <c r="ADJ398"/>
      <c r="ADK398"/>
      <c r="ADL398"/>
      <c r="ADM398"/>
      <c r="ADN398"/>
      <c r="ADO398"/>
      <c r="ADP398"/>
      <c r="ADQ398"/>
      <c r="ADR398"/>
      <c r="ADS398"/>
      <c r="ADT398"/>
      <c r="ADU398"/>
      <c r="ADV398"/>
      <c r="ADW398"/>
      <c r="ADX398"/>
      <c r="ADY398"/>
      <c r="ADZ398"/>
      <c r="AEA398"/>
      <c r="AEB398"/>
      <c r="AEC398"/>
      <c r="AED398"/>
      <c r="AEE398"/>
      <c r="AEF398"/>
      <c r="AEG398"/>
      <c r="AEH398"/>
      <c r="AEI398"/>
      <c r="AEJ398"/>
      <c r="AEK398"/>
      <c r="AEL398"/>
      <c r="AEM398"/>
      <c r="AEN398"/>
      <c r="AEO398"/>
      <c r="AEP398"/>
      <c r="AEQ398"/>
      <c r="AER398"/>
      <c r="AES398"/>
      <c r="AET398"/>
      <c r="AEU398"/>
      <c r="AEV398"/>
      <c r="AEW398"/>
      <c r="AEX398"/>
      <c r="AEY398"/>
      <c r="AEZ398"/>
      <c r="AFA398"/>
      <c r="AFB398"/>
      <c r="AFC398"/>
      <c r="AFD398"/>
      <c r="AFE398"/>
      <c r="AFF398"/>
      <c r="AFG398"/>
      <c r="AFH398"/>
      <c r="AFI398"/>
      <c r="AFJ398"/>
      <c r="AFK398"/>
      <c r="AFL398"/>
      <c r="AFM398"/>
      <c r="AFN398"/>
      <c r="AFO398"/>
      <c r="AFP398"/>
      <c r="AFQ398"/>
      <c r="AFR398"/>
      <c r="AFS398"/>
      <c r="AFT398"/>
      <c r="AFU398"/>
      <c r="AFV398"/>
      <c r="AFW398"/>
      <c r="AFX398"/>
      <c r="AFY398"/>
      <c r="AFZ398"/>
      <c r="AGA398"/>
      <c r="AGB398"/>
      <c r="AGC398"/>
      <c r="AGD398"/>
      <c r="AGE398"/>
      <c r="AGF398"/>
      <c r="AGG398"/>
      <c r="AGH398"/>
      <c r="AGI398"/>
      <c r="AGJ398"/>
      <c r="AGK398"/>
      <c r="AGL398"/>
      <c r="AGM398"/>
      <c r="AGN398"/>
      <c r="AGO398"/>
      <c r="AGP398"/>
      <c r="AGQ398"/>
      <c r="AGR398"/>
      <c r="AGS398"/>
      <c r="AGT398"/>
      <c r="AGU398"/>
      <c r="AGV398"/>
      <c r="AGW398"/>
      <c r="AGX398"/>
      <c r="AGY398"/>
      <c r="AGZ398"/>
      <c r="AHA398"/>
      <c r="AHB398"/>
      <c r="AHC398"/>
      <c r="AHD398"/>
      <c r="AHE398"/>
      <c r="AHF398"/>
      <c r="AHG398"/>
      <c r="AHH398"/>
      <c r="AHI398"/>
      <c r="AHJ398"/>
      <c r="AHK398"/>
      <c r="AHL398"/>
      <c r="AHM398"/>
      <c r="AHN398"/>
      <c r="AHO398"/>
      <c r="AHP398"/>
      <c r="AHQ398"/>
      <c r="AHR398"/>
      <c r="AHS398"/>
      <c r="AHT398"/>
      <c r="AHU398"/>
      <c r="AHV398"/>
      <c r="AHW398"/>
      <c r="AHX398"/>
      <c r="AHY398"/>
      <c r="AHZ398"/>
      <c r="AIA398"/>
      <c r="AIB398"/>
      <c r="AIC398"/>
      <c r="AID398"/>
      <c r="AIE398"/>
      <c r="AIF398"/>
      <c r="AIG398"/>
      <c r="AIH398"/>
      <c r="AII398"/>
      <c r="AIJ398"/>
      <c r="AIK398"/>
      <c r="AIL398"/>
      <c r="AIM398"/>
      <c r="AIN398"/>
      <c r="AIO398"/>
      <c r="AIP398"/>
      <c r="AIQ398"/>
      <c r="AIR398"/>
      <c r="AIS398"/>
      <c r="AIT398"/>
      <c r="AIU398"/>
      <c r="AIV398"/>
      <c r="AIW398"/>
      <c r="AIX398"/>
      <c r="AIY398"/>
      <c r="AIZ398"/>
      <c r="AJA398"/>
      <c r="AJB398"/>
      <c r="AJC398"/>
      <c r="AJD398"/>
      <c r="AJE398"/>
      <c r="AJF398"/>
      <c r="AJG398"/>
      <c r="AJH398"/>
      <c r="AJI398"/>
      <c r="AJJ398"/>
      <c r="AJK398"/>
      <c r="AJL398"/>
      <c r="AJM398"/>
      <c r="AJN398"/>
      <c r="AJO398"/>
      <c r="AJP398"/>
      <c r="AJQ398"/>
      <c r="AJR398"/>
      <c r="AJS398"/>
      <c r="AJT398"/>
      <c r="AJU398"/>
      <c r="AJV398"/>
      <c r="AJW398"/>
      <c r="AJX398"/>
      <c r="AJY398"/>
      <c r="AJZ398"/>
      <c r="AKA398"/>
      <c r="AKB398"/>
      <c r="AKC398"/>
      <c r="AKD398"/>
      <c r="AKE398"/>
      <c r="AKF398"/>
      <c r="AKG398"/>
      <c r="AKH398"/>
      <c r="AKI398"/>
      <c r="AKJ398"/>
      <c r="AKK398"/>
      <c r="AKL398"/>
      <c r="AKM398"/>
      <c r="AKN398"/>
      <c r="AKO398"/>
      <c r="AKP398"/>
      <c r="AKQ398"/>
      <c r="AKR398"/>
      <c r="AKS398"/>
      <c r="AKT398"/>
      <c r="AKU398"/>
      <c r="AKV398"/>
      <c r="AKW398"/>
      <c r="AKX398"/>
      <c r="AKY398"/>
      <c r="AKZ398"/>
      <c r="ALA398"/>
      <c r="ALB398"/>
      <c r="ALC398"/>
      <c r="ALD398"/>
      <c r="ALE398"/>
      <c r="ALF398"/>
      <c r="ALG398"/>
      <c r="ALH398"/>
      <c r="ALI398"/>
      <c r="ALJ398"/>
      <c r="ALK398"/>
      <c r="ALL398"/>
      <c r="ALM398"/>
      <c r="ALN398"/>
      <c r="ALO398"/>
      <c r="ALP398"/>
      <c r="ALQ398"/>
      <c r="ALR398"/>
      <c r="ALS398"/>
      <c r="ALT398"/>
      <c r="ALU398"/>
      <c r="ALV398"/>
      <c r="ALW398"/>
      <c r="ALX398"/>
      <c r="ALY398"/>
      <c r="ALZ398"/>
      <c r="AMA398"/>
      <c r="AMB398"/>
      <c r="AMC398"/>
      <c r="AMD398"/>
      <c r="AME398"/>
      <c r="AMF398"/>
      <c r="AMG398"/>
      <c r="AMH398"/>
      <c r="AMI398"/>
      <c r="AMJ398"/>
      <c r="AMK398"/>
    </row>
    <row r="399" spans="1:1025" ht="13.5" customHeight="1">
      <c r="A399" s="137" t="s">
        <v>195</v>
      </c>
      <c r="B399" s="137"/>
      <c r="C399" s="44" t="s">
        <v>196</v>
      </c>
      <c r="D399" s="49">
        <f>SUM(D395:D398)</f>
        <v>53119.520929999999</v>
      </c>
      <c r="E399" s="44" t="s">
        <v>196</v>
      </c>
      <c r="F399" s="44" t="s">
        <v>196</v>
      </c>
      <c r="G399" s="44" t="s">
        <v>196</v>
      </c>
      <c r="H399" s="44" t="s">
        <v>196</v>
      </c>
      <c r="I399" s="44" t="s">
        <v>196</v>
      </c>
      <c r="J399" s="48">
        <f>SUM(J395:J398)</f>
        <v>11904039.354463622</v>
      </c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  <c r="IZ399"/>
      <c r="JA399"/>
      <c r="JB399"/>
      <c r="JC399"/>
      <c r="JD399"/>
      <c r="JE399"/>
      <c r="JF399"/>
      <c r="JG399"/>
      <c r="JH399"/>
      <c r="JI399"/>
      <c r="JJ399"/>
      <c r="JK399"/>
      <c r="JL399"/>
      <c r="JM399"/>
      <c r="JN399"/>
      <c r="JO399"/>
      <c r="JP399"/>
      <c r="JQ399"/>
      <c r="JR399"/>
      <c r="JS399"/>
      <c r="JT399"/>
      <c r="JU399"/>
      <c r="JV399"/>
      <c r="JW399"/>
      <c r="JX399"/>
      <c r="JY399"/>
      <c r="JZ399"/>
      <c r="KA399"/>
      <c r="KB399"/>
      <c r="KC399"/>
      <c r="KD399"/>
      <c r="KE399"/>
      <c r="KF399"/>
      <c r="KG399"/>
      <c r="KH399"/>
      <c r="KI399"/>
      <c r="KJ399"/>
      <c r="KK399"/>
      <c r="KL399"/>
      <c r="KM399"/>
      <c r="KN399"/>
      <c r="KO399"/>
      <c r="KP399"/>
      <c r="KQ399"/>
      <c r="KR399"/>
      <c r="KS399"/>
      <c r="KT399"/>
      <c r="KU399"/>
      <c r="KV399"/>
      <c r="KW399"/>
      <c r="KX399"/>
      <c r="KY399"/>
      <c r="KZ399"/>
      <c r="LA399"/>
      <c r="LB399"/>
      <c r="LC399"/>
      <c r="LD399"/>
      <c r="LE399"/>
      <c r="LF399"/>
      <c r="LG399"/>
      <c r="LH399"/>
      <c r="LI399"/>
      <c r="LJ399"/>
      <c r="LK399"/>
      <c r="LL399"/>
      <c r="LM399"/>
      <c r="LN399"/>
      <c r="LO399"/>
      <c r="LP399"/>
      <c r="LQ399"/>
      <c r="LR399"/>
      <c r="LS399"/>
      <c r="LT399"/>
      <c r="LU399"/>
      <c r="LV399"/>
      <c r="LW399"/>
      <c r="LX399"/>
      <c r="LY399"/>
      <c r="LZ399"/>
      <c r="MA399"/>
      <c r="MB399"/>
      <c r="MC399"/>
      <c r="MD399"/>
      <c r="ME399"/>
      <c r="MF399"/>
      <c r="MG399"/>
      <c r="MH399"/>
      <c r="MI399"/>
      <c r="MJ399"/>
      <c r="MK399"/>
      <c r="ML399"/>
      <c r="MM399"/>
      <c r="MN399"/>
      <c r="MO399"/>
      <c r="MP399"/>
      <c r="MQ399"/>
      <c r="MR399"/>
      <c r="MS399"/>
      <c r="MT399"/>
      <c r="MU399"/>
      <c r="MV399"/>
      <c r="MW399"/>
      <c r="MX399"/>
      <c r="MY399"/>
      <c r="MZ399"/>
      <c r="NA399"/>
      <c r="NB399"/>
      <c r="NC399"/>
      <c r="ND399"/>
      <c r="NE399"/>
      <c r="NF399"/>
      <c r="NG399"/>
      <c r="NH399"/>
      <c r="NI399"/>
      <c r="NJ399"/>
      <c r="NK399"/>
      <c r="NL399"/>
      <c r="NM399"/>
      <c r="NN399"/>
      <c r="NO399"/>
      <c r="NP399"/>
      <c r="NQ399"/>
      <c r="NR399"/>
      <c r="NS399"/>
      <c r="NT399"/>
      <c r="NU399"/>
      <c r="NV399"/>
      <c r="NW399"/>
      <c r="NX399"/>
      <c r="NY399"/>
      <c r="NZ399"/>
      <c r="OA399"/>
      <c r="OB399"/>
      <c r="OC399"/>
      <c r="OD399"/>
      <c r="OE399"/>
      <c r="OF399"/>
      <c r="OG399"/>
      <c r="OH399"/>
      <c r="OI399"/>
      <c r="OJ399"/>
      <c r="OK399"/>
      <c r="OL399"/>
      <c r="OM399"/>
      <c r="ON399"/>
      <c r="OO399"/>
      <c r="OP399"/>
      <c r="OQ399"/>
      <c r="OR399"/>
      <c r="OS399"/>
      <c r="OT399"/>
      <c r="OU399"/>
      <c r="OV399"/>
      <c r="OW399"/>
      <c r="OX399"/>
      <c r="OY399"/>
      <c r="OZ399"/>
      <c r="PA399"/>
      <c r="PB399"/>
      <c r="PC399"/>
      <c r="PD399"/>
      <c r="PE399"/>
      <c r="PF399"/>
      <c r="PG399"/>
      <c r="PH399"/>
      <c r="PI399"/>
      <c r="PJ399"/>
      <c r="PK399"/>
      <c r="PL399"/>
      <c r="PM399"/>
      <c r="PN399"/>
      <c r="PO399"/>
      <c r="PP399"/>
      <c r="PQ399"/>
      <c r="PR399"/>
      <c r="PS399"/>
      <c r="PT399"/>
      <c r="PU399"/>
      <c r="PV399"/>
      <c r="PW399"/>
      <c r="PX399"/>
      <c r="PY399"/>
      <c r="PZ399"/>
      <c r="QA399"/>
      <c r="QB399"/>
      <c r="QC399"/>
      <c r="QD399"/>
      <c r="QE399"/>
      <c r="QF399"/>
      <c r="QG399"/>
      <c r="QH399"/>
      <c r="QI399"/>
      <c r="QJ399"/>
      <c r="QK399"/>
      <c r="QL399"/>
      <c r="QM399"/>
      <c r="QN399"/>
      <c r="QO399"/>
      <c r="QP399"/>
      <c r="QQ399"/>
      <c r="QR399"/>
      <c r="QS399"/>
      <c r="QT399"/>
      <c r="QU399"/>
      <c r="QV399"/>
      <c r="QW399"/>
      <c r="QX399"/>
      <c r="QY399"/>
      <c r="QZ399"/>
      <c r="RA399"/>
      <c r="RB399"/>
      <c r="RC399"/>
      <c r="RD399"/>
      <c r="RE399"/>
      <c r="RF399"/>
      <c r="RG399"/>
      <c r="RH399"/>
      <c r="RI399"/>
      <c r="RJ399"/>
      <c r="RK399"/>
      <c r="RL399"/>
      <c r="RM399"/>
      <c r="RN399"/>
      <c r="RO399"/>
      <c r="RP399"/>
      <c r="RQ399"/>
      <c r="RR399"/>
      <c r="RS399"/>
      <c r="RT399"/>
      <c r="RU399"/>
      <c r="RV399"/>
      <c r="RW399"/>
      <c r="RX399"/>
      <c r="RY399"/>
      <c r="RZ399"/>
      <c r="SA399"/>
      <c r="SB399"/>
      <c r="SC399"/>
      <c r="SD399"/>
      <c r="SE399"/>
      <c r="SF399"/>
      <c r="SG399"/>
      <c r="SH399"/>
      <c r="SI399"/>
      <c r="SJ399"/>
      <c r="SK399"/>
      <c r="SL399"/>
      <c r="SM399"/>
      <c r="SN399"/>
      <c r="SO399"/>
      <c r="SP399"/>
      <c r="SQ399"/>
      <c r="SR399"/>
      <c r="SS399"/>
      <c r="ST399"/>
      <c r="SU399"/>
      <c r="SV399"/>
      <c r="SW399"/>
      <c r="SX399"/>
      <c r="SY399"/>
      <c r="SZ399"/>
      <c r="TA399"/>
      <c r="TB399"/>
      <c r="TC399"/>
      <c r="TD399"/>
      <c r="TE399"/>
      <c r="TF399"/>
      <c r="TG399"/>
      <c r="TH399"/>
      <c r="TI399"/>
      <c r="TJ399"/>
      <c r="TK399"/>
      <c r="TL399"/>
      <c r="TM399"/>
      <c r="TN399"/>
      <c r="TO399"/>
      <c r="TP399"/>
      <c r="TQ399"/>
      <c r="TR399"/>
      <c r="TS399"/>
      <c r="TT399"/>
      <c r="TU399"/>
      <c r="TV399"/>
      <c r="TW399"/>
      <c r="TX399"/>
      <c r="TY399"/>
      <c r="TZ399"/>
      <c r="UA399"/>
      <c r="UB399"/>
      <c r="UC399"/>
      <c r="UD399"/>
      <c r="UE399"/>
      <c r="UF399"/>
      <c r="UG399"/>
      <c r="UH399"/>
      <c r="UI399"/>
      <c r="UJ399"/>
      <c r="UK399"/>
      <c r="UL399"/>
      <c r="UM399"/>
      <c r="UN399"/>
      <c r="UO399"/>
      <c r="UP399"/>
      <c r="UQ399"/>
      <c r="UR399"/>
      <c r="US399"/>
      <c r="UT399"/>
      <c r="UU399"/>
      <c r="UV399"/>
      <c r="UW399"/>
      <c r="UX399"/>
      <c r="UY399"/>
      <c r="UZ399"/>
      <c r="VA399"/>
      <c r="VB399"/>
      <c r="VC399"/>
      <c r="VD399"/>
      <c r="VE399"/>
      <c r="VF399"/>
      <c r="VG399"/>
      <c r="VH399"/>
      <c r="VI399"/>
      <c r="VJ399"/>
      <c r="VK399"/>
      <c r="VL399"/>
      <c r="VM399"/>
      <c r="VN399"/>
      <c r="VO399"/>
      <c r="VP399"/>
      <c r="VQ399"/>
      <c r="VR399"/>
      <c r="VS399"/>
      <c r="VT399"/>
      <c r="VU399"/>
      <c r="VV399"/>
      <c r="VW399"/>
      <c r="VX399"/>
      <c r="VY399"/>
      <c r="VZ399"/>
      <c r="WA399"/>
      <c r="WB399"/>
      <c r="WC399"/>
      <c r="WD399"/>
      <c r="WE399"/>
      <c r="WF399"/>
      <c r="WG399"/>
      <c r="WH399"/>
      <c r="WI399"/>
      <c r="WJ399"/>
      <c r="WK399"/>
      <c r="WL399"/>
      <c r="WM399"/>
      <c r="WN399"/>
      <c r="WO399"/>
      <c r="WP399"/>
      <c r="WQ399"/>
      <c r="WR399"/>
      <c r="WS399"/>
      <c r="WT399"/>
      <c r="WU399"/>
      <c r="WV399"/>
      <c r="WW399"/>
      <c r="WX399"/>
      <c r="WY399"/>
      <c r="WZ399"/>
      <c r="XA399"/>
      <c r="XB399"/>
      <c r="XC399"/>
      <c r="XD399"/>
      <c r="XE399"/>
      <c r="XF399"/>
      <c r="XG399"/>
      <c r="XH399"/>
      <c r="XI399"/>
      <c r="XJ399"/>
      <c r="XK399"/>
      <c r="XL399"/>
      <c r="XM399"/>
      <c r="XN399"/>
      <c r="XO399"/>
      <c r="XP399"/>
      <c r="XQ399"/>
      <c r="XR399"/>
      <c r="XS399"/>
      <c r="XT399"/>
      <c r="XU399"/>
      <c r="XV399"/>
      <c r="XW399"/>
      <c r="XX399"/>
      <c r="XY399"/>
      <c r="XZ399"/>
      <c r="YA399"/>
      <c r="YB399"/>
      <c r="YC399"/>
      <c r="YD399"/>
      <c r="YE399"/>
      <c r="YF399"/>
      <c r="YG399"/>
      <c r="YH399"/>
      <c r="YI399"/>
      <c r="YJ399"/>
      <c r="YK399"/>
      <c r="YL399"/>
      <c r="YM399"/>
      <c r="YN399"/>
      <c r="YO399"/>
      <c r="YP399"/>
      <c r="YQ399"/>
      <c r="YR399"/>
      <c r="YS399"/>
      <c r="YT399"/>
      <c r="YU399"/>
      <c r="YV399"/>
      <c r="YW399"/>
      <c r="YX399"/>
      <c r="YY399"/>
      <c r="YZ399"/>
      <c r="ZA399"/>
      <c r="ZB399"/>
      <c r="ZC399"/>
      <c r="ZD399"/>
      <c r="ZE399"/>
      <c r="ZF399"/>
      <c r="ZG399"/>
      <c r="ZH399"/>
      <c r="ZI399"/>
      <c r="ZJ399"/>
      <c r="ZK399"/>
      <c r="ZL399"/>
      <c r="ZM399"/>
      <c r="ZN399"/>
      <c r="ZO399"/>
      <c r="ZP399"/>
      <c r="ZQ399"/>
      <c r="ZR399"/>
      <c r="ZS399"/>
      <c r="ZT399"/>
      <c r="ZU399"/>
      <c r="ZV399"/>
      <c r="ZW399"/>
      <c r="ZX399"/>
      <c r="ZY399"/>
      <c r="ZZ399"/>
      <c r="AAA399"/>
      <c r="AAB399"/>
      <c r="AAC399"/>
      <c r="AAD399"/>
      <c r="AAE399"/>
      <c r="AAF399"/>
      <c r="AAG399"/>
      <c r="AAH399"/>
      <c r="AAI399"/>
      <c r="AAJ399"/>
      <c r="AAK399"/>
      <c r="AAL399"/>
      <c r="AAM399"/>
      <c r="AAN399"/>
      <c r="AAO399"/>
      <c r="AAP399"/>
      <c r="AAQ399"/>
      <c r="AAR399"/>
      <c r="AAS399"/>
      <c r="AAT399"/>
      <c r="AAU399"/>
      <c r="AAV399"/>
      <c r="AAW399"/>
      <c r="AAX399"/>
      <c r="AAY399"/>
      <c r="AAZ399"/>
      <c r="ABA399"/>
      <c r="ABB399"/>
      <c r="ABC399"/>
      <c r="ABD399"/>
      <c r="ABE399"/>
      <c r="ABF399"/>
      <c r="ABG399"/>
      <c r="ABH399"/>
      <c r="ABI399"/>
      <c r="ABJ399"/>
      <c r="ABK399"/>
      <c r="ABL399"/>
      <c r="ABM399"/>
      <c r="ABN399"/>
      <c r="ABO399"/>
      <c r="ABP399"/>
      <c r="ABQ399"/>
      <c r="ABR399"/>
      <c r="ABS399"/>
      <c r="ABT399"/>
      <c r="ABU399"/>
      <c r="ABV399"/>
      <c r="ABW399"/>
      <c r="ABX399"/>
      <c r="ABY399"/>
      <c r="ABZ399"/>
      <c r="ACA399"/>
      <c r="ACB399"/>
      <c r="ACC399"/>
      <c r="ACD399"/>
      <c r="ACE399"/>
      <c r="ACF399"/>
      <c r="ACG399"/>
      <c r="ACH399"/>
      <c r="ACI399"/>
      <c r="ACJ399"/>
      <c r="ACK399"/>
      <c r="ACL399"/>
      <c r="ACM399"/>
      <c r="ACN399"/>
      <c r="ACO399"/>
      <c r="ACP399"/>
      <c r="ACQ399"/>
      <c r="ACR399"/>
      <c r="ACS399"/>
      <c r="ACT399"/>
      <c r="ACU399"/>
      <c r="ACV399"/>
      <c r="ACW399"/>
      <c r="ACX399"/>
      <c r="ACY399"/>
      <c r="ACZ399"/>
      <c r="ADA399"/>
      <c r="ADB399"/>
      <c r="ADC399"/>
      <c r="ADD399"/>
      <c r="ADE399"/>
      <c r="ADF399"/>
      <c r="ADG399"/>
      <c r="ADH399"/>
      <c r="ADI399"/>
      <c r="ADJ399"/>
      <c r="ADK399"/>
      <c r="ADL399"/>
      <c r="ADM399"/>
      <c r="ADN399"/>
      <c r="ADO399"/>
      <c r="ADP399"/>
      <c r="ADQ399"/>
      <c r="ADR399"/>
      <c r="ADS399"/>
      <c r="ADT399"/>
      <c r="ADU399"/>
      <c r="ADV399"/>
      <c r="ADW399"/>
      <c r="ADX399"/>
      <c r="ADY399"/>
      <c r="ADZ399"/>
      <c r="AEA399"/>
      <c r="AEB399"/>
      <c r="AEC399"/>
      <c r="AED399"/>
      <c r="AEE399"/>
      <c r="AEF399"/>
      <c r="AEG399"/>
      <c r="AEH399"/>
      <c r="AEI399"/>
      <c r="AEJ399"/>
      <c r="AEK399"/>
      <c r="AEL399"/>
      <c r="AEM399"/>
      <c r="AEN399"/>
      <c r="AEO399"/>
      <c r="AEP399"/>
      <c r="AEQ399"/>
      <c r="AER399"/>
      <c r="AES399"/>
      <c r="AET399"/>
      <c r="AEU399"/>
      <c r="AEV399"/>
      <c r="AEW399"/>
      <c r="AEX399"/>
      <c r="AEY399"/>
      <c r="AEZ399"/>
      <c r="AFA399"/>
      <c r="AFB399"/>
      <c r="AFC399"/>
      <c r="AFD399"/>
      <c r="AFE399"/>
      <c r="AFF399"/>
      <c r="AFG399"/>
      <c r="AFH399"/>
      <c r="AFI399"/>
      <c r="AFJ399"/>
      <c r="AFK399"/>
      <c r="AFL399"/>
      <c r="AFM399"/>
      <c r="AFN399"/>
      <c r="AFO399"/>
      <c r="AFP399"/>
      <c r="AFQ399"/>
      <c r="AFR399"/>
      <c r="AFS399"/>
      <c r="AFT399"/>
      <c r="AFU399"/>
      <c r="AFV399"/>
      <c r="AFW399"/>
      <c r="AFX399"/>
      <c r="AFY399"/>
      <c r="AFZ399"/>
      <c r="AGA399"/>
      <c r="AGB399"/>
      <c r="AGC399"/>
      <c r="AGD399"/>
      <c r="AGE399"/>
      <c r="AGF399"/>
      <c r="AGG399"/>
      <c r="AGH399"/>
      <c r="AGI399"/>
      <c r="AGJ399"/>
      <c r="AGK399"/>
      <c r="AGL399"/>
      <c r="AGM399"/>
      <c r="AGN399"/>
      <c r="AGO399"/>
      <c r="AGP399"/>
      <c r="AGQ399"/>
      <c r="AGR399"/>
      <c r="AGS399"/>
      <c r="AGT399"/>
      <c r="AGU399"/>
      <c r="AGV399"/>
      <c r="AGW399"/>
      <c r="AGX399"/>
      <c r="AGY399"/>
      <c r="AGZ399"/>
      <c r="AHA399"/>
      <c r="AHB399"/>
      <c r="AHC399"/>
      <c r="AHD399"/>
      <c r="AHE399"/>
      <c r="AHF399"/>
      <c r="AHG399"/>
      <c r="AHH399"/>
      <c r="AHI399"/>
      <c r="AHJ399"/>
      <c r="AHK399"/>
      <c r="AHL399"/>
      <c r="AHM399"/>
      <c r="AHN399"/>
      <c r="AHO399"/>
      <c r="AHP399"/>
      <c r="AHQ399"/>
      <c r="AHR399"/>
      <c r="AHS399"/>
      <c r="AHT399"/>
      <c r="AHU399"/>
      <c r="AHV399"/>
      <c r="AHW399"/>
      <c r="AHX399"/>
      <c r="AHY399"/>
      <c r="AHZ399"/>
      <c r="AIA399"/>
      <c r="AIB399"/>
      <c r="AIC399"/>
      <c r="AID399"/>
      <c r="AIE399"/>
      <c r="AIF399"/>
      <c r="AIG399"/>
      <c r="AIH399"/>
      <c r="AII399"/>
      <c r="AIJ399"/>
      <c r="AIK399"/>
      <c r="AIL399"/>
      <c r="AIM399"/>
      <c r="AIN399"/>
      <c r="AIO399"/>
      <c r="AIP399"/>
      <c r="AIQ399"/>
      <c r="AIR399"/>
      <c r="AIS399"/>
      <c r="AIT399"/>
      <c r="AIU399"/>
      <c r="AIV399"/>
      <c r="AIW399"/>
      <c r="AIX399"/>
      <c r="AIY399"/>
      <c r="AIZ399"/>
      <c r="AJA399"/>
      <c r="AJB399"/>
      <c r="AJC399"/>
      <c r="AJD399"/>
      <c r="AJE399"/>
      <c r="AJF399"/>
      <c r="AJG399"/>
      <c r="AJH399"/>
      <c r="AJI399"/>
      <c r="AJJ399"/>
      <c r="AJK399"/>
      <c r="AJL399"/>
      <c r="AJM399"/>
      <c r="AJN399"/>
      <c r="AJO399"/>
      <c r="AJP399"/>
      <c r="AJQ399"/>
      <c r="AJR399"/>
      <c r="AJS399"/>
      <c r="AJT399"/>
      <c r="AJU399"/>
      <c r="AJV399"/>
      <c r="AJW399"/>
      <c r="AJX399"/>
      <c r="AJY399"/>
      <c r="AJZ399"/>
      <c r="AKA399"/>
      <c r="AKB399"/>
      <c r="AKC399"/>
      <c r="AKD399"/>
      <c r="AKE399"/>
      <c r="AKF399"/>
      <c r="AKG399"/>
      <c r="AKH399"/>
      <c r="AKI399"/>
      <c r="AKJ399"/>
      <c r="AKK399"/>
      <c r="AKL399"/>
      <c r="AKM399"/>
      <c r="AKN399"/>
      <c r="AKO399"/>
      <c r="AKP399"/>
      <c r="AKQ399"/>
      <c r="AKR399"/>
      <c r="AKS399"/>
      <c r="AKT399"/>
      <c r="AKU399"/>
      <c r="AKV399"/>
      <c r="AKW399"/>
      <c r="AKX399"/>
      <c r="AKY399"/>
      <c r="AKZ399"/>
      <c r="ALA399"/>
      <c r="ALB399"/>
      <c r="ALC399"/>
      <c r="ALD399"/>
      <c r="ALE399"/>
      <c r="ALF399"/>
      <c r="ALG399"/>
      <c r="ALH399"/>
      <c r="ALI399"/>
      <c r="ALJ399"/>
      <c r="ALK399"/>
      <c r="ALL399"/>
      <c r="ALM399"/>
      <c r="ALN399"/>
      <c r="ALO399"/>
      <c r="ALP399"/>
      <c r="ALQ399"/>
      <c r="ALR399"/>
      <c r="ALS399"/>
      <c r="ALT399"/>
      <c r="ALU399"/>
      <c r="ALV399"/>
      <c r="ALW399"/>
      <c r="ALX399"/>
      <c r="ALY399"/>
      <c r="ALZ399"/>
      <c r="AMA399"/>
      <c r="AMB399"/>
      <c r="AMC399"/>
      <c r="AMD399"/>
      <c r="AME399"/>
      <c r="AMF399"/>
      <c r="AMG399"/>
      <c r="AMH399"/>
      <c r="AMI399"/>
      <c r="AMJ399"/>
      <c r="AMK399"/>
    </row>
    <row r="400" spans="1:1025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  <c r="IZ400"/>
      <c r="JA400"/>
      <c r="JB400"/>
      <c r="JC400"/>
      <c r="JD400"/>
      <c r="JE400"/>
      <c r="JF400"/>
      <c r="JG400"/>
      <c r="JH400"/>
      <c r="JI400"/>
      <c r="JJ400"/>
      <c r="JK400"/>
      <c r="JL400"/>
      <c r="JM400"/>
      <c r="JN400"/>
      <c r="JO400"/>
      <c r="JP400"/>
      <c r="JQ400"/>
      <c r="JR400"/>
      <c r="JS400"/>
      <c r="JT400"/>
      <c r="JU400"/>
      <c r="JV400"/>
      <c r="JW400"/>
      <c r="JX400"/>
      <c r="JY400"/>
      <c r="JZ400"/>
      <c r="KA400"/>
      <c r="KB400"/>
      <c r="KC400"/>
      <c r="KD400"/>
      <c r="KE400"/>
      <c r="KF400"/>
      <c r="KG400"/>
      <c r="KH400"/>
      <c r="KI400"/>
      <c r="KJ400"/>
      <c r="KK400"/>
      <c r="KL400"/>
      <c r="KM400"/>
      <c r="KN400"/>
      <c r="KO400"/>
      <c r="KP400"/>
      <c r="KQ400"/>
      <c r="KR400"/>
      <c r="KS400"/>
      <c r="KT400"/>
      <c r="KU400"/>
      <c r="KV400"/>
      <c r="KW400"/>
      <c r="KX400"/>
      <c r="KY400"/>
      <c r="KZ400"/>
      <c r="LA400"/>
      <c r="LB400"/>
      <c r="LC400"/>
      <c r="LD400"/>
      <c r="LE400"/>
      <c r="LF400"/>
      <c r="LG400"/>
      <c r="LH400"/>
      <c r="LI400"/>
      <c r="LJ400"/>
      <c r="LK400"/>
      <c r="LL400"/>
      <c r="LM400"/>
      <c r="LN400"/>
      <c r="LO400"/>
      <c r="LP400"/>
      <c r="LQ400"/>
      <c r="LR400"/>
      <c r="LS400"/>
      <c r="LT400"/>
      <c r="LU400"/>
      <c r="LV400"/>
      <c r="LW400"/>
      <c r="LX400"/>
      <c r="LY400"/>
      <c r="LZ400"/>
      <c r="MA400"/>
      <c r="MB400"/>
      <c r="MC400"/>
      <c r="MD400"/>
      <c r="ME400"/>
      <c r="MF400"/>
      <c r="MG400"/>
      <c r="MH400"/>
      <c r="MI400"/>
      <c r="MJ400"/>
      <c r="MK400"/>
      <c r="ML400"/>
      <c r="MM400"/>
      <c r="MN400"/>
      <c r="MO400"/>
      <c r="MP400"/>
      <c r="MQ400"/>
      <c r="MR400"/>
      <c r="MS400"/>
      <c r="MT400"/>
      <c r="MU400"/>
      <c r="MV400"/>
      <c r="MW400"/>
      <c r="MX400"/>
      <c r="MY400"/>
      <c r="MZ400"/>
      <c r="NA400"/>
      <c r="NB400"/>
      <c r="NC400"/>
      <c r="ND400"/>
      <c r="NE400"/>
      <c r="NF400"/>
      <c r="NG400"/>
      <c r="NH400"/>
      <c r="NI400"/>
      <c r="NJ400"/>
      <c r="NK400"/>
      <c r="NL400"/>
      <c r="NM400"/>
      <c r="NN400"/>
      <c r="NO400"/>
      <c r="NP400"/>
      <c r="NQ400"/>
      <c r="NR400"/>
      <c r="NS400"/>
      <c r="NT400"/>
      <c r="NU400"/>
      <c r="NV400"/>
      <c r="NW400"/>
      <c r="NX400"/>
      <c r="NY400"/>
      <c r="NZ400"/>
      <c r="OA400"/>
      <c r="OB400"/>
      <c r="OC400"/>
      <c r="OD400"/>
      <c r="OE400"/>
      <c r="OF400"/>
      <c r="OG400"/>
      <c r="OH400"/>
      <c r="OI400"/>
      <c r="OJ400"/>
      <c r="OK400"/>
      <c r="OL400"/>
      <c r="OM400"/>
      <c r="ON400"/>
      <c r="OO400"/>
      <c r="OP400"/>
      <c r="OQ400"/>
      <c r="OR400"/>
      <c r="OS400"/>
      <c r="OT400"/>
      <c r="OU400"/>
      <c r="OV400"/>
      <c r="OW400"/>
      <c r="OX400"/>
      <c r="OY400"/>
      <c r="OZ400"/>
      <c r="PA400"/>
      <c r="PB400"/>
      <c r="PC400"/>
      <c r="PD400"/>
      <c r="PE400"/>
      <c r="PF400"/>
      <c r="PG400"/>
      <c r="PH400"/>
      <c r="PI400"/>
      <c r="PJ400"/>
      <c r="PK400"/>
      <c r="PL400"/>
      <c r="PM400"/>
      <c r="PN400"/>
      <c r="PO400"/>
      <c r="PP400"/>
      <c r="PQ400"/>
      <c r="PR400"/>
      <c r="PS400"/>
      <c r="PT400"/>
      <c r="PU400"/>
      <c r="PV400"/>
      <c r="PW400"/>
      <c r="PX400"/>
      <c r="PY400"/>
      <c r="PZ400"/>
      <c r="QA400"/>
      <c r="QB400"/>
      <c r="QC400"/>
      <c r="QD400"/>
      <c r="QE400"/>
      <c r="QF400"/>
      <c r="QG400"/>
      <c r="QH400"/>
      <c r="QI400"/>
      <c r="QJ400"/>
      <c r="QK400"/>
      <c r="QL400"/>
      <c r="QM400"/>
      <c r="QN400"/>
      <c r="QO400"/>
      <c r="QP400"/>
      <c r="QQ400"/>
      <c r="QR400"/>
      <c r="QS400"/>
      <c r="QT400"/>
      <c r="QU400"/>
      <c r="QV400"/>
      <c r="QW400"/>
      <c r="QX400"/>
      <c r="QY400"/>
      <c r="QZ400"/>
      <c r="RA400"/>
      <c r="RB400"/>
      <c r="RC400"/>
      <c r="RD400"/>
      <c r="RE400"/>
      <c r="RF400"/>
      <c r="RG400"/>
      <c r="RH400"/>
      <c r="RI400"/>
      <c r="RJ400"/>
      <c r="RK400"/>
      <c r="RL400"/>
      <c r="RM400"/>
      <c r="RN400"/>
      <c r="RO400"/>
      <c r="RP400"/>
      <c r="RQ400"/>
      <c r="RR400"/>
      <c r="RS400"/>
      <c r="RT400"/>
      <c r="RU400"/>
      <c r="RV400"/>
      <c r="RW400"/>
      <c r="RX400"/>
      <c r="RY400"/>
      <c r="RZ400"/>
      <c r="SA400"/>
      <c r="SB400"/>
      <c r="SC400"/>
      <c r="SD400"/>
      <c r="SE400"/>
      <c r="SF400"/>
      <c r="SG400"/>
      <c r="SH400"/>
      <c r="SI400"/>
      <c r="SJ400"/>
      <c r="SK400"/>
      <c r="SL400"/>
      <c r="SM400"/>
      <c r="SN400"/>
      <c r="SO400"/>
      <c r="SP400"/>
      <c r="SQ400"/>
      <c r="SR400"/>
      <c r="SS400"/>
      <c r="ST400"/>
      <c r="SU400"/>
      <c r="SV400"/>
      <c r="SW400"/>
      <c r="SX400"/>
      <c r="SY400"/>
      <c r="SZ400"/>
      <c r="TA400"/>
      <c r="TB400"/>
      <c r="TC400"/>
      <c r="TD400"/>
      <c r="TE400"/>
      <c r="TF400"/>
      <c r="TG400"/>
      <c r="TH400"/>
      <c r="TI400"/>
      <c r="TJ400"/>
      <c r="TK400"/>
      <c r="TL400"/>
      <c r="TM400"/>
      <c r="TN400"/>
      <c r="TO400"/>
      <c r="TP400"/>
      <c r="TQ400"/>
      <c r="TR400"/>
      <c r="TS400"/>
      <c r="TT400"/>
      <c r="TU400"/>
      <c r="TV400"/>
      <c r="TW400"/>
      <c r="TX400"/>
      <c r="TY400"/>
      <c r="TZ400"/>
      <c r="UA400"/>
      <c r="UB400"/>
      <c r="UC400"/>
      <c r="UD400"/>
      <c r="UE400"/>
      <c r="UF400"/>
      <c r="UG400"/>
      <c r="UH400"/>
      <c r="UI400"/>
      <c r="UJ400"/>
      <c r="UK400"/>
      <c r="UL400"/>
      <c r="UM400"/>
      <c r="UN400"/>
      <c r="UO400"/>
      <c r="UP400"/>
      <c r="UQ400"/>
      <c r="UR400"/>
      <c r="US400"/>
      <c r="UT400"/>
      <c r="UU400"/>
      <c r="UV400"/>
      <c r="UW400"/>
      <c r="UX400"/>
      <c r="UY400"/>
      <c r="UZ400"/>
      <c r="VA400"/>
      <c r="VB400"/>
      <c r="VC400"/>
      <c r="VD400"/>
      <c r="VE400"/>
      <c r="VF400"/>
      <c r="VG400"/>
      <c r="VH400"/>
      <c r="VI400"/>
      <c r="VJ400"/>
      <c r="VK400"/>
      <c r="VL400"/>
      <c r="VM400"/>
      <c r="VN400"/>
      <c r="VO400"/>
      <c r="VP400"/>
      <c r="VQ400"/>
      <c r="VR400"/>
      <c r="VS400"/>
      <c r="VT400"/>
      <c r="VU400"/>
      <c r="VV400"/>
      <c r="VW400"/>
      <c r="VX400"/>
      <c r="VY400"/>
      <c r="VZ400"/>
      <c r="WA400"/>
      <c r="WB400"/>
      <c r="WC400"/>
      <c r="WD400"/>
      <c r="WE400"/>
      <c r="WF400"/>
      <c r="WG400"/>
      <c r="WH400"/>
      <c r="WI400"/>
      <c r="WJ400"/>
      <c r="WK400"/>
      <c r="WL400"/>
      <c r="WM400"/>
      <c r="WN400"/>
      <c r="WO400"/>
      <c r="WP400"/>
      <c r="WQ400"/>
      <c r="WR400"/>
      <c r="WS400"/>
      <c r="WT400"/>
      <c r="WU400"/>
      <c r="WV400"/>
      <c r="WW400"/>
      <c r="WX400"/>
      <c r="WY400"/>
      <c r="WZ400"/>
      <c r="XA400"/>
      <c r="XB400"/>
      <c r="XC400"/>
      <c r="XD400"/>
      <c r="XE400"/>
      <c r="XF400"/>
      <c r="XG400"/>
      <c r="XH400"/>
      <c r="XI400"/>
      <c r="XJ400"/>
      <c r="XK400"/>
      <c r="XL400"/>
      <c r="XM400"/>
      <c r="XN400"/>
      <c r="XO400"/>
      <c r="XP400"/>
      <c r="XQ400"/>
      <c r="XR400"/>
      <c r="XS400"/>
      <c r="XT400"/>
      <c r="XU400"/>
      <c r="XV400"/>
      <c r="XW400"/>
      <c r="XX400"/>
      <c r="XY400"/>
      <c r="XZ400"/>
      <c r="YA400"/>
      <c r="YB400"/>
      <c r="YC400"/>
      <c r="YD400"/>
      <c r="YE400"/>
      <c r="YF400"/>
      <c r="YG400"/>
      <c r="YH400"/>
      <c r="YI400"/>
      <c r="YJ400"/>
      <c r="YK400"/>
      <c r="YL400"/>
      <c r="YM400"/>
      <c r="YN400"/>
      <c r="YO400"/>
      <c r="YP400"/>
      <c r="YQ400"/>
      <c r="YR400"/>
      <c r="YS400"/>
      <c r="YT400"/>
      <c r="YU400"/>
      <c r="YV400"/>
      <c r="YW400"/>
      <c r="YX400"/>
      <c r="YY400"/>
      <c r="YZ400"/>
      <c r="ZA400"/>
      <c r="ZB400"/>
      <c r="ZC400"/>
      <c r="ZD400"/>
      <c r="ZE400"/>
      <c r="ZF400"/>
      <c r="ZG400"/>
      <c r="ZH400"/>
      <c r="ZI400"/>
      <c r="ZJ400"/>
      <c r="ZK400"/>
      <c r="ZL400"/>
      <c r="ZM400"/>
      <c r="ZN400"/>
      <c r="ZO400"/>
      <c r="ZP400"/>
      <c r="ZQ400"/>
      <c r="ZR400"/>
      <c r="ZS400"/>
      <c r="ZT400"/>
      <c r="ZU400"/>
      <c r="ZV400"/>
      <c r="ZW400"/>
      <c r="ZX400"/>
      <c r="ZY400"/>
      <c r="ZZ400"/>
      <c r="AAA400"/>
      <c r="AAB400"/>
      <c r="AAC400"/>
      <c r="AAD400"/>
      <c r="AAE400"/>
      <c r="AAF400"/>
      <c r="AAG400"/>
      <c r="AAH400"/>
      <c r="AAI400"/>
      <c r="AAJ400"/>
      <c r="AAK400"/>
      <c r="AAL400"/>
      <c r="AAM400"/>
      <c r="AAN400"/>
      <c r="AAO400"/>
      <c r="AAP400"/>
      <c r="AAQ400"/>
      <c r="AAR400"/>
      <c r="AAS400"/>
      <c r="AAT400"/>
      <c r="AAU400"/>
      <c r="AAV400"/>
      <c r="AAW400"/>
      <c r="AAX400"/>
      <c r="AAY400"/>
      <c r="AAZ400"/>
      <c r="ABA400"/>
      <c r="ABB400"/>
      <c r="ABC400"/>
      <c r="ABD400"/>
      <c r="ABE400"/>
      <c r="ABF400"/>
      <c r="ABG400"/>
      <c r="ABH400"/>
      <c r="ABI400"/>
      <c r="ABJ400"/>
      <c r="ABK400"/>
      <c r="ABL400"/>
      <c r="ABM400"/>
      <c r="ABN400"/>
      <c r="ABO400"/>
      <c r="ABP400"/>
      <c r="ABQ400"/>
      <c r="ABR400"/>
      <c r="ABS400"/>
      <c r="ABT400"/>
      <c r="ABU400"/>
      <c r="ABV400"/>
      <c r="ABW400"/>
      <c r="ABX400"/>
      <c r="ABY400"/>
      <c r="ABZ400"/>
      <c r="ACA400"/>
      <c r="ACB400"/>
      <c r="ACC400"/>
      <c r="ACD400"/>
      <c r="ACE400"/>
      <c r="ACF400"/>
      <c r="ACG400"/>
      <c r="ACH400"/>
      <c r="ACI400"/>
      <c r="ACJ400"/>
      <c r="ACK400"/>
      <c r="ACL400"/>
      <c r="ACM400"/>
      <c r="ACN400"/>
      <c r="ACO400"/>
      <c r="ACP400"/>
      <c r="ACQ400"/>
      <c r="ACR400"/>
      <c r="ACS400"/>
      <c r="ACT400"/>
      <c r="ACU400"/>
      <c r="ACV400"/>
      <c r="ACW400"/>
      <c r="ACX400"/>
      <c r="ACY400"/>
      <c r="ACZ400"/>
      <c r="ADA400"/>
      <c r="ADB400"/>
      <c r="ADC400"/>
      <c r="ADD400"/>
      <c r="ADE400"/>
      <c r="ADF400"/>
      <c r="ADG400"/>
      <c r="ADH400"/>
      <c r="ADI400"/>
      <c r="ADJ400"/>
      <c r="ADK400"/>
      <c r="ADL400"/>
      <c r="ADM400"/>
      <c r="ADN400"/>
      <c r="ADO400"/>
      <c r="ADP400"/>
      <c r="ADQ400"/>
      <c r="ADR400"/>
      <c r="ADS400"/>
      <c r="ADT400"/>
      <c r="ADU400"/>
      <c r="ADV400"/>
      <c r="ADW400"/>
      <c r="ADX400"/>
      <c r="ADY400"/>
      <c r="ADZ400"/>
      <c r="AEA400"/>
      <c r="AEB400"/>
      <c r="AEC400"/>
      <c r="AED400"/>
      <c r="AEE400"/>
      <c r="AEF400"/>
      <c r="AEG400"/>
      <c r="AEH400"/>
      <c r="AEI400"/>
      <c r="AEJ400"/>
      <c r="AEK400"/>
      <c r="AEL400"/>
      <c r="AEM400"/>
      <c r="AEN400"/>
      <c r="AEO400"/>
      <c r="AEP400"/>
      <c r="AEQ400"/>
      <c r="AER400"/>
      <c r="AES400"/>
      <c r="AET400"/>
      <c r="AEU400"/>
      <c r="AEV400"/>
      <c r="AEW400"/>
      <c r="AEX400"/>
      <c r="AEY400"/>
      <c r="AEZ400"/>
      <c r="AFA400"/>
      <c r="AFB400"/>
      <c r="AFC400"/>
      <c r="AFD400"/>
      <c r="AFE400"/>
      <c r="AFF400"/>
      <c r="AFG400"/>
      <c r="AFH400"/>
      <c r="AFI400"/>
      <c r="AFJ400"/>
      <c r="AFK400"/>
      <c r="AFL400"/>
      <c r="AFM400"/>
      <c r="AFN400"/>
      <c r="AFO400"/>
      <c r="AFP400"/>
      <c r="AFQ400"/>
      <c r="AFR400"/>
      <c r="AFS400"/>
      <c r="AFT400"/>
      <c r="AFU400"/>
      <c r="AFV400"/>
      <c r="AFW400"/>
      <c r="AFX400"/>
      <c r="AFY400"/>
      <c r="AFZ400"/>
      <c r="AGA400"/>
      <c r="AGB400"/>
      <c r="AGC400"/>
      <c r="AGD400"/>
      <c r="AGE400"/>
      <c r="AGF400"/>
      <c r="AGG400"/>
      <c r="AGH400"/>
      <c r="AGI400"/>
      <c r="AGJ400"/>
      <c r="AGK400"/>
      <c r="AGL400"/>
      <c r="AGM400"/>
      <c r="AGN400"/>
      <c r="AGO400"/>
      <c r="AGP400"/>
      <c r="AGQ400"/>
      <c r="AGR400"/>
      <c r="AGS400"/>
      <c r="AGT400"/>
      <c r="AGU400"/>
      <c r="AGV400"/>
      <c r="AGW400"/>
      <c r="AGX400"/>
      <c r="AGY400"/>
      <c r="AGZ400"/>
      <c r="AHA400"/>
      <c r="AHB400"/>
      <c r="AHC400"/>
      <c r="AHD400"/>
      <c r="AHE400"/>
      <c r="AHF400"/>
      <c r="AHG400"/>
      <c r="AHH400"/>
      <c r="AHI400"/>
      <c r="AHJ400"/>
      <c r="AHK400"/>
      <c r="AHL400"/>
      <c r="AHM400"/>
      <c r="AHN400"/>
      <c r="AHO400"/>
      <c r="AHP400"/>
      <c r="AHQ400"/>
      <c r="AHR400"/>
      <c r="AHS400"/>
      <c r="AHT400"/>
      <c r="AHU400"/>
      <c r="AHV400"/>
      <c r="AHW400"/>
      <c r="AHX400"/>
      <c r="AHY400"/>
      <c r="AHZ400"/>
      <c r="AIA400"/>
      <c r="AIB400"/>
      <c r="AIC400"/>
      <c r="AID400"/>
      <c r="AIE400"/>
      <c r="AIF400"/>
      <c r="AIG400"/>
      <c r="AIH400"/>
      <c r="AII400"/>
      <c r="AIJ400"/>
      <c r="AIK400"/>
      <c r="AIL400"/>
      <c r="AIM400"/>
      <c r="AIN400"/>
      <c r="AIO400"/>
      <c r="AIP400"/>
      <c r="AIQ400"/>
      <c r="AIR400"/>
      <c r="AIS400"/>
      <c r="AIT400"/>
      <c r="AIU400"/>
      <c r="AIV400"/>
      <c r="AIW400"/>
      <c r="AIX400"/>
      <c r="AIY400"/>
      <c r="AIZ400"/>
      <c r="AJA400"/>
      <c r="AJB400"/>
      <c r="AJC400"/>
      <c r="AJD400"/>
      <c r="AJE400"/>
      <c r="AJF400"/>
      <c r="AJG400"/>
      <c r="AJH400"/>
      <c r="AJI400"/>
      <c r="AJJ400"/>
      <c r="AJK400"/>
      <c r="AJL400"/>
      <c r="AJM400"/>
      <c r="AJN400"/>
      <c r="AJO400"/>
      <c r="AJP400"/>
      <c r="AJQ400"/>
      <c r="AJR400"/>
      <c r="AJS400"/>
      <c r="AJT400"/>
      <c r="AJU400"/>
      <c r="AJV400"/>
      <c r="AJW400"/>
      <c r="AJX400"/>
      <c r="AJY400"/>
      <c r="AJZ400"/>
      <c r="AKA400"/>
      <c r="AKB400"/>
      <c r="AKC400"/>
      <c r="AKD400"/>
      <c r="AKE400"/>
      <c r="AKF400"/>
      <c r="AKG400"/>
      <c r="AKH400"/>
      <c r="AKI400"/>
      <c r="AKJ400"/>
      <c r="AKK400"/>
      <c r="AKL400"/>
      <c r="AKM400"/>
      <c r="AKN400"/>
      <c r="AKO400"/>
      <c r="AKP400"/>
      <c r="AKQ400"/>
      <c r="AKR400"/>
      <c r="AKS400"/>
      <c r="AKT400"/>
      <c r="AKU400"/>
      <c r="AKV400"/>
      <c r="AKW400"/>
      <c r="AKX400"/>
      <c r="AKY400"/>
      <c r="AKZ400"/>
      <c r="ALA400"/>
      <c r="ALB400"/>
      <c r="ALC400"/>
      <c r="ALD400"/>
      <c r="ALE400"/>
      <c r="ALF400"/>
      <c r="ALG400"/>
      <c r="ALH400"/>
      <c r="ALI400"/>
      <c r="ALJ400"/>
      <c r="ALK400"/>
      <c r="ALL400"/>
      <c r="ALM400"/>
      <c r="ALN400"/>
      <c r="ALO400"/>
      <c r="ALP400"/>
      <c r="ALQ400"/>
      <c r="ALR400"/>
      <c r="ALS400"/>
      <c r="ALT400"/>
      <c r="ALU400"/>
      <c r="ALV400"/>
      <c r="ALW400"/>
      <c r="ALX400"/>
      <c r="ALY400"/>
      <c r="ALZ400"/>
      <c r="AMA400"/>
      <c r="AMB400"/>
      <c r="AMC400"/>
      <c r="AMD400"/>
      <c r="AME400"/>
      <c r="AMF400"/>
      <c r="AMG400"/>
      <c r="AMH400"/>
      <c r="AMI400"/>
      <c r="AMJ400"/>
      <c r="AMK400"/>
    </row>
    <row r="401" spans="1:1025" ht="13.5" customHeight="1">
      <c r="A401" s="139" t="s">
        <v>197</v>
      </c>
      <c r="B401" s="139"/>
      <c r="C401" s="139"/>
      <c r="D401" s="139"/>
      <c r="E401" s="139"/>
      <c r="F401" s="139"/>
      <c r="G401" s="139"/>
      <c r="H401" s="139"/>
      <c r="I401" s="139"/>
      <c r="J401" s="139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  <c r="IZ401"/>
      <c r="JA401"/>
      <c r="JB401"/>
      <c r="JC401"/>
      <c r="JD401"/>
      <c r="JE401"/>
      <c r="JF401"/>
      <c r="JG401"/>
      <c r="JH401"/>
      <c r="JI401"/>
      <c r="JJ401"/>
      <c r="JK401"/>
      <c r="JL401"/>
      <c r="JM401"/>
      <c r="JN401"/>
      <c r="JO401"/>
      <c r="JP401"/>
      <c r="JQ401"/>
      <c r="JR401"/>
      <c r="JS401"/>
      <c r="JT401"/>
      <c r="JU401"/>
      <c r="JV401"/>
      <c r="JW401"/>
      <c r="JX401"/>
      <c r="JY401"/>
      <c r="JZ401"/>
      <c r="KA401"/>
      <c r="KB401"/>
      <c r="KC401"/>
      <c r="KD401"/>
      <c r="KE401"/>
      <c r="KF401"/>
      <c r="KG401"/>
      <c r="KH401"/>
      <c r="KI401"/>
      <c r="KJ401"/>
      <c r="KK401"/>
      <c r="KL401"/>
      <c r="KM401"/>
      <c r="KN401"/>
      <c r="KO401"/>
      <c r="KP401"/>
      <c r="KQ401"/>
      <c r="KR401"/>
      <c r="KS401"/>
      <c r="KT401"/>
      <c r="KU401"/>
      <c r="KV401"/>
      <c r="KW401"/>
      <c r="KX401"/>
      <c r="KY401"/>
      <c r="KZ401"/>
      <c r="LA401"/>
      <c r="LB401"/>
      <c r="LC401"/>
      <c r="LD401"/>
      <c r="LE401"/>
      <c r="LF401"/>
      <c r="LG401"/>
      <c r="LH401"/>
      <c r="LI401"/>
      <c r="LJ401"/>
      <c r="LK401"/>
      <c r="LL401"/>
      <c r="LM401"/>
      <c r="LN401"/>
      <c r="LO401"/>
      <c r="LP401"/>
      <c r="LQ401"/>
      <c r="LR401"/>
      <c r="LS401"/>
      <c r="LT401"/>
      <c r="LU401"/>
      <c r="LV401"/>
      <c r="LW401"/>
      <c r="LX401"/>
      <c r="LY401"/>
      <c r="LZ401"/>
      <c r="MA401"/>
      <c r="MB401"/>
      <c r="MC401"/>
      <c r="MD401"/>
      <c r="ME401"/>
      <c r="MF401"/>
      <c r="MG401"/>
      <c r="MH401"/>
      <c r="MI401"/>
      <c r="MJ401"/>
      <c r="MK401"/>
      <c r="ML401"/>
      <c r="MM401"/>
      <c r="MN401"/>
      <c r="MO401"/>
      <c r="MP401"/>
      <c r="MQ401"/>
      <c r="MR401"/>
      <c r="MS401"/>
      <c r="MT401"/>
      <c r="MU401"/>
      <c r="MV401"/>
      <c r="MW401"/>
      <c r="MX401"/>
      <c r="MY401"/>
      <c r="MZ401"/>
      <c r="NA401"/>
      <c r="NB401"/>
      <c r="NC401"/>
      <c r="ND401"/>
      <c r="NE401"/>
      <c r="NF401"/>
      <c r="NG401"/>
      <c r="NH401"/>
      <c r="NI401"/>
      <c r="NJ401"/>
      <c r="NK401"/>
      <c r="NL401"/>
      <c r="NM401"/>
      <c r="NN401"/>
      <c r="NO401"/>
      <c r="NP401"/>
      <c r="NQ401"/>
      <c r="NR401"/>
      <c r="NS401"/>
      <c r="NT401"/>
      <c r="NU401"/>
      <c r="NV401"/>
      <c r="NW401"/>
      <c r="NX401"/>
      <c r="NY401"/>
      <c r="NZ401"/>
      <c r="OA401"/>
      <c r="OB401"/>
      <c r="OC401"/>
      <c r="OD401"/>
      <c r="OE401"/>
      <c r="OF401"/>
      <c r="OG401"/>
      <c r="OH401"/>
      <c r="OI401"/>
      <c r="OJ401"/>
      <c r="OK401"/>
      <c r="OL401"/>
      <c r="OM401"/>
      <c r="ON401"/>
      <c r="OO401"/>
      <c r="OP401"/>
      <c r="OQ401"/>
      <c r="OR401"/>
      <c r="OS401"/>
      <c r="OT401"/>
      <c r="OU401"/>
      <c r="OV401"/>
      <c r="OW401"/>
      <c r="OX401"/>
      <c r="OY401"/>
      <c r="OZ401"/>
      <c r="PA401"/>
      <c r="PB401"/>
      <c r="PC401"/>
      <c r="PD401"/>
      <c r="PE401"/>
      <c r="PF401"/>
      <c r="PG401"/>
      <c r="PH401"/>
      <c r="PI401"/>
      <c r="PJ401"/>
      <c r="PK401"/>
      <c r="PL401"/>
      <c r="PM401"/>
      <c r="PN401"/>
      <c r="PO401"/>
      <c r="PP401"/>
      <c r="PQ401"/>
      <c r="PR401"/>
      <c r="PS401"/>
      <c r="PT401"/>
      <c r="PU401"/>
      <c r="PV401"/>
      <c r="PW401"/>
      <c r="PX401"/>
      <c r="PY401"/>
      <c r="PZ401"/>
      <c r="QA401"/>
      <c r="QB401"/>
      <c r="QC401"/>
      <c r="QD401"/>
      <c r="QE401"/>
      <c r="QF401"/>
      <c r="QG401"/>
      <c r="QH401"/>
      <c r="QI401"/>
      <c r="QJ401"/>
      <c r="QK401"/>
      <c r="QL401"/>
      <c r="QM401"/>
      <c r="QN401"/>
      <c r="QO401"/>
      <c r="QP401"/>
      <c r="QQ401"/>
      <c r="QR401"/>
      <c r="QS401"/>
      <c r="QT401"/>
      <c r="QU401"/>
      <c r="QV401"/>
      <c r="QW401"/>
      <c r="QX401"/>
      <c r="QY401"/>
      <c r="QZ401"/>
      <c r="RA401"/>
      <c r="RB401"/>
      <c r="RC401"/>
      <c r="RD401"/>
      <c r="RE401"/>
      <c r="RF401"/>
      <c r="RG401"/>
      <c r="RH401"/>
      <c r="RI401"/>
      <c r="RJ401"/>
      <c r="RK401"/>
      <c r="RL401"/>
      <c r="RM401"/>
      <c r="RN401"/>
      <c r="RO401"/>
      <c r="RP401"/>
      <c r="RQ401"/>
      <c r="RR401"/>
      <c r="RS401"/>
      <c r="RT401"/>
      <c r="RU401"/>
      <c r="RV401"/>
      <c r="RW401"/>
      <c r="RX401"/>
      <c r="RY401"/>
      <c r="RZ401"/>
      <c r="SA401"/>
      <c r="SB401"/>
      <c r="SC401"/>
      <c r="SD401"/>
      <c r="SE401"/>
      <c r="SF401"/>
      <c r="SG401"/>
      <c r="SH401"/>
      <c r="SI401"/>
      <c r="SJ401"/>
      <c r="SK401"/>
      <c r="SL401"/>
      <c r="SM401"/>
      <c r="SN401"/>
      <c r="SO401"/>
      <c r="SP401"/>
      <c r="SQ401"/>
      <c r="SR401"/>
      <c r="SS401"/>
      <c r="ST401"/>
      <c r="SU401"/>
      <c r="SV401"/>
      <c r="SW401"/>
      <c r="SX401"/>
      <c r="SY401"/>
      <c r="SZ401"/>
      <c r="TA401"/>
      <c r="TB401"/>
      <c r="TC401"/>
      <c r="TD401"/>
      <c r="TE401"/>
      <c r="TF401"/>
      <c r="TG401"/>
      <c r="TH401"/>
      <c r="TI401"/>
      <c r="TJ401"/>
      <c r="TK401"/>
      <c r="TL401"/>
      <c r="TM401"/>
      <c r="TN401"/>
      <c r="TO401"/>
      <c r="TP401"/>
      <c r="TQ401"/>
      <c r="TR401"/>
      <c r="TS401"/>
      <c r="TT401"/>
      <c r="TU401"/>
      <c r="TV401"/>
      <c r="TW401"/>
      <c r="TX401"/>
      <c r="TY401"/>
      <c r="TZ401"/>
      <c r="UA401"/>
      <c r="UB401"/>
      <c r="UC401"/>
      <c r="UD401"/>
      <c r="UE401"/>
      <c r="UF401"/>
      <c r="UG401"/>
      <c r="UH401"/>
      <c r="UI401"/>
      <c r="UJ401"/>
      <c r="UK401"/>
      <c r="UL401"/>
      <c r="UM401"/>
      <c r="UN401"/>
      <c r="UO401"/>
      <c r="UP401"/>
      <c r="UQ401"/>
      <c r="UR401"/>
      <c r="US401"/>
      <c r="UT401"/>
      <c r="UU401"/>
      <c r="UV401"/>
      <c r="UW401"/>
      <c r="UX401"/>
      <c r="UY401"/>
      <c r="UZ401"/>
      <c r="VA401"/>
      <c r="VB401"/>
      <c r="VC401"/>
      <c r="VD401"/>
      <c r="VE401"/>
      <c r="VF401"/>
      <c r="VG401"/>
      <c r="VH401"/>
      <c r="VI401"/>
      <c r="VJ401"/>
      <c r="VK401"/>
      <c r="VL401"/>
      <c r="VM401"/>
      <c r="VN401"/>
      <c r="VO401"/>
      <c r="VP401"/>
      <c r="VQ401"/>
      <c r="VR401"/>
      <c r="VS401"/>
      <c r="VT401"/>
      <c r="VU401"/>
      <c r="VV401"/>
      <c r="VW401"/>
      <c r="VX401"/>
      <c r="VY401"/>
      <c r="VZ401"/>
      <c r="WA401"/>
      <c r="WB401"/>
      <c r="WC401"/>
      <c r="WD401"/>
      <c r="WE401"/>
      <c r="WF401"/>
      <c r="WG401"/>
      <c r="WH401"/>
      <c r="WI401"/>
      <c r="WJ401"/>
      <c r="WK401"/>
      <c r="WL401"/>
      <c r="WM401"/>
      <c r="WN401"/>
      <c r="WO401"/>
      <c r="WP401"/>
      <c r="WQ401"/>
      <c r="WR401"/>
      <c r="WS401"/>
      <c r="WT401"/>
      <c r="WU401"/>
      <c r="WV401"/>
      <c r="WW401"/>
      <c r="WX401"/>
      <c r="WY401"/>
      <c r="WZ401"/>
      <c r="XA401"/>
      <c r="XB401"/>
      <c r="XC401"/>
      <c r="XD401"/>
      <c r="XE401"/>
      <c r="XF401"/>
      <c r="XG401"/>
      <c r="XH401"/>
      <c r="XI401"/>
      <c r="XJ401"/>
      <c r="XK401"/>
      <c r="XL401"/>
      <c r="XM401"/>
      <c r="XN401"/>
      <c r="XO401"/>
      <c r="XP401"/>
      <c r="XQ401"/>
      <c r="XR401"/>
      <c r="XS401"/>
      <c r="XT401"/>
      <c r="XU401"/>
      <c r="XV401"/>
      <c r="XW401"/>
      <c r="XX401"/>
      <c r="XY401"/>
      <c r="XZ401"/>
      <c r="YA401"/>
      <c r="YB401"/>
      <c r="YC401"/>
      <c r="YD401"/>
      <c r="YE401"/>
      <c r="YF401"/>
      <c r="YG401"/>
      <c r="YH401"/>
      <c r="YI401"/>
      <c r="YJ401"/>
      <c r="YK401"/>
      <c r="YL401"/>
      <c r="YM401"/>
      <c r="YN401"/>
      <c r="YO401"/>
      <c r="YP401"/>
      <c r="YQ401"/>
      <c r="YR401"/>
      <c r="YS401"/>
      <c r="YT401"/>
      <c r="YU401"/>
      <c r="YV401"/>
      <c r="YW401"/>
      <c r="YX401"/>
      <c r="YY401"/>
      <c r="YZ401"/>
      <c r="ZA401"/>
      <c r="ZB401"/>
      <c r="ZC401"/>
      <c r="ZD401"/>
      <c r="ZE401"/>
      <c r="ZF401"/>
      <c r="ZG401"/>
      <c r="ZH401"/>
      <c r="ZI401"/>
      <c r="ZJ401"/>
      <c r="ZK401"/>
      <c r="ZL401"/>
      <c r="ZM401"/>
      <c r="ZN401"/>
      <c r="ZO401"/>
      <c r="ZP401"/>
      <c r="ZQ401"/>
      <c r="ZR401"/>
      <c r="ZS401"/>
      <c r="ZT401"/>
      <c r="ZU401"/>
      <c r="ZV401"/>
      <c r="ZW401"/>
      <c r="ZX401"/>
      <c r="ZY401"/>
      <c r="ZZ401"/>
      <c r="AAA401"/>
      <c r="AAB401"/>
      <c r="AAC401"/>
      <c r="AAD401"/>
      <c r="AAE401"/>
      <c r="AAF401"/>
      <c r="AAG401"/>
      <c r="AAH401"/>
      <c r="AAI401"/>
      <c r="AAJ401"/>
      <c r="AAK401"/>
      <c r="AAL401"/>
      <c r="AAM401"/>
      <c r="AAN401"/>
      <c r="AAO401"/>
      <c r="AAP401"/>
      <c r="AAQ401"/>
      <c r="AAR401"/>
      <c r="AAS401"/>
      <c r="AAT401"/>
      <c r="AAU401"/>
      <c r="AAV401"/>
      <c r="AAW401"/>
      <c r="AAX401"/>
      <c r="AAY401"/>
      <c r="AAZ401"/>
      <c r="ABA401"/>
      <c r="ABB401"/>
      <c r="ABC401"/>
      <c r="ABD401"/>
      <c r="ABE401"/>
      <c r="ABF401"/>
      <c r="ABG401"/>
      <c r="ABH401"/>
      <c r="ABI401"/>
      <c r="ABJ401"/>
      <c r="ABK401"/>
      <c r="ABL401"/>
      <c r="ABM401"/>
      <c r="ABN401"/>
      <c r="ABO401"/>
      <c r="ABP401"/>
      <c r="ABQ401"/>
      <c r="ABR401"/>
      <c r="ABS401"/>
      <c r="ABT401"/>
      <c r="ABU401"/>
      <c r="ABV401"/>
      <c r="ABW401"/>
      <c r="ABX401"/>
      <c r="ABY401"/>
      <c r="ABZ401"/>
      <c r="ACA401"/>
      <c r="ACB401"/>
      <c r="ACC401"/>
      <c r="ACD401"/>
      <c r="ACE401"/>
      <c r="ACF401"/>
      <c r="ACG401"/>
      <c r="ACH401"/>
      <c r="ACI401"/>
      <c r="ACJ401"/>
      <c r="ACK401"/>
      <c r="ACL401"/>
      <c r="ACM401"/>
      <c r="ACN401"/>
      <c r="ACO401"/>
      <c r="ACP401"/>
      <c r="ACQ401"/>
      <c r="ACR401"/>
      <c r="ACS401"/>
      <c r="ACT401"/>
      <c r="ACU401"/>
      <c r="ACV401"/>
      <c r="ACW401"/>
      <c r="ACX401"/>
      <c r="ACY401"/>
      <c r="ACZ401"/>
      <c r="ADA401"/>
      <c r="ADB401"/>
      <c r="ADC401"/>
      <c r="ADD401"/>
      <c r="ADE401"/>
      <c r="ADF401"/>
      <c r="ADG401"/>
      <c r="ADH401"/>
      <c r="ADI401"/>
      <c r="ADJ401"/>
      <c r="ADK401"/>
      <c r="ADL401"/>
      <c r="ADM401"/>
      <c r="ADN401"/>
      <c r="ADO401"/>
      <c r="ADP401"/>
      <c r="ADQ401"/>
      <c r="ADR401"/>
      <c r="ADS401"/>
      <c r="ADT401"/>
      <c r="ADU401"/>
      <c r="ADV401"/>
      <c r="ADW401"/>
      <c r="ADX401"/>
      <c r="ADY401"/>
      <c r="ADZ401"/>
      <c r="AEA401"/>
      <c r="AEB401"/>
      <c r="AEC401"/>
      <c r="AED401"/>
      <c r="AEE401"/>
      <c r="AEF401"/>
      <c r="AEG401"/>
      <c r="AEH401"/>
      <c r="AEI401"/>
      <c r="AEJ401"/>
      <c r="AEK401"/>
      <c r="AEL401"/>
      <c r="AEM401"/>
      <c r="AEN401"/>
      <c r="AEO401"/>
      <c r="AEP401"/>
      <c r="AEQ401"/>
      <c r="AER401"/>
      <c r="AES401"/>
      <c r="AET401"/>
      <c r="AEU401"/>
      <c r="AEV401"/>
      <c r="AEW401"/>
      <c r="AEX401"/>
      <c r="AEY401"/>
      <c r="AEZ401"/>
      <c r="AFA401"/>
      <c r="AFB401"/>
      <c r="AFC401"/>
      <c r="AFD401"/>
      <c r="AFE401"/>
      <c r="AFF401"/>
      <c r="AFG401"/>
      <c r="AFH401"/>
      <c r="AFI401"/>
      <c r="AFJ401"/>
      <c r="AFK401"/>
      <c r="AFL401"/>
      <c r="AFM401"/>
      <c r="AFN401"/>
      <c r="AFO401"/>
      <c r="AFP401"/>
      <c r="AFQ401"/>
      <c r="AFR401"/>
      <c r="AFS401"/>
      <c r="AFT401"/>
      <c r="AFU401"/>
      <c r="AFV401"/>
      <c r="AFW401"/>
      <c r="AFX401"/>
      <c r="AFY401"/>
      <c r="AFZ401"/>
      <c r="AGA401"/>
      <c r="AGB401"/>
      <c r="AGC401"/>
      <c r="AGD401"/>
      <c r="AGE401"/>
      <c r="AGF401"/>
      <c r="AGG401"/>
      <c r="AGH401"/>
      <c r="AGI401"/>
      <c r="AGJ401"/>
      <c r="AGK401"/>
      <c r="AGL401"/>
      <c r="AGM401"/>
      <c r="AGN401"/>
      <c r="AGO401"/>
      <c r="AGP401"/>
      <c r="AGQ401"/>
      <c r="AGR401"/>
      <c r="AGS401"/>
      <c r="AGT401"/>
      <c r="AGU401"/>
      <c r="AGV401"/>
      <c r="AGW401"/>
      <c r="AGX401"/>
      <c r="AGY401"/>
      <c r="AGZ401"/>
      <c r="AHA401"/>
      <c r="AHB401"/>
      <c r="AHC401"/>
      <c r="AHD401"/>
      <c r="AHE401"/>
      <c r="AHF401"/>
      <c r="AHG401"/>
      <c r="AHH401"/>
      <c r="AHI401"/>
      <c r="AHJ401"/>
      <c r="AHK401"/>
      <c r="AHL401"/>
      <c r="AHM401"/>
      <c r="AHN401"/>
      <c r="AHO401"/>
      <c r="AHP401"/>
      <c r="AHQ401"/>
      <c r="AHR401"/>
      <c r="AHS401"/>
      <c r="AHT401"/>
      <c r="AHU401"/>
      <c r="AHV401"/>
      <c r="AHW401"/>
      <c r="AHX401"/>
      <c r="AHY401"/>
      <c r="AHZ401"/>
      <c r="AIA401"/>
      <c r="AIB401"/>
      <c r="AIC401"/>
      <c r="AID401"/>
      <c r="AIE401"/>
      <c r="AIF401"/>
      <c r="AIG401"/>
      <c r="AIH401"/>
      <c r="AII401"/>
      <c r="AIJ401"/>
      <c r="AIK401"/>
      <c r="AIL401"/>
      <c r="AIM401"/>
      <c r="AIN401"/>
      <c r="AIO401"/>
      <c r="AIP401"/>
      <c r="AIQ401"/>
      <c r="AIR401"/>
      <c r="AIS401"/>
      <c r="AIT401"/>
      <c r="AIU401"/>
      <c r="AIV401"/>
      <c r="AIW401"/>
      <c r="AIX401"/>
      <c r="AIY401"/>
      <c r="AIZ401"/>
      <c r="AJA401"/>
      <c r="AJB401"/>
      <c r="AJC401"/>
      <c r="AJD401"/>
      <c r="AJE401"/>
      <c r="AJF401"/>
      <c r="AJG401"/>
      <c r="AJH401"/>
      <c r="AJI401"/>
      <c r="AJJ401"/>
      <c r="AJK401"/>
      <c r="AJL401"/>
      <c r="AJM401"/>
      <c r="AJN401"/>
      <c r="AJO401"/>
      <c r="AJP401"/>
      <c r="AJQ401"/>
      <c r="AJR401"/>
      <c r="AJS401"/>
      <c r="AJT401"/>
      <c r="AJU401"/>
      <c r="AJV401"/>
      <c r="AJW401"/>
      <c r="AJX401"/>
      <c r="AJY401"/>
      <c r="AJZ401"/>
      <c r="AKA401"/>
      <c r="AKB401"/>
      <c r="AKC401"/>
      <c r="AKD401"/>
      <c r="AKE401"/>
      <c r="AKF401"/>
      <c r="AKG401"/>
      <c r="AKH401"/>
      <c r="AKI401"/>
      <c r="AKJ401"/>
      <c r="AKK401"/>
      <c r="AKL401"/>
      <c r="AKM401"/>
      <c r="AKN401"/>
      <c r="AKO401"/>
      <c r="AKP401"/>
      <c r="AKQ401"/>
      <c r="AKR401"/>
      <c r="AKS401"/>
      <c r="AKT401"/>
      <c r="AKU401"/>
      <c r="AKV401"/>
      <c r="AKW401"/>
      <c r="AKX401"/>
      <c r="AKY401"/>
      <c r="AKZ401"/>
      <c r="ALA401"/>
      <c r="ALB401"/>
      <c r="ALC401"/>
      <c r="ALD401"/>
      <c r="ALE401"/>
      <c r="ALF401"/>
      <c r="ALG401"/>
      <c r="ALH401"/>
      <c r="ALI401"/>
      <c r="ALJ401"/>
      <c r="ALK401"/>
      <c r="ALL401"/>
      <c r="ALM401"/>
      <c r="ALN401"/>
      <c r="ALO401"/>
      <c r="ALP401"/>
      <c r="ALQ401"/>
      <c r="ALR401"/>
      <c r="ALS401"/>
      <c r="ALT401"/>
      <c r="ALU401"/>
      <c r="ALV401"/>
      <c r="ALW401"/>
      <c r="ALX401"/>
      <c r="ALY401"/>
      <c r="ALZ401"/>
      <c r="AMA401"/>
      <c r="AMB401"/>
      <c r="AMC401"/>
      <c r="AMD401"/>
      <c r="AME401"/>
      <c r="AMF401"/>
      <c r="AMG401"/>
      <c r="AMH401"/>
      <c r="AMI401"/>
      <c r="AMJ401"/>
      <c r="AMK401"/>
    </row>
    <row r="402" spans="1:1025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  <c r="IZ402"/>
      <c r="JA402"/>
      <c r="JB402"/>
      <c r="JC402"/>
      <c r="JD402"/>
      <c r="JE402"/>
      <c r="JF402"/>
      <c r="JG402"/>
      <c r="JH402"/>
      <c r="JI402"/>
      <c r="JJ402"/>
      <c r="JK402"/>
      <c r="JL402"/>
      <c r="JM402"/>
      <c r="JN402"/>
      <c r="JO402"/>
      <c r="JP402"/>
      <c r="JQ402"/>
      <c r="JR402"/>
      <c r="JS402"/>
      <c r="JT402"/>
      <c r="JU402"/>
      <c r="JV402"/>
      <c r="JW402"/>
      <c r="JX402"/>
      <c r="JY402"/>
      <c r="JZ402"/>
      <c r="KA402"/>
      <c r="KB402"/>
      <c r="KC402"/>
      <c r="KD402"/>
      <c r="KE402"/>
      <c r="KF402"/>
      <c r="KG402"/>
      <c r="KH402"/>
      <c r="KI402"/>
      <c r="KJ402"/>
      <c r="KK402"/>
      <c r="KL402"/>
      <c r="KM402"/>
      <c r="KN402"/>
      <c r="KO402"/>
      <c r="KP402"/>
      <c r="KQ402"/>
      <c r="KR402"/>
      <c r="KS402"/>
      <c r="KT402"/>
      <c r="KU402"/>
      <c r="KV402"/>
      <c r="KW402"/>
      <c r="KX402"/>
      <c r="KY402"/>
      <c r="KZ402"/>
      <c r="LA402"/>
      <c r="LB402"/>
      <c r="LC402"/>
      <c r="LD402"/>
      <c r="LE402"/>
      <c r="LF402"/>
      <c r="LG402"/>
      <c r="LH402"/>
      <c r="LI402"/>
      <c r="LJ402"/>
      <c r="LK402"/>
      <c r="LL402"/>
      <c r="LM402"/>
      <c r="LN402"/>
      <c r="LO402"/>
      <c r="LP402"/>
      <c r="LQ402"/>
      <c r="LR402"/>
      <c r="LS402"/>
      <c r="LT402"/>
      <c r="LU402"/>
      <c r="LV402"/>
      <c r="LW402"/>
      <c r="LX402"/>
      <c r="LY402"/>
      <c r="LZ402"/>
      <c r="MA402"/>
      <c r="MB402"/>
      <c r="MC402"/>
      <c r="MD402"/>
      <c r="ME402"/>
      <c r="MF402"/>
      <c r="MG402"/>
      <c r="MH402"/>
      <c r="MI402"/>
      <c r="MJ402"/>
      <c r="MK402"/>
      <c r="ML402"/>
      <c r="MM402"/>
      <c r="MN402"/>
      <c r="MO402"/>
      <c r="MP402"/>
      <c r="MQ402"/>
      <c r="MR402"/>
      <c r="MS402"/>
      <c r="MT402"/>
      <c r="MU402"/>
      <c r="MV402"/>
      <c r="MW402"/>
      <c r="MX402"/>
      <c r="MY402"/>
      <c r="MZ402"/>
      <c r="NA402"/>
      <c r="NB402"/>
      <c r="NC402"/>
      <c r="ND402"/>
      <c r="NE402"/>
      <c r="NF402"/>
      <c r="NG402"/>
      <c r="NH402"/>
      <c r="NI402"/>
      <c r="NJ402"/>
      <c r="NK402"/>
      <c r="NL402"/>
      <c r="NM402"/>
      <c r="NN402"/>
      <c r="NO402"/>
      <c r="NP402"/>
      <c r="NQ402"/>
      <c r="NR402"/>
      <c r="NS402"/>
      <c r="NT402"/>
      <c r="NU402"/>
      <c r="NV402"/>
      <c r="NW402"/>
      <c r="NX402"/>
      <c r="NY402"/>
      <c r="NZ402"/>
      <c r="OA402"/>
      <c r="OB402"/>
      <c r="OC402"/>
      <c r="OD402"/>
      <c r="OE402"/>
      <c r="OF402"/>
      <c r="OG402"/>
      <c r="OH402"/>
      <c r="OI402"/>
      <c r="OJ402"/>
      <c r="OK402"/>
      <c r="OL402"/>
      <c r="OM402"/>
      <c r="ON402"/>
      <c r="OO402"/>
      <c r="OP402"/>
      <c r="OQ402"/>
      <c r="OR402"/>
      <c r="OS402"/>
      <c r="OT402"/>
      <c r="OU402"/>
      <c r="OV402"/>
      <c r="OW402"/>
      <c r="OX402"/>
      <c r="OY402"/>
      <c r="OZ402"/>
      <c r="PA402"/>
      <c r="PB402"/>
      <c r="PC402"/>
      <c r="PD402"/>
      <c r="PE402"/>
      <c r="PF402"/>
      <c r="PG402"/>
      <c r="PH402"/>
      <c r="PI402"/>
      <c r="PJ402"/>
      <c r="PK402"/>
      <c r="PL402"/>
      <c r="PM402"/>
      <c r="PN402"/>
      <c r="PO402"/>
      <c r="PP402"/>
      <c r="PQ402"/>
      <c r="PR402"/>
      <c r="PS402"/>
      <c r="PT402"/>
      <c r="PU402"/>
      <c r="PV402"/>
      <c r="PW402"/>
      <c r="PX402"/>
      <c r="PY402"/>
      <c r="PZ402"/>
      <c r="QA402"/>
      <c r="QB402"/>
      <c r="QC402"/>
      <c r="QD402"/>
      <c r="QE402"/>
      <c r="QF402"/>
      <c r="QG402"/>
      <c r="QH402"/>
      <c r="QI402"/>
      <c r="QJ402"/>
      <c r="QK402"/>
      <c r="QL402"/>
      <c r="QM402"/>
      <c r="QN402"/>
      <c r="QO402"/>
      <c r="QP402"/>
      <c r="QQ402"/>
      <c r="QR402"/>
      <c r="QS402"/>
      <c r="QT402"/>
      <c r="QU402"/>
      <c r="QV402"/>
      <c r="QW402"/>
      <c r="QX402"/>
      <c r="QY402"/>
      <c r="QZ402"/>
      <c r="RA402"/>
      <c r="RB402"/>
      <c r="RC402"/>
      <c r="RD402"/>
      <c r="RE402"/>
      <c r="RF402"/>
      <c r="RG402"/>
      <c r="RH402"/>
      <c r="RI402"/>
      <c r="RJ402"/>
      <c r="RK402"/>
      <c r="RL402"/>
      <c r="RM402"/>
      <c r="RN402"/>
      <c r="RO402"/>
      <c r="RP402"/>
      <c r="RQ402"/>
      <c r="RR402"/>
      <c r="RS402"/>
      <c r="RT402"/>
      <c r="RU402"/>
      <c r="RV402"/>
      <c r="RW402"/>
      <c r="RX402"/>
      <c r="RY402"/>
      <c r="RZ402"/>
      <c r="SA402"/>
      <c r="SB402"/>
      <c r="SC402"/>
      <c r="SD402"/>
      <c r="SE402"/>
      <c r="SF402"/>
      <c r="SG402"/>
      <c r="SH402"/>
      <c r="SI402"/>
      <c r="SJ402"/>
      <c r="SK402"/>
      <c r="SL402"/>
      <c r="SM402"/>
      <c r="SN402"/>
      <c r="SO402"/>
      <c r="SP402"/>
      <c r="SQ402"/>
      <c r="SR402"/>
      <c r="SS402"/>
      <c r="ST402"/>
      <c r="SU402"/>
      <c r="SV402"/>
      <c r="SW402"/>
      <c r="SX402"/>
      <c r="SY402"/>
      <c r="SZ402"/>
      <c r="TA402"/>
      <c r="TB402"/>
      <c r="TC402"/>
      <c r="TD402"/>
      <c r="TE402"/>
      <c r="TF402"/>
      <c r="TG402"/>
      <c r="TH402"/>
      <c r="TI402"/>
      <c r="TJ402"/>
      <c r="TK402"/>
      <c r="TL402"/>
      <c r="TM402"/>
      <c r="TN402"/>
      <c r="TO402"/>
      <c r="TP402"/>
      <c r="TQ402"/>
      <c r="TR402"/>
      <c r="TS402"/>
      <c r="TT402"/>
      <c r="TU402"/>
      <c r="TV402"/>
      <c r="TW402"/>
      <c r="TX402"/>
      <c r="TY402"/>
      <c r="TZ402"/>
      <c r="UA402"/>
      <c r="UB402"/>
      <c r="UC402"/>
      <c r="UD402"/>
      <c r="UE402"/>
      <c r="UF402"/>
      <c r="UG402"/>
      <c r="UH402"/>
      <c r="UI402"/>
      <c r="UJ402"/>
      <c r="UK402"/>
      <c r="UL402"/>
      <c r="UM402"/>
      <c r="UN402"/>
      <c r="UO402"/>
      <c r="UP402"/>
      <c r="UQ402"/>
      <c r="UR402"/>
      <c r="US402"/>
      <c r="UT402"/>
      <c r="UU402"/>
      <c r="UV402"/>
      <c r="UW402"/>
      <c r="UX402"/>
      <c r="UY402"/>
      <c r="UZ402"/>
      <c r="VA402"/>
      <c r="VB402"/>
      <c r="VC402"/>
      <c r="VD402"/>
      <c r="VE402"/>
      <c r="VF402"/>
      <c r="VG402"/>
      <c r="VH402"/>
      <c r="VI402"/>
      <c r="VJ402"/>
      <c r="VK402"/>
      <c r="VL402"/>
      <c r="VM402"/>
      <c r="VN402"/>
      <c r="VO402"/>
      <c r="VP402"/>
      <c r="VQ402"/>
      <c r="VR402"/>
      <c r="VS402"/>
      <c r="VT402"/>
      <c r="VU402"/>
      <c r="VV402"/>
      <c r="VW402"/>
      <c r="VX402"/>
      <c r="VY402"/>
      <c r="VZ402"/>
      <c r="WA402"/>
      <c r="WB402"/>
      <c r="WC402"/>
      <c r="WD402"/>
      <c r="WE402"/>
      <c r="WF402"/>
      <c r="WG402"/>
      <c r="WH402"/>
      <c r="WI402"/>
      <c r="WJ402"/>
      <c r="WK402"/>
      <c r="WL402"/>
      <c r="WM402"/>
      <c r="WN402"/>
      <c r="WO402"/>
      <c r="WP402"/>
      <c r="WQ402"/>
      <c r="WR402"/>
      <c r="WS402"/>
      <c r="WT402"/>
      <c r="WU402"/>
      <c r="WV402"/>
      <c r="WW402"/>
      <c r="WX402"/>
      <c r="WY402"/>
      <c r="WZ402"/>
      <c r="XA402"/>
      <c r="XB402"/>
      <c r="XC402"/>
      <c r="XD402"/>
      <c r="XE402"/>
      <c r="XF402"/>
      <c r="XG402"/>
      <c r="XH402"/>
      <c r="XI402"/>
      <c r="XJ402"/>
      <c r="XK402"/>
      <c r="XL402"/>
      <c r="XM402"/>
      <c r="XN402"/>
      <c r="XO402"/>
      <c r="XP402"/>
      <c r="XQ402"/>
      <c r="XR402"/>
      <c r="XS402"/>
      <c r="XT402"/>
      <c r="XU402"/>
      <c r="XV402"/>
      <c r="XW402"/>
      <c r="XX402"/>
      <c r="XY402"/>
      <c r="XZ402"/>
      <c r="YA402"/>
      <c r="YB402"/>
      <c r="YC402"/>
      <c r="YD402"/>
      <c r="YE402"/>
      <c r="YF402"/>
      <c r="YG402"/>
      <c r="YH402"/>
      <c r="YI402"/>
      <c r="YJ402"/>
      <c r="YK402"/>
      <c r="YL402"/>
      <c r="YM402"/>
      <c r="YN402"/>
      <c r="YO402"/>
      <c r="YP402"/>
      <c r="YQ402"/>
      <c r="YR402"/>
      <c r="YS402"/>
      <c r="YT402"/>
      <c r="YU402"/>
      <c r="YV402"/>
      <c r="YW402"/>
      <c r="YX402"/>
      <c r="YY402"/>
      <c r="YZ402"/>
      <c r="ZA402"/>
      <c r="ZB402"/>
      <c r="ZC402"/>
      <c r="ZD402"/>
      <c r="ZE402"/>
      <c r="ZF402"/>
      <c r="ZG402"/>
      <c r="ZH402"/>
      <c r="ZI402"/>
      <c r="ZJ402"/>
      <c r="ZK402"/>
      <c r="ZL402"/>
      <c r="ZM402"/>
      <c r="ZN402"/>
      <c r="ZO402"/>
      <c r="ZP402"/>
      <c r="ZQ402"/>
      <c r="ZR402"/>
      <c r="ZS402"/>
      <c r="ZT402"/>
      <c r="ZU402"/>
      <c r="ZV402"/>
      <c r="ZW402"/>
      <c r="ZX402"/>
      <c r="ZY402"/>
      <c r="ZZ402"/>
      <c r="AAA402"/>
      <c r="AAB402"/>
      <c r="AAC402"/>
      <c r="AAD402"/>
      <c r="AAE402"/>
      <c r="AAF402"/>
      <c r="AAG402"/>
      <c r="AAH402"/>
      <c r="AAI402"/>
      <c r="AAJ402"/>
      <c r="AAK402"/>
      <c r="AAL402"/>
      <c r="AAM402"/>
      <c r="AAN402"/>
      <c r="AAO402"/>
      <c r="AAP402"/>
      <c r="AAQ402"/>
      <c r="AAR402"/>
      <c r="AAS402"/>
      <c r="AAT402"/>
      <c r="AAU402"/>
      <c r="AAV402"/>
      <c r="AAW402"/>
      <c r="AAX402"/>
      <c r="AAY402"/>
      <c r="AAZ402"/>
      <c r="ABA402"/>
      <c r="ABB402"/>
      <c r="ABC402"/>
      <c r="ABD402"/>
      <c r="ABE402"/>
      <c r="ABF402"/>
      <c r="ABG402"/>
      <c r="ABH402"/>
      <c r="ABI402"/>
      <c r="ABJ402"/>
      <c r="ABK402"/>
      <c r="ABL402"/>
      <c r="ABM402"/>
      <c r="ABN402"/>
      <c r="ABO402"/>
      <c r="ABP402"/>
      <c r="ABQ402"/>
      <c r="ABR402"/>
      <c r="ABS402"/>
      <c r="ABT402"/>
      <c r="ABU402"/>
      <c r="ABV402"/>
      <c r="ABW402"/>
      <c r="ABX402"/>
      <c r="ABY402"/>
      <c r="ABZ402"/>
      <c r="ACA402"/>
      <c r="ACB402"/>
      <c r="ACC402"/>
      <c r="ACD402"/>
      <c r="ACE402"/>
      <c r="ACF402"/>
      <c r="ACG402"/>
      <c r="ACH402"/>
      <c r="ACI402"/>
      <c r="ACJ402"/>
      <c r="ACK402"/>
      <c r="ACL402"/>
      <c r="ACM402"/>
      <c r="ACN402"/>
      <c r="ACO402"/>
      <c r="ACP402"/>
      <c r="ACQ402"/>
      <c r="ACR402"/>
      <c r="ACS402"/>
      <c r="ACT402"/>
      <c r="ACU402"/>
      <c r="ACV402"/>
      <c r="ACW402"/>
      <c r="ACX402"/>
      <c r="ACY402"/>
      <c r="ACZ402"/>
      <c r="ADA402"/>
      <c r="ADB402"/>
      <c r="ADC402"/>
      <c r="ADD402"/>
      <c r="ADE402"/>
      <c r="ADF402"/>
      <c r="ADG402"/>
      <c r="ADH402"/>
      <c r="ADI402"/>
      <c r="ADJ402"/>
      <c r="ADK402"/>
      <c r="ADL402"/>
      <c r="ADM402"/>
      <c r="ADN402"/>
      <c r="ADO402"/>
      <c r="ADP402"/>
      <c r="ADQ402"/>
      <c r="ADR402"/>
      <c r="ADS402"/>
      <c r="ADT402"/>
      <c r="ADU402"/>
      <c r="ADV402"/>
      <c r="ADW402"/>
      <c r="ADX402"/>
      <c r="ADY402"/>
      <c r="ADZ402"/>
      <c r="AEA402"/>
      <c r="AEB402"/>
      <c r="AEC402"/>
      <c r="AED402"/>
      <c r="AEE402"/>
      <c r="AEF402"/>
      <c r="AEG402"/>
      <c r="AEH402"/>
      <c r="AEI402"/>
      <c r="AEJ402"/>
      <c r="AEK402"/>
      <c r="AEL402"/>
      <c r="AEM402"/>
      <c r="AEN402"/>
      <c r="AEO402"/>
      <c r="AEP402"/>
      <c r="AEQ402"/>
      <c r="AER402"/>
      <c r="AES402"/>
      <c r="AET402"/>
      <c r="AEU402"/>
      <c r="AEV402"/>
      <c r="AEW402"/>
      <c r="AEX402"/>
      <c r="AEY402"/>
      <c r="AEZ402"/>
      <c r="AFA402"/>
      <c r="AFB402"/>
      <c r="AFC402"/>
      <c r="AFD402"/>
      <c r="AFE402"/>
      <c r="AFF402"/>
      <c r="AFG402"/>
      <c r="AFH402"/>
      <c r="AFI402"/>
      <c r="AFJ402"/>
      <c r="AFK402"/>
      <c r="AFL402"/>
      <c r="AFM402"/>
      <c r="AFN402"/>
      <c r="AFO402"/>
      <c r="AFP402"/>
      <c r="AFQ402"/>
      <c r="AFR402"/>
      <c r="AFS402"/>
      <c r="AFT402"/>
      <c r="AFU402"/>
      <c r="AFV402"/>
      <c r="AFW402"/>
      <c r="AFX402"/>
      <c r="AFY402"/>
      <c r="AFZ402"/>
      <c r="AGA402"/>
      <c r="AGB402"/>
      <c r="AGC402"/>
      <c r="AGD402"/>
      <c r="AGE402"/>
      <c r="AGF402"/>
      <c r="AGG402"/>
      <c r="AGH402"/>
      <c r="AGI402"/>
      <c r="AGJ402"/>
      <c r="AGK402"/>
      <c r="AGL402"/>
      <c r="AGM402"/>
      <c r="AGN402"/>
      <c r="AGO402"/>
      <c r="AGP402"/>
      <c r="AGQ402"/>
      <c r="AGR402"/>
      <c r="AGS402"/>
      <c r="AGT402"/>
      <c r="AGU402"/>
      <c r="AGV402"/>
      <c r="AGW402"/>
      <c r="AGX402"/>
      <c r="AGY402"/>
      <c r="AGZ402"/>
      <c r="AHA402"/>
      <c r="AHB402"/>
      <c r="AHC402"/>
      <c r="AHD402"/>
      <c r="AHE402"/>
      <c r="AHF402"/>
      <c r="AHG402"/>
      <c r="AHH402"/>
      <c r="AHI402"/>
      <c r="AHJ402"/>
      <c r="AHK402"/>
      <c r="AHL402"/>
      <c r="AHM402"/>
      <c r="AHN402"/>
      <c r="AHO402"/>
      <c r="AHP402"/>
      <c r="AHQ402"/>
      <c r="AHR402"/>
      <c r="AHS402"/>
      <c r="AHT402"/>
      <c r="AHU402"/>
      <c r="AHV402"/>
      <c r="AHW402"/>
      <c r="AHX402"/>
      <c r="AHY402"/>
      <c r="AHZ402"/>
      <c r="AIA402"/>
      <c r="AIB402"/>
      <c r="AIC402"/>
      <c r="AID402"/>
      <c r="AIE402"/>
      <c r="AIF402"/>
      <c r="AIG402"/>
      <c r="AIH402"/>
      <c r="AII402"/>
      <c r="AIJ402"/>
      <c r="AIK402"/>
      <c r="AIL402"/>
      <c r="AIM402"/>
      <c r="AIN402"/>
      <c r="AIO402"/>
      <c r="AIP402"/>
      <c r="AIQ402"/>
      <c r="AIR402"/>
      <c r="AIS402"/>
      <c r="AIT402"/>
      <c r="AIU402"/>
      <c r="AIV402"/>
      <c r="AIW402"/>
      <c r="AIX402"/>
      <c r="AIY402"/>
      <c r="AIZ402"/>
      <c r="AJA402"/>
      <c r="AJB402"/>
      <c r="AJC402"/>
      <c r="AJD402"/>
      <c r="AJE402"/>
      <c r="AJF402"/>
      <c r="AJG402"/>
      <c r="AJH402"/>
      <c r="AJI402"/>
      <c r="AJJ402"/>
      <c r="AJK402"/>
      <c r="AJL402"/>
      <c r="AJM402"/>
      <c r="AJN402"/>
      <c r="AJO402"/>
      <c r="AJP402"/>
      <c r="AJQ402"/>
      <c r="AJR402"/>
      <c r="AJS402"/>
      <c r="AJT402"/>
      <c r="AJU402"/>
      <c r="AJV402"/>
      <c r="AJW402"/>
      <c r="AJX402"/>
      <c r="AJY402"/>
      <c r="AJZ402"/>
      <c r="AKA402"/>
      <c r="AKB402"/>
      <c r="AKC402"/>
      <c r="AKD402"/>
      <c r="AKE402"/>
      <c r="AKF402"/>
      <c r="AKG402"/>
      <c r="AKH402"/>
      <c r="AKI402"/>
      <c r="AKJ402"/>
      <c r="AKK402"/>
      <c r="AKL402"/>
      <c r="AKM402"/>
      <c r="AKN402"/>
      <c r="AKO402"/>
      <c r="AKP402"/>
      <c r="AKQ402"/>
      <c r="AKR402"/>
      <c r="AKS402"/>
      <c r="AKT402"/>
      <c r="AKU402"/>
      <c r="AKV402"/>
      <c r="AKW402"/>
      <c r="AKX402"/>
      <c r="AKY402"/>
      <c r="AKZ402"/>
      <c r="ALA402"/>
      <c r="ALB402"/>
      <c r="ALC402"/>
      <c r="ALD402"/>
      <c r="ALE402"/>
      <c r="ALF402"/>
      <c r="ALG402"/>
      <c r="ALH402"/>
      <c r="ALI402"/>
      <c r="ALJ402"/>
      <c r="ALK402"/>
      <c r="ALL402"/>
      <c r="ALM402"/>
      <c r="ALN402"/>
      <c r="ALO402"/>
      <c r="ALP402"/>
      <c r="ALQ402"/>
      <c r="ALR402"/>
      <c r="ALS402"/>
      <c r="ALT402"/>
      <c r="ALU402"/>
      <c r="ALV402"/>
      <c r="ALW402"/>
      <c r="ALX402"/>
      <c r="ALY402"/>
      <c r="ALZ402"/>
      <c r="AMA402"/>
      <c r="AMB402"/>
      <c r="AMC402"/>
      <c r="AMD402"/>
      <c r="AME402"/>
      <c r="AMF402"/>
      <c r="AMG402"/>
      <c r="AMH402"/>
      <c r="AMI402"/>
      <c r="AMJ402"/>
      <c r="AMK402"/>
    </row>
    <row r="403" spans="1:1025" ht="25.5" customHeight="1">
      <c r="A403" s="44" t="s">
        <v>27</v>
      </c>
      <c r="B403" s="138" t="s">
        <v>198</v>
      </c>
      <c r="C403" s="138"/>
      <c r="D403" s="138"/>
      <c r="E403" s="138" t="s">
        <v>199</v>
      </c>
      <c r="F403" s="138"/>
      <c r="G403" s="44" t="s">
        <v>200</v>
      </c>
      <c r="H403" s="44" t="s">
        <v>201</v>
      </c>
      <c r="I403" s="138" t="s">
        <v>202</v>
      </c>
      <c r="J403" s="138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  <c r="IY403"/>
      <c r="IZ403"/>
      <c r="JA403"/>
      <c r="JB403"/>
      <c r="JC403"/>
      <c r="JD403"/>
      <c r="JE403"/>
      <c r="JF403"/>
      <c r="JG403"/>
      <c r="JH403"/>
      <c r="JI403"/>
      <c r="JJ403"/>
      <c r="JK403"/>
      <c r="JL403"/>
      <c r="JM403"/>
      <c r="JN403"/>
      <c r="JO403"/>
      <c r="JP403"/>
      <c r="JQ403"/>
      <c r="JR403"/>
      <c r="JS403"/>
      <c r="JT403"/>
      <c r="JU403"/>
      <c r="JV403"/>
      <c r="JW403"/>
      <c r="JX403"/>
      <c r="JY403"/>
      <c r="JZ403"/>
      <c r="KA403"/>
      <c r="KB403"/>
      <c r="KC403"/>
      <c r="KD403"/>
      <c r="KE403"/>
      <c r="KF403"/>
      <c r="KG403"/>
      <c r="KH403"/>
      <c r="KI403"/>
      <c r="KJ403"/>
      <c r="KK403"/>
      <c r="KL403"/>
      <c r="KM403"/>
      <c r="KN403"/>
      <c r="KO403"/>
      <c r="KP403"/>
      <c r="KQ403"/>
      <c r="KR403"/>
      <c r="KS403"/>
      <c r="KT403"/>
      <c r="KU403"/>
      <c r="KV403"/>
      <c r="KW403"/>
      <c r="KX403"/>
      <c r="KY403"/>
      <c r="KZ403"/>
      <c r="LA403"/>
      <c r="LB403"/>
      <c r="LC403"/>
      <c r="LD403"/>
      <c r="LE403"/>
      <c r="LF403"/>
      <c r="LG403"/>
      <c r="LH403"/>
      <c r="LI403"/>
      <c r="LJ403"/>
      <c r="LK403"/>
      <c r="LL403"/>
      <c r="LM403"/>
      <c r="LN403"/>
      <c r="LO403"/>
      <c r="LP403"/>
      <c r="LQ403"/>
      <c r="LR403"/>
      <c r="LS403"/>
      <c r="LT403"/>
      <c r="LU403"/>
      <c r="LV403"/>
      <c r="LW403"/>
      <c r="LX403"/>
      <c r="LY403"/>
      <c r="LZ403"/>
      <c r="MA403"/>
      <c r="MB403"/>
      <c r="MC403"/>
      <c r="MD403"/>
      <c r="ME403"/>
      <c r="MF403"/>
      <c r="MG403"/>
      <c r="MH403"/>
      <c r="MI403"/>
      <c r="MJ403"/>
      <c r="MK403"/>
      <c r="ML403"/>
      <c r="MM403"/>
      <c r="MN403"/>
      <c r="MO403"/>
      <c r="MP403"/>
      <c r="MQ403"/>
      <c r="MR403"/>
      <c r="MS403"/>
      <c r="MT403"/>
      <c r="MU403"/>
      <c r="MV403"/>
      <c r="MW403"/>
      <c r="MX403"/>
      <c r="MY403"/>
      <c r="MZ403"/>
      <c r="NA403"/>
      <c r="NB403"/>
      <c r="NC403"/>
      <c r="ND403"/>
      <c r="NE403"/>
      <c r="NF403"/>
      <c r="NG403"/>
      <c r="NH403"/>
      <c r="NI403"/>
      <c r="NJ403"/>
      <c r="NK403"/>
      <c r="NL403"/>
      <c r="NM403"/>
      <c r="NN403"/>
      <c r="NO403"/>
      <c r="NP403"/>
      <c r="NQ403"/>
      <c r="NR403"/>
      <c r="NS403"/>
      <c r="NT403"/>
      <c r="NU403"/>
      <c r="NV403"/>
      <c r="NW403"/>
      <c r="NX403"/>
      <c r="NY403"/>
      <c r="NZ403"/>
      <c r="OA403"/>
      <c r="OB403"/>
      <c r="OC403"/>
      <c r="OD403"/>
      <c r="OE403"/>
      <c r="OF403"/>
      <c r="OG403"/>
      <c r="OH403"/>
      <c r="OI403"/>
      <c r="OJ403"/>
      <c r="OK403"/>
      <c r="OL403"/>
      <c r="OM403"/>
      <c r="ON403"/>
      <c r="OO403"/>
      <c r="OP403"/>
      <c r="OQ403"/>
      <c r="OR403"/>
      <c r="OS403"/>
      <c r="OT403"/>
      <c r="OU403"/>
      <c r="OV403"/>
      <c r="OW403"/>
      <c r="OX403"/>
      <c r="OY403"/>
      <c r="OZ403"/>
      <c r="PA403"/>
      <c r="PB403"/>
      <c r="PC403"/>
      <c r="PD403"/>
      <c r="PE403"/>
      <c r="PF403"/>
      <c r="PG403"/>
      <c r="PH403"/>
      <c r="PI403"/>
      <c r="PJ403"/>
      <c r="PK403"/>
      <c r="PL403"/>
      <c r="PM403"/>
      <c r="PN403"/>
      <c r="PO403"/>
      <c r="PP403"/>
      <c r="PQ403"/>
      <c r="PR403"/>
      <c r="PS403"/>
      <c r="PT403"/>
      <c r="PU403"/>
      <c r="PV403"/>
      <c r="PW403"/>
      <c r="PX403"/>
      <c r="PY403"/>
      <c r="PZ403"/>
      <c r="QA403"/>
      <c r="QB403"/>
      <c r="QC403"/>
      <c r="QD403"/>
      <c r="QE403"/>
      <c r="QF403"/>
      <c r="QG403"/>
      <c r="QH403"/>
      <c r="QI403"/>
      <c r="QJ403"/>
      <c r="QK403"/>
      <c r="QL403"/>
      <c r="QM403"/>
      <c r="QN403"/>
      <c r="QO403"/>
      <c r="QP403"/>
      <c r="QQ403"/>
      <c r="QR403"/>
      <c r="QS403"/>
      <c r="QT403"/>
      <c r="QU403"/>
      <c r="QV403"/>
      <c r="QW403"/>
      <c r="QX403"/>
      <c r="QY403"/>
      <c r="QZ403"/>
      <c r="RA403"/>
      <c r="RB403"/>
      <c r="RC403"/>
      <c r="RD403"/>
      <c r="RE403"/>
      <c r="RF403"/>
      <c r="RG403"/>
      <c r="RH403"/>
      <c r="RI403"/>
      <c r="RJ403"/>
      <c r="RK403"/>
      <c r="RL403"/>
      <c r="RM403"/>
      <c r="RN403"/>
      <c r="RO403"/>
      <c r="RP403"/>
      <c r="RQ403"/>
      <c r="RR403"/>
      <c r="RS403"/>
      <c r="RT403"/>
      <c r="RU403"/>
      <c r="RV403"/>
      <c r="RW403"/>
      <c r="RX403"/>
      <c r="RY403"/>
      <c r="RZ403"/>
      <c r="SA403"/>
      <c r="SB403"/>
      <c r="SC403"/>
      <c r="SD403"/>
      <c r="SE403"/>
      <c r="SF403"/>
      <c r="SG403"/>
      <c r="SH403"/>
      <c r="SI403"/>
      <c r="SJ403"/>
      <c r="SK403"/>
      <c r="SL403"/>
      <c r="SM403"/>
      <c r="SN403"/>
      <c r="SO403"/>
      <c r="SP403"/>
      <c r="SQ403"/>
      <c r="SR403"/>
      <c r="SS403"/>
      <c r="ST403"/>
      <c r="SU403"/>
      <c r="SV403"/>
      <c r="SW403"/>
      <c r="SX403"/>
      <c r="SY403"/>
      <c r="SZ403"/>
      <c r="TA403"/>
      <c r="TB403"/>
      <c r="TC403"/>
      <c r="TD403"/>
      <c r="TE403"/>
      <c r="TF403"/>
      <c r="TG403"/>
      <c r="TH403"/>
      <c r="TI403"/>
      <c r="TJ403"/>
      <c r="TK403"/>
      <c r="TL403"/>
      <c r="TM403"/>
      <c r="TN403"/>
      <c r="TO403"/>
      <c r="TP403"/>
      <c r="TQ403"/>
      <c r="TR403"/>
      <c r="TS403"/>
      <c r="TT403"/>
      <c r="TU403"/>
      <c r="TV403"/>
      <c r="TW403"/>
      <c r="TX403"/>
      <c r="TY403"/>
      <c r="TZ403"/>
      <c r="UA403"/>
      <c r="UB403"/>
      <c r="UC403"/>
      <c r="UD403"/>
      <c r="UE403"/>
      <c r="UF403"/>
      <c r="UG403"/>
      <c r="UH403"/>
      <c r="UI403"/>
      <c r="UJ403"/>
      <c r="UK403"/>
      <c r="UL403"/>
      <c r="UM403"/>
      <c r="UN403"/>
      <c r="UO403"/>
      <c r="UP403"/>
      <c r="UQ403"/>
      <c r="UR403"/>
      <c r="US403"/>
      <c r="UT403"/>
      <c r="UU403"/>
      <c r="UV403"/>
      <c r="UW403"/>
      <c r="UX403"/>
      <c r="UY403"/>
      <c r="UZ403"/>
      <c r="VA403"/>
      <c r="VB403"/>
      <c r="VC403"/>
      <c r="VD403"/>
      <c r="VE403"/>
      <c r="VF403"/>
      <c r="VG403"/>
      <c r="VH403"/>
      <c r="VI403"/>
      <c r="VJ403"/>
      <c r="VK403"/>
      <c r="VL403"/>
      <c r="VM403"/>
      <c r="VN403"/>
      <c r="VO403"/>
      <c r="VP403"/>
      <c r="VQ403"/>
      <c r="VR403"/>
      <c r="VS403"/>
      <c r="VT403"/>
      <c r="VU403"/>
      <c r="VV403"/>
      <c r="VW403"/>
      <c r="VX403"/>
      <c r="VY403"/>
      <c r="VZ403"/>
      <c r="WA403"/>
      <c r="WB403"/>
      <c r="WC403"/>
      <c r="WD403"/>
      <c r="WE403"/>
      <c r="WF403"/>
      <c r="WG403"/>
      <c r="WH403"/>
      <c r="WI403"/>
      <c r="WJ403"/>
      <c r="WK403"/>
      <c r="WL403"/>
      <c r="WM403"/>
      <c r="WN403"/>
      <c r="WO403"/>
      <c r="WP403"/>
      <c r="WQ403"/>
      <c r="WR403"/>
      <c r="WS403"/>
      <c r="WT403"/>
      <c r="WU403"/>
      <c r="WV403"/>
      <c r="WW403"/>
      <c r="WX403"/>
      <c r="WY403"/>
      <c r="WZ403"/>
      <c r="XA403"/>
      <c r="XB403"/>
      <c r="XC403"/>
      <c r="XD403"/>
      <c r="XE403"/>
      <c r="XF403"/>
      <c r="XG403"/>
      <c r="XH403"/>
      <c r="XI403"/>
      <c r="XJ403"/>
      <c r="XK403"/>
      <c r="XL403"/>
      <c r="XM403"/>
      <c r="XN403"/>
      <c r="XO403"/>
      <c r="XP403"/>
      <c r="XQ403"/>
      <c r="XR403"/>
      <c r="XS403"/>
      <c r="XT403"/>
      <c r="XU403"/>
      <c r="XV403"/>
      <c r="XW403"/>
      <c r="XX403"/>
      <c r="XY403"/>
      <c r="XZ403"/>
      <c r="YA403"/>
      <c r="YB403"/>
      <c r="YC403"/>
      <c r="YD403"/>
      <c r="YE403"/>
      <c r="YF403"/>
      <c r="YG403"/>
      <c r="YH403"/>
      <c r="YI403"/>
      <c r="YJ403"/>
      <c r="YK403"/>
      <c r="YL403"/>
      <c r="YM403"/>
      <c r="YN403"/>
      <c r="YO403"/>
      <c r="YP403"/>
      <c r="YQ403"/>
      <c r="YR403"/>
      <c r="YS403"/>
      <c r="YT403"/>
      <c r="YU403"/>
      <c r="YV403"/>
      <c r="YW403"/>
      <c r="YX403"/>
      <c r="YY403"/>
      <c r="YZ403"/>
      <c r="ZA403"/>
      <c r="ZB403"/>
      <c r="ZC403"/>
      <c r="ZD403"/>
      <c r="ZE403"/>
      <c r="ZF403"/>
      <c r="ZG403"/>
      <c r="ZH403"/>
      <c r="ZI403"/>
      <c r="ZJ403"/>
      <c r="ZK403"/>
      <c r="ZL403"/>
      <c r="ZM403"/>
      <c r="ZN403"/>
      <c r="ZO403"/>
      <c r="ZP403"/>
      <c r="ZQ403"/>
      <c r="ZR403"/>
      <c r="ZS403"/>
      <c r="ZT403"/>
      <c r="ZU403"/>
      <c r="ZV403"/>
      <c r="ZW403"/>
      <c r="ZX403"/>
      <c r="ZY403"/>
      <c r="ZZ403"/>
      <c r="AAA403"/>
      <c r="AAB403"/>
      <c r="AAC403"/>
      <c r="AAD403"/>
      <c r="AAE403"/>
      <c r="AAF403"/>
      <c r="AAG403"/>
      <c r="AAH403"/>
      <c r="AAI403"/>
      <c r="AAJ403"/>
      <c r="AAK403"/>
      <c r="AAL403"/>
      <c r="AAM403"/>
      <c r="AAN403"/>
      <c r="AAO403"/>
      <c r="AAP403"/>
      <c r="AAQ403"/>
      <c r="AAR403"/>
      <c r="AAS403"/>
      <c r="AAT403"/>
      <c r="AAU403"/>
      <c r="AAV403"/>
      <c r="AAW403"/>
      <c r="AAX403"/>
      <c r="AAY403"/>
      <c r="AAZ403"/>
      <c r="ABA403"/>
      <c r="ABB403"/>
      <c r="ABC403"/>
      <c r="ABD403"/>
      <c r="ABE403"/>
      <c r="ABF403"/>
      <c r="ABG403"/>
      <c r="ABH403"/>
      <c r="ABI403"/>
      <c r="ABJ403"/>
      <c r="ABK403"/>
      <c r="ABL403"/>
      <c r="ABM403"/>
      <c r="ABN403"/>
      <c r="ABO403"/>
      <c r="ABP403"/>
      <c r="ABQ403"/>
      <c r="ABR403"/>
      <c r="ABS403"/>
      <c r="ABT403"/>
      <c r="ABU403"/>
      <c r="ABV403"/>
      <c r="ABW403"/>
      <c r="ABX403"/>
      <c r="ABY403"/>
      <c r="ABZ403"/>
      <c r="ACA403"/>
      <c r="ACB403"/>
      <c r="ACC403"/>
      <c r="ACD403"/>
      <c r="ACE403"/>
      <c r="ACF403"/>
      <c r="ACG403"/>
      <c r="ACH403"/>
      <c r="ACI403"/>
      <c r="ACJ403"/>
      <c r="ACK403"/>
      <c r="ACL403"/>
      <c r="ACM403"/>
      <c r="ACN403"/>
      <c r="ACO403"/>
      <c r="ACP403"/>
      <c r="ACQ403"/>
      <c r="ACR403"/>
      <c r="ACS403"/>
      <c r="ACT403"/>
      <c r="ACU403"/>
      <c r="ACV403"/>
      <c r="ACW403"/>
      <c r="ACX403"/>
      <c r="ACY403"/>
      <c r="ACZ403"/>
      <c r="ADA403"/>
      <c r="ADB403"/>
      <c r="ADC403"/>
      <c r="ADD403"/>
      <c r="ADE403"/>
      <c r="ADF403"/>
      <c r="ADG403"/>
      <c r="ADH403"/>
      <c r="ADI403"/>
      <c r="ADJ403"/>
      <c r="ADK403"/>
      <c r="ADL403"/>
      <c r="ADM403"/>
      <c r="ADN403"/>
      <c r="ADO403"/>
      <c r="ADP403"/>
      <c r="ADQ403"/>
      <c r="ADR403"/>
      <c r="ADS403"/>
      <c r="ADT403"/>
      <c r="ADU403"/>
      <c r="ADV403"/>
      <c r="ADW403"/>
      <c r="ADX403"/>
      <c r="ADY403"/>
      <c r="ADZ403"/>
      <c r="AEA403"/>
      <c r="AEB403"/>
      <c r="AEC403"/>
      <c r="AED403"/>
      <c r="AEE403"/>
      <c r="AEF403"/>
      <c r="AEG403"/>
      <c r="AEH403"/>
      <c r="AEI403"/>
      <c r="AEJ403"/>
      <c r="AEK403"/>
      <c r="AEL403"/>
      <c r="AEM403"/>
      <c r="AEN403"/>
      <c r="AEO403"/>
      <c r="AEP403"/>
      <c r="AEQ403"/>
      <c r="AER403"/>
      <c r="AES403"/>
      <c r="AET403"/>
      <c r="AEU403"/>
      <c r="AEV403"/>
      <c r="AEW403"/>
      <c r="AEX403"/>
      <c r="AEY403"/>
      <c r="AEZ403"/>
      <c r="AFA403"/>
      <c r="AFB403"/>
      <c r="AFC403"/>
      <c r="AFD403"/>
      <c r="AFE403"/>
      <c r="AFF403"/>
      <c r="AFG403"/>
      <c r="AFH403"/>
      <c r="AFI403"/>
      <c r="AFJ403"/>
      <c r="AFK403"/>
      <c r="AFL403"/>
      <c r="AFM403"/>
      <c r="AFN403"/>
      <c r="AFO403"/>
      <c r="AFP403"/>
      <c r="AFQ403"/>
      <c r="AFR403"/>
      <c r="AFS403"/>
      <c r="AFT403"/>
      <c r="AFU403"/>
      <c r="AFV403"/>
      <c r="AFW403"/>
      <c r="AFX403"/>
      <c r="AFY403"/>
      <c r="AFZ403"/>
      <c r="AGA403"/>
      <c r="AGB403"/>
      <c r="AGC403"/>
      <c r="AGD403"/>
      <c r="AGE403"/>
      <c r="AGF403"/>
      <c r="AGG403"/>
      <c r="AGH403"/>
      <c r="AGI403"/>
      <c r="AGJ403"/>
      <c r="AGK403"/>
      <c r="AGL403"/>
      <c r="AGM403"/>
      <c r="AGN403"/>
      <c r="AGO403"/>
      <c r="AGP403"/>
      <c r="AGQ403"/>
      <c r="AGR403"/>
      <c r="AGS403"/>
      <c r="AGT403"/>
      <c r="AGU403"/>
      <c r="AGV403"/>
      <c r="AGW403"/>
      <c r="AGX403"/>
      <c r="AGY403"/>
      <c r="AGZ403"/>
      <c r="AHA403"/>
      <c r="AHB403"/>
      <c r="AHC403"/>
      <c r="AHD403"/>
      <c r="AHE403"/>
      <c r="AHF403"/>
      <c r="AHG403"/>
      <c r="AHH403"/>
      <c r="AHI403"/>
      <c r="AHJ403"/>
      <c r="AHK403"/>
      <c r="AHL403"/>
      <c r="AHM403"/>
      <c r="AHN403"/>
      <c r="AHO403"/>
      <c r="AHP403"/>
      <c r="AHQ403"/>
      <c r="AHR403"/>
      <c r="AHS403"/>
      <c r="AHT403"/>
      <c r="AHU403"/>
      <c r="AHV403"/>
      <c r="AHW403"/>
      <c r="AHX403"/>
      <c r="AHY403"/>
      <c r="AHZ403"/>
      <c r="AIA403"/>
      <c r="AIB403"/>
      <c r="AIC403"/>
      <c r="AID403"/>
      <c r="AIE403"/>
      <c r="AIF403"/>
      <c r="AIG403"/>
      <c r="AIH403"/>
      <c r="AII403"/>
      <c r="AIJ403"/>
      <c r="AIK403"/>
      <c r="AIL403"/>
      <c r="AIM403"/>
      <c r="AIN403"/>
      <c r="AIO403"/>
      <c r="AIP403"/>
      <c r="AIQ403"/>
      <c r="AIR403"/>
      <c r="AIS403"/>
      <c r="AIT403"/>
      <c r="AIU403"/>
      <c r="AIV403"/>
      <c r="AIW403"/>
      <c r="AIX403"/>
      <c r="AIY403"/>
      <c r="AIZ403"/>
      <c r="AJA403"/>
      <c r="AJB403"/>
      <c r="AJC403"/>
      <c r="AJD403"/>
      <c r="AJE403"/>
      <c r="AJF403"/>
      <c r="AJG403"/>
      <c r="AJH403"/>
      <c r="AJI403"/>
      <c r="AJJ403"/>
      <c r="AJK403"/>
      <c r="AJL403"/>
      <c r="AJM403"/>
      <c r="AJN403"/>
      <c r="AJO403"/>
      <c r="AJP403"/>
      <c r="AJQ403"/>
      <c r="AJR403"/>
      <c r="AJS403"/>
      <c r="AJT403"/>
      <c r="AJU403"/>
      <c r="AJV403"/>
      <c r="AJW403"/>
      <c r="AJX403"/>
      <c r="AJY403"/>
      <c r="AJZ403"/>
      <c r="AKA403"/>
      <c r="AKB403"/>
      <c r="AKC403"/>
      <c r="AKD403"/>
      <c r="AKE403"/>
      <c r="AKF403"/>
      <c r="AKG403"/>
      <c r="AKH403"/>
      <c r="AKI403"/>
      <c r="AKJ403"/>
      <c r="AKK403"/>
      <c r="AKL403"/>
      <c r="AKM403"/>
      <c r="AKN403"/>
      <c r="AKO403"/>
      <c r="AKP403"/>
      <c r="AKQ403"/>
      <c r="AKR403"/>
      <c r="AKS403"/>
      <c r="AKT403"/>
      <c r="AKU403"/>
      <c r="AKV403"/>
      <c r="AKW403"/>
      <c r="AKX403"/>
      <c r="AKY403"/>
      <c r="AKZ403"/>
      <c r="ALA403"/>
      <c r="ALB403"/>
      <c r="ALC403"/>
      <c r="ALD403"/>
      <c r="ALE403"/>
      <c r="ALF403"/>
      <c r="ALG403"/>
      <c r="ALH403"/>
      <c r="ALI403"/>
      <c r="ALJ403"/>
      <c r="ALK403"/>
      <c r="ALL403"/>
      <c r="ALM403"/>
      <c r="ALN403"/>
      <c r="ALO403"/>
      <c r="ALP403"/>
      <c r="ALQ403"/>
      <c r="ALR403"/>
      <c r="ALS403"/>
      <c r="ALT403"/>
      <c r="ALU403"/>
      <c r="ALV403"/>
      <c r="ALW403"/>
      <c r="ALX403"/>
      <c r="ALY403"/>
      <c r="ALZ403"/>
      <c r="AMA403"/>
      <c r="AMB403"/>
      <c r="AMC403"/>
      <c r="AMD403"/>
      <c r="AME403"/>
      <c r="AMF403"/>
      <c r="AMG403"/>
      <c r="AMH403"/>
      <c r="AMI403"/>
      <c r="AMJ403"/>
      <c r="AMK403"/>
    </row>
    <row r="404" spans="1:1025">
      <c r="A404" s="44">
        <v>1</v>
      </c>
      <c r="B404" s="138">
        <v>2</v>
      </c>
      <c r="C404" s="138"/>
      <c r="D404" s="138"/>
      <c r="E404" s="138">
        <v>3</v>
      </c>
      <c r="F404" s="138"/>
      <c r="G404" s="44">
        <v>4</v>
      </c>
      <c r="H404" s="44">
        <v>5</v>
      </c>
      <c r="I404" s="138">
        <v>6</v>
      </c>
      <c r="J404" s="138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  <c r="IY404"/>
      <c r="IZ404"/>
      <c r="JA404"/>
      <c r="JB404"/>
      <c r="JC404"/>
      <c r="JD404"/>
      <c r="JE404"/>
      <c r="JF404"/>
      <c r="JG404"/>
      <c r="JH404"/>
      <c r="JI404"/>
      <c r="JJ404"/>
      <c r="JK404"/>
      <c r="JL404"/>
      <c r="JM404"/>
      <c r="JN404"/>
      <c r="JO404"/>
      <c r="JP404"/>
      <c r="JQ404"/>
      <c r="JR404"/>
      <c r="JS404"/>
      <c r="JT404"/>
      <c r="JU404"/>
      <c r="JV404"/>
      <c r="JW404"/>
      <c r="JX404"/>
      <c r="JY404"/>
      <c r="JZ404"/>
      <c r="KA404"/>
      <c r="KB404"/>
      <c r="KC404"/>
      <c r="KD404"/>
      <c r="KE404"/>
      <c r="KF404"/>
      <c r="KG404"/>
      <c r="KH404"/>
      <c r="KI404"/>
      <c r="KJ404"/>
      <c r="KK404"/>
      <c r="KL404"/>
      <c r="KM404"/>
      <c r="KN404"/>
      <c r="KO404"/>
      <c r="KP404"/>
      <c r="KQ404"/>
      <c r="KR404"/>
      <c r="KS404"/>
      <c r="KT404"/>
      <c r="KU404"/>
      <c r="KV404"/>
      <c r="KW404"/>
      <c r="KX404"/>
      <c r="KY404"/>
      <c r="KZ404"/>
      <c r="LA404"/>
      <c r="LB404"/>
      <c r="LC404"/>
      <c r="LD404"/>
      <c r="LE404"/>
      <c r="LF404"/>
      <c r="LG404"/>
      <c r="LH404"/>
      <c r="LI404"/>
      <c r="LJ404"/>
      <c r="LK404"/>
      <c r="LL404"/>
      <c r="LM404"/>
      <c r="LN404"/>
      <c r="LO404"/>
      <c r="LP404"/>
      <c r="LQ404"/>
      <c r="LR404"/>
      <c r="LS404"/>
      <c r="LT404"/>
      <c r="LU404"/>
      <c r="LV404"/>
      <c r="LW404"/>
      <c r="LX404"/>
      <c r="LY404"/>
      <c r="LZ404"/>
      <c r="MA404"/>
      <c r="MB404"/>
      <c r="MC404"/>
      <c r="MD404"/>
      <c r="ME404"/>
      <c r="MF404"/>
      <c r="MG404"/>
      <c r="MH404"/>
      <c r="MI404"/>
      <c r="MJ404"/>
      <c r="MK404"/>
      <c r="ML404"/>
      <c r="MM404"/>
      <c r="MN404"/>
      <c r="MO404"/>
      <c r="MP404"/>
      <c r="MQ404"/>
      <c r="MR404"/>
      <c r="MS404"/>
      <c r="MT404"/>
      <c r="MU404"/>
      <c r="MV404"/>
      <c r="MW404"/>
      <c r="MX404"/>
      <c r="MY404"/>
      <c r="MZ404"/>
      <c r="NA404"/>
      <c r="NB404"/>
      <c r="NC404"/>
      <c r="ND404"/>
      <c r="NE404"/>
      <c r="NF404"/>
      <c r="NG404"/>
      <c r="NH404"/>
      <c r="NI404"/>
      <c r="NJ404"/>
      <c r="NK404"/>
      <c r="NL404"/>
      <c r="NM404"/>
      <c r="NN404"/>
      <c r="NO404"/>
      <c r="NP404"/>
      <c r="NQ404"/>
      <c r="NR404"/>
      <c r="NS404"/>
      <c r="NT404"/>
      <c r="NU404"/>
      <c r="NV404"/>
      <c r="NW404"/>
      <c r="NX404"/>
      <c r="NY404"/>
      <c r="NZ404"/>
      <c r="OA404"/>
      <c r="OB404"/>
      <c r="OC404"/>
      <c r="OD404"/>
      <c r="OE404"/>
      <c r="OF404"/>
      <c r="OG404"/>
      <c r="OH404"/>
      <c r="OI404"/>
      <c r="OJ404"/>
      <c r="OK404"/>
      <c r="OL404"/>
      <c r="OM404"/>
      <c r="ON404"/>
      <c r="OO404"/>
      <c r="OP404"/>
      <c r="OQ404"/>
      <c r="OR404"/>
      <c r="OS404"/>
      <c r="OT404"/>
      <c r="OU404"/>
      <c r="OV404"/>
      <c r="OW404"/>
      <c r="OX404"/>
      <c r="OY404"/>
      <c r="OZ404"/>
      <c r="PA404"/>
      <c r="PB404"/>
      <c r="PC404"/>
      <c r="PD404"/>
      <c r="PE404"/>
      <c r="PF404"/>
      <c r="PG404"/>
      <c r="PH404"/>
      <c r="PI404"/>
      <c r="PJ404"/>
      <c r="PK404"/>
      <c r="PL404"/>
      <c r="PM404"/>
      <c r="PN404"/>
      <c r="PO404"/>
      <c r="PP404"/>
      <c r="PQ404"/>
      <c r="PR404"/>
      <c r="PS404"/>
      <c r="PT404"/>
      <c r="PU404"/>
      <c r="PV404"/>
      <c r="PW404"/>
      <c r="PX404"/>
      <c r="PY404"/>
      <c r="PZ404"/>
      <c r="QA404"/>
      <c r="QB404"/>
      <c r="QC404"/>
      <c r="QD404"/>
      <c r="QE404"/>
      <c r="QF404"/>
      <c r="QG404"/>
      <c r="QH404"/>
      <c r="QI404"/>
      <c r="QJ404"/>
      <c r="QK404"/>
      <c r="QL404"/>
      <c r="QM404"/>
      <c r="QN404"/>
      <c r="QO404"/>
      <c r="QP404"/>
      <c r="QQ404"/>
      <c r="QR404"/>
      <c r="QS404"/>
      <c r="QT404"/>
      <c r="QU404"/>
      <c r="QV404"/>
      <c r="QW404"/>
      <c r="QX404"/>
      <c r="QY404"/>
      <c r="QZ404"/>
      <c r="RA404"/>
      <c r="RB404"/>
      <c r="RC404"/>
      <c r="RD404"/>
      <c r="RE404"/>
      <c r="RF404"/>
      <c r="RG404"/>
      <c r="RH404"/>
      <c r="RI404"/>
      <c r="RJ404"/>
      <c r="RK404"/>
      <c r="RL404"/>
      <c r="RM404"/>
      <c r="RN404"/>
      <c r="RO404"/>
      <c r="RP404"/>
      <c r="RQ404"/>
      <c r="RR404"/>
      <c r="RS404"/>
      <c r="RT404"/>
      <c r="RU404"/>
      <c r="RV404"/>
      <c r="RW404"/>
      <c r="RX404"/>
      <c r="RY404"/>
      <c r="RZ404"/>
      <c r="SA404"/>
      <c r="SB404"/>
      <c r="SC404"/>
      <c r="SD404"/>
      <c r="SE404"/>
      <c r="SF404"/>
      <c r="SG404"/>
      <c r="SH404"/>
      <c r="SI404"/>
      <c r="SJ404"/>
      <c r="SK404"/>
      <c r="SL404"/>
      <c r="SM404"/>
      <c r="SN404"/>
      <c r="SO404"/>
      <c r="SP404"/>
      <c r="SQ404"/>
      <c r="SR404"/>
      <c r="SS404"/>
      <c r="ST404"/>
      <c r="SU404"/>
      <c r="SV404"/>
      <c r="SW404"/>
      <c r="SX404"/>
      <c r="SY404"/>
      <c r="SZ404"/>
      <c r="TA404"/>
      <c r="TB404"/>
      <c r="TC404"/>
      <c r="TD404"/>
      <c r="TE404"/>
      <c r="TF404"/>
      <c r="TG404"/>
      <c r="TH404"/>
      <c r="TI404"/>
      <c r="TJ404"/>
      <c r="TK404"/>
      <c r="TL404"/>
      <c r="TM404"/>
      <c r="TN404"/>
      <c r="TO404"/>
      <c r="TP404"/>
      <c r="TQ404"/>
      <c r="TR404"/>
      <c r="TS404"/>
      <c r="TT404"/>
      <c r="TU404"/>
      <c r="TV404"/>
      <c r="TW404"/>
      <c r="TX404"/>
      <c r="TY404"/>
      <c r="TZ404"/>
      <c r="UA404"/>
      <c r="UB404"/>
      <c r="UC404"/>
      <c r="UD404"/>
      <c r="UE404"/>
      <c r="UF404"/>
      <c r="UG404"/>
      <c r="UH404"/>
      <c r="UI404"/>
      <c r="UJ404"/>
      <c r="UK404"/>
      <c r="UL404"/>
      <c r="UM404"/>
      <c r="UN404"/>
      <c r="UO404"/>
      <c r="UP404"/>
      <c r="UQ404"/>
      <c r="UR404"/>
      <c r="US404"/>
      <c r="UT404"/>
      <c r="UU404"/>
      <c r="UV404"/>
      <c r="UW404"/>
      <c r="UX404"/>
      <c r="UY404"/>
      <c r="UZ404"/>
      <c r="VA404"/>
      <c r="VB404"/>
      <c r="VC404"/>
      <c r="VD404"/>
      <c r="VE404"/>
      <c r="VF404"/>
      <c r="VG404"/>
      <c r="VH404"/>
      <c r="VI404"/>
      <c r="VJ404"/>
      <c r="VK404"/>
      <c r="VL404"/>
      <c r="VM404"/>
      <c r="VN404"/>
      <c r="VO404"/>
      <c r="VP404"/>
      <c r="VQ404"/>
      <c r="VR404"/>
      <c r="VS404"/>
      <c r="VT404"/>
      <c r="VU404"/>
      <c r="VV404"/>
      <c r="VW404"/>
      <c r="VX404"/>
      <c r="VY404"/>
      <c r="VZ404"/>
      <c r="WA404"/>
      <c r="WB404"/>
      <c r="WC404"/>
      <c r="WD404"/>
      <c r="WE404"/>
      <c r="WF404"/>
      <c r="WG404"/>
      <c r="WH404"/>
      <c r="WI404"/>
      <c r="WJ404"/>
      <c r="WK404"/>
      <c r="WL404"/>
      <c r="WM404"/>
      <c r="WN404"/>
      <c r="WO404"/>
      <c r="WP404"/>
      <c r="WQ404"/>
      <c r="WR404"/>
      <c r="WS404"/>
      <c r="WT404"/>
      <c r="WU404"/>
      <c r="WV404"/>
      <c r="WW404"/>
      <c r="WX404"/>
      <c r="WY404"/>
      <c r="WZ404"/>
      <c r="XA404"/>
      <c r="XB404"/>
      <c r="XC404"/>
      <c r="XD404"/>
      <c r="XE404"/>
      <c r="XF404"/>
      <c r="XG404"/>
      <c r="XH404"/>
      <c r="XI404"/>
      <c r="XJ404"/>
      <c r="XK404"/>
      <c r="XL404"/>
      <c r="XM404"/>
      <c r="XN404"/>
      <c r="XO404"/>
      <c r="XP404"/>
      <c r="XQ404"/>
      <c r="XR404"/>
      <c r="XS404"/>
      <c r="XT404"/>
      <c r="XU404"/>
      <c r="XV404"/>
      <c r="XW404"/>
      <c r="XX404"/>
      <c r="XY404"/>
      <c r="XZ404"/>
      <c r="YA404"/>
      <c r="YB404"/>
      <c r="YC404"/>
      <c r="YD404"/>
      <c r="YE404"/>
      <c r="YF404"/>
      <c r="YG404"/>
      <c r="YH404"/>
      <c r="YI404"/>
      <c r="YJ404"/>
      <c r="YK404"/>
      <c r="YL404"/>
      <c r="YM404"/>
      <c r="YN404"/>
      <c r="YO404"/>
      <c r="YP404"/>
      <c r="YQ404"/>
      <c r="YR404"/>
      <c r="YS404"/>
      <c r="YT404"/>
      <c r="YU404"/>
      <c r="YV404"/>
      <c r="YW404"/>
      <c r="YX404"/>
      <c r="YY404"/>
      <c r="YZ404"/>
      <c r="ZA404"/>
      <c r="ZB404"/>
      <c r="ZC404"/>
      <c r="ZD404"/>
      <c r="ZE404"/>
      <c r="ZF404"/>
      <c r="ZG404"/>
      <c r="ZH404"/>
      <c r="ZI404"/>
      <c r="ZJ404"/>
      <c r="ZK404"/>
      <c r="ZL404"/>
      <c r="ZM404"/>
      <c r="ZN404"/>
      <c r="ZO404"/>
      <c r="ZP404"/>
      <c r="ZQ404"/>
      <c r="ZR404"/>
      <c r="ZS404"/>
      <c r="ZT404"/>
      <c r="ZU404"/>
      <c r="ZV404"/>
      <c r="ZW404"/>
      <c r="ZX404"/>
      <c r="ZY404"/>
      <c r="ZZ404"/>
      <c r="AAA404"/>
      <c r="AAB404"/>
      <c r="AAC404"/>
      <c r="AAD404"/>
      <c r="AAE404"/>
      <c r="AAF404"/>
      <c r="AAG404"/>
      <c r="AAH404"/>
      <c r="AAI404"/>
      <c r="AAJ404"/>
      <c r="AAK404"/>
      <c r="AAL404"/>
      <c r="AAM404"/>
      <c r="AAN404"/>
      <c r="AAO404"/>
      <c r="AAP404"/>
      <c r="AAQ404"/>
      <c r="AAR404"/>
      <c r="AAS404"/>
      <c r="AAT404"/>
      <c r="AAU404"/>
      <c r="AAV404"/>
      <c r="AAW404"/>
      <c r="AAX404"/>
      <c r="AAY404"/>
      <c r="AAZ404"/>
      <c r="ABA404"/>
      <c r="ABB404"/>
      <c r="ABC404"/>
      <c r="ABD404"/>
      <c r="ABE404"/>
      <c r="ABF404"/>
      <c r="ABG404"/>
      <c r="ABH404"/>
      <c r="ABI404"/>
      <c r="ABJ404"/>
      <c r="ABK404"/>
      <c r="ABL404"/>
      <c r="ABM404"/>
      <c r="ABN404"/>
      <c r="ABO404"/>
      <c r="ABP404"/>
      <c r="ABQ404"/>
      <c r="ABR404"/>
      <c r="ABS404"/>
      <c r="ABT404"/>
      <c r="ABU404"/>
      <c r="ABV404"/>
      <c r="ABW404"/>
      <c r="ABX404"/>
      <c r="ABY404"/>
      <c r="ABZ404"/>
      <c r="ACA404"/>
      <c r="ACB404"/>
      <c r="ACC404"/>
      <c r="ACD404"/>
      <c r="ACE404"/>
      <c r="ACF404"/>
      <c r="ACG404"/>
      <c r="ACH404"/>
      <c r="ACI404"/>
      <c r="ACJ404"/>
      <c r="ACK404"/>
      <c r="ACL404"/>
      <c r="ACM404"/>
      <c r="ACN404"/>
      <c r="ACO404"/>
      <c r="ACP404"/>
      <c r="ACQ404"/>
      <c r="ACR404"/>
      <c r="ACS404"/>
      <c r="ACT404"/>
      <c r="ACU404"/>
      <c r="ACV404"/>
      <c r="ACW404"/>
      <c r="ACX404"/>
      <c r="ACY404"/>
      <c r="ACZ404"/>
      <c r="ADA404"/>
      <c r="ADB404"/>
      <c r="ADC404"/>
      <c r="ADD404"/>
      <c r="ADE404"/>
      <c r="ADF404"/>
      <c r="ADG404"/>
      <c r="ADH404"/>
      <c r="ADI404"/>
      <c r="ADJ404"/>
      <c r="ADK404"/>
      <c r="ADL404"/>
      <c r="ADM404"/>
      <c r="ADN404"/>
      <c r="ADO404"/>
      <c r="ADP404"/>
      <c r="ADQ404"/>
      <c r="ADR404"/>
      <c r="ADS404"/>
      <c r="ADT404"/>
      <c r="ADU404"/>
      <c r="ADV404"/>
      <c r="ADW404"/>
      <c r="ADX404"/>
      <c r="ADY404"/>
      <c r="ADZ404"/>
      <c r="AEA404"/>
      <c r="AEB404"/>
      <c r="AEC404"/>
      <c r="AED404"/>
      <c r="AEE404"/>
      <c r="AEF404"/>
      <c r="AEG404"/>
      <c r="AEH404"/>
      <c r="AEI404"/>
      <c r="AEJ404"/>
      <c r="AEK404"/>
      <c r="AEL404"/>
      <c r="AEM404"/>
      <c r="AEN404"/>
      <c r="AEO404"/>
      <c r="AEP404"/>
      <c r="AEQ404"/>
      <c r="AER404"/>
      <c r="AES404"/>
      <c r="AET404"/>
      <c r="AEU404"/>
      <c r="AEV404"/>
      <c r="AEW404"/>
      <c r="AEX404"/>
      <c r="AEY404"/>
      <c r="AEZ404"/>
      <c r="AFA404"/>
      <c r="AFB404"/>
      <c r="AFC404"/>
      <c r="AFD404"/>
      <c r="AFE404"/>
      <c r="AFF404"/>
      <c r="AFG404"/>
      <c r="AFH404"/>
      <c r="AFI404"/>
      <c r="AFJ404"/>
      <c r="AFK404"/>
      <c r="AFL404"/>
      <c r="AFM404"/>
      <c r="AFN404"/>
      <c r="AFO404"/>
      <c r="AFP404"/>
      <c r="AFQ404"/>
      <c r="AFR404"/>
      <c r="AFS404"/>
      <c r="AFT404"/>
      <c r="AFU404"/>
      <c r="AFV404"/>
      <c r="AFW404"/>
      <c r="AFX404"/>
      <c r="AFY404"/>
      <c r="AFZ404"/>
      <c r="AGA404"/>
      <c r="AGB404"/>
      <c r="AGC404"/>
      <c r="AGD404"/>
      <c r="AGE404"/>
      <c r="AGF404"/>
      <c r="AGG404"/>
      <c r="AGH404"/>
      <c r="AGI404"/>
      <c r="AGJ404"/>
      <c r="AGK404"/>
      <c r="AGL404"/>
      <c r="AGM404"/>
      <c r="AGN404"/>
      <c r="AGO404"/>
      <c r="AGP404"/>
      <c r="AGQ404"/>
      <c r="AGR404"/>
      <c r="AGS404"/>
      <c r="AGT404"/>
      <c r="AGU404"/>
      <c r="AGV404"/>
      <c r="AGW404"/>
      <c r="AGX404"/>
      <c r="AGY404"/>
      <c r="AGZ404"/>
      <c r="AHA404"/>
      <c r="AHB404"/>
      <c r="AHC404"/>
      <c r="AHD404"/>
      <c r="AHE404"/>
      <c r="AHF404"/>
      <c r="AHG404"/>
      <c r="AHH404"/>
      <c r="AHI404"/>
      <c r="AHJ404"/>
      <c r="AHK404"/>
      <c r="AHL404"/>
      <c r="AHM404"/>
      <c r="AHN404"/>
      <c r="AHO404"/>
      <c r="AHP404"/>
      <c r="AHQ404"/>
      <c r="AHR404"/>
      <c r="AHS404"/>
      <c r="AHT404"/>
      <c r="AHU404"/>
      <c r="AHV404"/>
      <c r="AHW404"/>
      <c r="AHX404"/>
      <c r="AHY404"/>
      <c r="AHZ404"/>
      <c r="AIA404"/>
      <c r="AIB404"/>
      <c r="AIC404"/>
      <c r="AID404"/>
      <c r="AIE404"/>
      <c r="AIF404"/>
      <c r="AIG404"/>
      <c r="AIH404"/>
      <c r="AII404"/>
      <c r="AIJ404"/>
      <c r="AIK404"/>
      <c r="AIL404"/>
      <c r="AIM404"/>
      <c r="AIN404"/>
      <c r="AIO404"/>
      <c r="AIP404"/>
      <c r="AIQ404"/>
      <c r="AIR404"/>
      <c r="AIS404"/>
      <c r="AIT404"/>
      <c r="AIU404"/>
      <c r="AIV404"/>
      <c r="AIW404"/>
      <c r="AIX404"/>
      <c r="AIY404"/>
      <c r="AIZ404"/>
      <c r="AJA404"/>
      <c r="AJB404"/>
      <c r="AJC404"/>
      <c r="AJD404"/>
      <c r="AJE404"/>
      <c r="AJF404"/>
      <c r="AJG404"/>
      <c r="AJH404"/>
      <c r="AJI404"/>
      <c r="AJJ404"/>
      <c r="AJK404"/>
      <c r="AJL404"/>
      <c r="AJM404"/>
      <c r="AJN404"/>
      <c r="AJO404"/>
      <c r="AJP404"/>
      <c r="AJQ404"/>
      <c r="AJR404"/>
      <c r="AJS404"/>
      <c r="AJT404"/>
      <c r="AJU404"/>
      <c r="AJV404"/>
      <c r="AJW404"/>
      <c r="AJX404"/>
      <c r="AJY404"/>
      <c r="AJZ404"/>
      <c r="AKA404"/>
      <c r="AKB404"/>
      <c r="AKC404"/>
      <c r="AKD404"/>
      <c r="AKE404"/>
      <c r="AKF404"/>
      <c r="AKG404"/>
      <c r="AKH404"/>
      <c r="AKI404"/>
      <c r="AKJ404"/>
      <c r="AKK404"/>
      <c r="AKL404"/>
      <c r="AKM404"/>
      <c r="AKN404"/>
      <c r="AKO404"/>
      <c r="AKP404"/>
      <c r="AKQ404"/>
      <c r="AKR404"/>
      <c r="AKS404"/>
      <c r="AKT404"/>
      <c r="AKU404"/>
      <c r="AKV404"/>
      <c r="AKW404"/>
      <c r="AKX404"/>
      <c r="AKY404"/>
      <c r="AKZ404"/>
      <c r="ALA404"/>
      <c r="ALB404"/>
      <c r="ALC404"/>
      <c r="ALD404"/>
      <c r="ALE404"/>
      <c r="ALF404"/>
      <c r="ALG404"/>
      <c r="ALH404"/>
      <c r="ALI404"/>
      <c r="ALJ404"/>
      <c r="ALK404"/>
      <c r="ALL404"/>
      <c r="ALM404"/>
      <c r="ALN404"/>
      <c r="ALO404"/>
      <c r="ALP404"/>
      <c r="ALQ404"/>
      <c r="ALR404"/>
      <c r="ALS404"/>
      <c r="ALT404"/>
      <c r="ALU404"/>
      <c r="ALV404"/>
      <c r="ALW404"/>
      <c r="ALX404"/>
      <c r="ALY404"/>
      <c r="ALZ404"/>
      <c r="AMA404"/>
      <c r="AMB404"/>
      <c r="AMC404"/>
      <c r="AMD404"/>
      <c r="AME404"/>
      <c r="AMF404"/>
      <c r="AMG404"/>
      <c r="AMH404"/>
      <c r="AMI404"/>
      <c r="AMJ404"/>
      <c r="AMK404"/>
    </row>
    <row r="405" spans="1:1025">
      <c r="A405" s="57">
        <v>1</v>
      </c>
      <c r="B405" s="135" t="s">
        <v>304</v>
      </c>
      <c r="C405" s="135"/>
      <c r="D405" s="135"/>
      <c r="E405" s="136">
        <v>100</v>
      </c>
      <c r="F405" s="136"/>
      <c r="G405" s="50">
        <v>50</v>
      </c>
      <c r="H405" s="50">
        <v>18</v>
      </c>
      <c r="I405" s="136">
        <f>E405*G405*H405</f>
        <v>90000</v>
      </c>
      <c r="J405" s="136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  <c r="IY405"/>
      <c r="IZ405"/>
      <c r="JA405"/>
      <c r="JB405"/>
      <c r="JC405"/>
      <c r="JD405"/>
      <c r="JE405"/>
      <c r="JF405"/>
      <c r="JG405"/>
      <c r="JH405"/>
      <c r="JI405"/>
      <c r="JJ405"/>
      <c r="JK405"/>
      <c r="JL405"/>
      <c r="JM405"/>
      <c r="JN405"/>
      <c r="JO405"/>
      <c r="JP405"/>
      <c r="JQ405"/>
      <c r="JR405"/>
      <c r="JS405"/>
      <c r="JT405"/>
      <c r="JU405"/>
      <c r="JV405"/>
      <c r="JW405"/>
      <c r="JX405"/>
      <c r="JY405"/>
      <c r="JZ405"/>
      <c r="KA405"/>
      <c r="KB405"/>
      <c r="KC405"/>
      <c r="KD405"/>
      <c r="KE405"/>
      <c r="KF405"/>
      <c r="KG405"/>
      <c r="KH405"/>
      <c r="KI405"/>
      <c r="KJ405"/>
      <c r="KK405"/>
      <c r="KL405"/>
      <c r="KM405"/>
      <c r="KN405"/>
      <c r="KO405"/>
      <c r="KP405"/>
      <c r="KQ405"/>
      <c r="KR405"/>
      <c r="KS405"/>
      <c r="KT405"/>
      <c r="KU405"/>
      <c r="KV405"/>
      <c r="KW405"/>
      <c r="KX405"/>
      <c r="KY405"/>
      <c r="KZ405"/>
      <c r="LA405"/>
      <c r="LB405"/>
      <c r="LC405"/>
      <c r="LD405"/>
      <c r="LE405"/>
      <c r="LF405"/>
      <c r="LG405"/>
      <c r="LH405"/>
      <c r="LI405"/>
      <c r="LJ405"/>
      <c r="LK405"/>
      <c r="LL405"/>
      <c r="LM405"/>
      <c r="LN405"/>
      <c r="LO405"/>
      <c r="LP405"/>
      <c r="LQ405"/>
      <c r="LR405"/>
      <c r="LS405"/>
      <c r="LT405"/>
      <c r="LU405"/>
      <c r="LV405"/>
      <c r="LW405"/>
      <c r="LX405"/>
      <c r="LY405"/>
      <c r="LZ405"/>
      <c r="MA405"/>
      <c r="MB405"/>
      <c r="MC405"/>
      <c r="MD405"/>
      <c r="ME405"/>
      <c r="MF405"/>
      <c r="MG405"/>
      <c r="MH405"/>
      <c r="MI405"/>
      <c r="MJ405"/>
      <c r="MK405"/>
      <c r="ML405"/>
      <c r="MM405"/>
      <c r="MN405"/>
      <c r="MO405"/>
      <c r="MP405"/>
      <c r="MQ405"/>
      <c r="MR405"/>
      <c r="MS405"/>
      <c r="MT405"/>
      <c r="MU405"/>
      <c r="MV405"/>
      <c r="MW405"/>
      <c r="MX405"/>
      <c r="MY405"/>
      <c r="MZ405"/>
      <c r="NA405"/>
      <c r="NB405"/>
      <c r="NC405"/>
      <c r="ND405"/>
      <c r="NE405"/>
      <c r="NF405"/>
      <c r="NG405"/>
      <c r="NH405"/>
      <c r="NI405"/>
      <c r="NJ405"/>
      <c r="NK405"/>
      <c r="NL405"/>
      <c r="NM405"/>
      <c r="NN405"/>
      <c r="NO405"/>
      <c r="NP405"/>
      <c r="NQ405"/>
      <c r="NR405"/>
      <c r="NS405"/>
      <c r="NT405"/>
      <c r="NU405"/>
      <c r="NV405"/>
      <c r="NW405"/>
      <c r="NX405"/>
      <c r="NY405"/>
      <c r="NZ405"/>
      <c r="OA405"/>
      <c r="OB405"/>
      <c r="OC405"/>
      <c r="OD405"/>
      <c r="OE405"/>
      <c r="OF405"/>
      <c r="OG405"/>
      <c r="OH405"/>
      <c r="OI405"/>
      <c r="OJ405"/>
      <c r="OK405"/>
      <c r="OL405"/>
      <c r="OM405"/>
      <c r="ON405"/>
      <c r="OO405"/>
      <c r="OP405"/>
      <c r="OQ405"/>
      <c r="OR405"/>
      <c r="OS405"/>
      <c r="OT405"/>
      <c r="OU405"/>
      <c r="OV405"/>
      <c r="OW405"/>
      <c r="OX405"/>
      <c r="OY405"/>
      <c r="OZ405"/>
      <c r="PA405"/>
      <c r="PB405"/>
      <c r="PC405"/>
      <c r="PD405"/>
      <c r="PE405"/>
      <c r="PF405"/>
      <c r="PG405"/>
      <c r="PH405"/>
      <c r="PI405"/>
      <c r="PJ405"/>
      <c r="PK405"/>
      <c r="PL405"/>
      <c r="PM405"/>
      <c r="PN405"/>
      <c r="PO405"/>
      <c r="PP405"/>
      <c r="PQ405"/>
      <c r="PR405"/>
      <c r="PS405"/>
      <c r="PT405"/>
      <c r="PU405"/>
      <c r="PV405"/>
      <c r="PW405"/>
      <c r="PX405"/>
      <c r="PY405"/>
      <c r="PZ405"/>
      <c r="QA405"/>
      <c r="QB405"/>
      <c r="QC405"/>
      <c r="QD405"/>
      <c r="QE405"/>
      <c r="QF405"/>
      <c r="QG405"/>
      <c r="QH405"/>
      <c r="QI405"/>
      <c r="QJ405"/>
      <c r="QK405"/>
      <c r="QL405"/>
      <c r="QM405"/>
      <c r="QN405"/>
      <c r="QO405"/>
      <c r="QP405"/>
      <c r="QQ405"/>
      <c r="QR405"/>
      <c r="QS405"/>
      <c r="QT405"/>
      <c r="QU405"/>
      <c r="QV405"/>
      <c r="QW405"/>
      <c r="QX405"/>
      <c r="QY405"/>
      <c r="QZ405"/>
      <c r="RA405"/>
      <c r="RB405"/>
      <c r="RC405"/>
      <c r="RD405"/>
      <c r="RE405"/>
      <c r="RF405"/>
      <c r="RG405"/>
      <c r="RH405"/>
      <c r="RI405"/>
      <c r="RJ405"/>
      <c r="RK405"/>
      <c r="RL405"/>
      <c r="RM405"/>
      <c r="RN405"/>
      <c r="RO405"/>
      <c r="RP405"/>
      <c r="RQ405"/>
      <c r="RR405"/>
      <c r="RS405"/>
      <c r="RT405"/>
      <c r="RU405"/>
      <c r="RV405"/>
      <c r="RW405"/>
      <c r="RX405"/>
      <c r="RY405"/>
      <c r="RZ405"/>
      <c r="SA405"/>
      <c r="SB405"/>
      <c r="SC405"/>
      <c r="SD405"/>
      <c r="SE405"/>
      <c r="SF405"/>
      <c r="SG405"/>
      <c r="SH405"/>
      <c r="SI405"/>
      <c r="SJ405"/>
      <c r="SK405"/>
      <c r="SL405"/>
      <c r="SM405"/>
      <c r="SN405"/>
      <c r="SO405"/>
      <c r="SP405"/>
      <c r="SQ405"/>
      <c r="SR405"/>
      <c r="SS405"/>
      <c r="ST405"/>
      <c r="SU405"/>
      <c r="SV405"/>
      <c r="SW405"/>
      <c r="SX405"/>
      <c r="SY405"/>
      <c r="SZ405"/>
      <c r="TA405"/>
      <c r="TB405"/>
      <c r="TC405"/>
      <c r="TD405"/>
      <c r="TE405"/>
      <c r="TF405"/>
      <c r="TG405"/>
      <c r="TH405"/>
      <c r="TI405"/>
      <c r="TJ405"/>
      <c r="TK405"/>
      <c r="TL405"/>
      <c r="TM405"/>
      <c r="TN405"/>
      <c r="TO405"/>
      <c r="TP405"/>
      <c r="TQ405"/>
      <c r="TR405"/>
      <c r="TS405"/>
      <c r="TT405"/>
      <c r="TU405"/>
      <c r="TV405"/>
      <c r="TW405"/>
      <c r="TX405"/>
      <c r="TY405"/>
      <c r="TZ405"/>
      <c r="UA405"/>
      <c r="UB405"/>
      <c r="UC405"/>
      <c r="UD405"/>
      <c r="UE405"/>
      <c r="UF405"/>
      <c r="UG405"/>
      <c r="UH405"/>
      <c r="UI405"/>
      <c r="UJ405"/>
      <c r="UK405"/>
      <c r="UL405"/>
      <c r="UM405"/>
      <c r="UN405"/>
      <c r="UO405"/>
      <c r="UP405"/>
      <c r="UQ405"/>
      <c r="UR405"/>
      <c r="US405"/>
      <c r="UT405"/>
      <c r="UU405"/>
      <c r="UV405"/>
      <c r="UW405"/>
      <c r="UX405"/>
      <c r="UY405"/>
      <c r="UZ405"/>
      <c r="VA405"/>
      <c r="VB405"/>
      <c r="VC405"/>
      <c r="VD405"/>
      <c r="VE405"/>
      <c r="VF405"/>
      <c r="VG405"/>
      <c r="VH405"/>
      <c r="VI405"/>
      <c r="VJ405"/>
      <c r="VK405"/>
      <c r="VL405"/>
      <c r="VM405"/>
      <c r="VN405"/>
      <c r="VO405"/>
      <c r="VP405"/>
      <c r="VQ405"/>
      <c r="VR405"/>
      <c r="VS405"/>
      <c r="VT405"/>
      <c r="VU405"/>
      <c r="VV405"/>
      <c r="VW405"/>
      <c r="VX405"/>
      <c r="VY405"/>
      <c r="VZ405"/>
      <c r="WA405"/>
      <c r="WB405"/>
      <c r="WC405"/>
      <c r="WD405"/>
      <c r="WE405"/>
      <c r="WF405"/>
      <c r="WG405"/>
      <c r="WH405"/>
      <c r="WI405"/>
      <c r="WJ405"/>
      <c r="WK405"/>
      <c r="WL405"/>
      <c r="WM405"/>
      <c r="WN405"/>
      <c r="WO405"/>
      <c r="WP405"/>
      <c r="WQ405"/>
      <c r="WR405"/>
      <c r="WS405"/>
      <c r="WT405"/>
      <c r="WU405"/>
      <c r="WV405"/>
      <c r="WW405"/>
      <c r="WX405"/>
      <c r="WY405"/>
      <c r="WZ405"/>
      <c r="XA405"/>
      <c r="XB405"/>
      <c r="XC405"/>
      <c r="XD405"/>
      <c r="XE405"/>
      <c r="XF405"/>
      <c r="XG405"/>
      <c r="XH405"/>
      <c r="XI405"/>
      <c r="XJ405"/>
      <c r="XK405"/>
      <c r="XL405"/>
      <c r="XM405"/>
      <c r="XN405"/>
      <c r="XO405"/>
      <c r="XP405"/>
      <c r="XQ405"/>
      <c r="XR405"/>
      <c r="XS405"/>
      <c r="XT405"/>
      <c r="XU405"/>
      <c r="XV405"/>
      <c r="XW405"/>
      <c r="XX405"/>
      <c r="XY405"/>
      <c r="XZ405"/>
      <c r="YA405"/>
      <c r="YB405"/>
      <c r="YC405"/>
      <c r="YD405"/>
      <c r="YE405"/>
      <c r="YF405"/>
      <c r="YG405"/>
      <c r="YH405"/>
      <c r="YI405"/>
      <c r="YJ405"/>
      <c r="YK405"/>
      <c r="YL405"/>
      <c r="YM405"/>
      <c r="YN405"/>
      <c r="YO405"/>
      <c r="YP405"/>
      <c r="YQ405"/>
      <c r="YR405"/>
      <c r="YS405"/>
      <c r="YT405"/>
      <c r="YU405"/>
      <c r="YV405"/>
      <c r="YW405"/>
      <c r="YX405"/>
      <c r="YY405"/>
      <c r="YZ405"/>
      <c r="ZA405"/>
      <c r="ZB405"/>
      <c r="ZC405"/>
      <c r="ZD405"/>
      <c r="ZE405"/>
      <c r="ZF405"/>
      <c r="ZG405"/>
      <c r="ZH405"/>
      <c r="ZI405"/>
      <c r="ZJ405"/>
      <c r="ZK405"/>
      <c r="ZL405"/>
      <c r="ZM405"/>
      <c r="ZN405"/>
      <c r="ZO405"/>
      <c r="ZP405"/>
      <c r="ZQ405"/>
      <c r="ZR405"/>
      <c r="ZS405"/>
      <c r="ZT405"/>
      <c r="ZU405"/>
      <c r="ZV405"/>
      <c r="ZW405"/>
      <c r="ZX405"/>
      <c r="ZY405"/>
      <c r="ZZ405"/>
      <c r="AAA405"/>
      <c r="AAB405"/>
      <c r="AAC405"/>
      <c r="AAD405"/>
      <c r="AAE405"/>
      <c r="AAF405"/>
      <c r="AAG405"/>
      <c r="AAH405"/>
      <c r="AAI405"/>
      <c r="AAJ405"/>
      <c r="AAK405"/>
      <c r="AAL405"/>
      <c r="AAM405"/>
      <c r="AAN405"/>
      <c r="AAO405"/>
      <c r="AAP405"/>
      <c r="AAQ405"/>
      <c r="AAR405"/>
      <c r="AAS405"/>
      <c r="AAT405"/>
      <c r="AAU405"/>
      <c r="AAV405"/>
      <c r="AAW405"/>
      <c r="AAX405"/>
      <c r="AAY405"/>
      <c r="AAZ405"/>
      <c r="ABA405"/>
      <c r="ABB405"/>
      <c r="ABC405"/>
      <c r="ABD405"/>
      <c r="ABE405"/>
      <c r="ABF405"/>
      <c r="ABG405"/>
      <c r="ABH405"/>
      <c r="ABI405"/>
      <c r="ABJ405"/>
      <c r="ABK405"/>
      <c r="ABL405"/>
      <c r="ABM405"/>
      <c r="ABN405"/>
      <c r="ABO405"/>
      <c r="ABP405"/>
      <c r="ABQ405"/>
      <c r="ABR405"/>
      <c r="ABS405"/>
      <c r="ABT405"/>
      <c r="ABU405"/>
      <c r="ABV405"/>
      <c r="ABW405"/>
      <c r="ABX405"/>
      <c r="ABY405"/>
      <c r="ABZ405"/>
      <c r="ACA405"/>
      <c r="ACB405"/>
      <c r="ACC405"/>
      <c r="ACD405"/>
      <c r="ACE405"/>
      <c r="ACF405"/>
      <c r="ACG405"/>
      <c r="ACH405"/>
      <c r="ACI405"/>
      <c r="ACJ405"/>
      <c r="ACK405"/>
      <c r="ACL405"/>
      <c r="ACM405"/>
      <c r="ACN405"/>
      <c r="ACO405"/>
      <c r="ACP405"/>
      <c r="ACQ405"/>
      <c r="ACR405"/>
      <c r="ACS405"/>
      <c r="ACT405"/>
      <c r="ACU405"/>
      <c r="ACV405"/>
      <c r="ACW405"/>
      <c r="ACX405"/>
      <c r="ACY405"/>
      <c r="ACZ405"/>
      <c r="ADA405"/>
      <c r="ADB405"/>
      <c r="ADC405"/>
      <c r="ADD405"/>
      <c r="ADE405"/>
      <c r="ADF405"/>
      <c r="ADG405"/>
      <c r="ADH405"/>
      <c r="ADI405"/>
      <c r="ADJ405"/>
      <c r="ADK405"/>
      <c r="ADL405"/>
      <c r="ADM405"/>
      <c r="ADN405"/>
      <c r="ADO405"/>
      <c r="ADP405"/>
      <c r="ADQ405"/>
      <c r="ADR405"/>
      <c r="ADS405"/>
      <c r="ADT405"/>
      <c r="ADU405"/>
      <c r="ADV405"/>
      <c r="ADW405"/>
      <c r="ADX405"/>
      <c r="ADY405"/>
      <c r="ADZ405"/>
      <c r="AEA405"/>
      <c r="AEB405"/>
      <c r="AEC405"/>
      <c r="AED405"/>
      <c r="AEE405"/>
      <c r="AEF405"/>
      <c r="AEG405"/>
      <c r="AEH405"/>
      <c r="AEI405"/>
      <c r="AEJ405"/>
      <c r="AEK405"/>
      <c r="AEL405"/>
      <c r="AEM405"/>
      <c r="AEN405"/>
      <c r="AEO405"/>
      <c r="AEP405"/>
      <c r="AEQ405"/>
      <c r="AER405"/>
      <c r="AES405"/>
      <c r="AET405"/>
      <c r="AEU405"/>
      <c r="AEV405"/>
      <c r="AEW405"/>
      <c r="AEX405"/>
      <c r="AEY405"/>
      <c r="AEZ405"/>
      <c r="AFA405"/>
      <c r="AFB405"/>
      <c r="AFC405"/>
      <c r="AFD405"/>
      <c r="AFE405"/>
      <c r="AFF405"/>
      <c r="AFG405"/>
      <c r="AFH405"/>
      <c r="AFI405"/>
      <c r="AFJ405"/>
      <c r="AFK405"/>
      <c r="AFL405"/>
      <c r="AFM405"/>
      <c r="AFN405"/>
      <c r="AFO405"/>
      <c r="AFP405"/>
      <c r="AFQ405"/>
      <c r="AFR405"/>
      <c r="AFS405"/>
      <c r="AFT405"/>
      <c r="AFU405"/>
      <c r="AFV405"/>
      <c r="AFW405"/>
      <c r="AFX405"/>
      <c r="AFY405"/>
      <c r="AFZ405"/>
      <c r="AGA405"/>
      <c r="AGB405"/>
      <c r="AGC405"/>
      <c r="AGD405"/>
      <c r="AGE405"/>
      <c r="AGF405"/>
      <c r="AGG405"/>
      <c r="AGH405"/>
      <c r="AGI405"/>
      <c r="AGJ405"/>
      <c r="AGK405"/>
      <c r="AGL405"/>
      <c r="AGM405"/>
      <c r="AGN405"/>
      <c r="AGO405"/>
      <c r="AGP405"/>
      <c r="AGQ405"/>
      <c r="AGR405"/>
      <c r="AGS405"/>
      <c r="AGT405"/>
      <c r="AGU405"/>
      <c r="AGV405"/>
      <c r="AGW405"/>
      <c r="AGX405"/>
      <c r="AGY405"/>
      <c r="AGZ405"/>
      <c r="AHA405"/>
      <c r="AHB405"/>
      <c r="AHC405"/>
      <c r="AHD405"/>
      <c r="AHE405"/>
      <c r="AHF405"/>
      <c r="AHG405"/>
      <c r="AHH405"/>
      <c r="AHI405"/>
      <c r="AHJ405"/>
      <c r="AHK405"/>
      <c r="AHL405"/>
      <c r="AHM405"/>
      <c r="AHN405"/>
      <c r="AHO405"/>
      <c r="AHP405"/>
      <c r="AHQ405"/>
      <c r="AHR405"/>
      <c r="AHS405"/>
      <c r="AHT405"/>
      <c r="AHU405"/>
      <c r="AHV405"/>
      <c r="AHW405"/>
      <c r="AHX405"/>
      <c r="AHY405"/>
      <c r="AHZ405"/>
      <c r="AIA405"/>
      <c r="AIB405"/>
      <c r="AIC405"/>
      <c r="AID405"/>
      <c r="AIE405"/>
      <c r="AIF405"/>
      <c r="AIG405"/>
      <c r="AIH405"/>
      <c r="AII405"/>
      <c r="AIJ405"/>
      <c r="AIK405"/>
      <c r="AIL405"/>
      <c r="AIM405"/>
      <c r="AIN405"/>
      <c r="AIO405"/>
      <c r="AIP405"/>
      <c r="AIQ405"/>
      <c r="AIR405"/>
      <c r="AIS405"/>
      <c r="AIT405"/>
      <c r="AIU405"/>
      <c r="AIV405"/>
      <c r="AIW405"/>
      <c r="AIX405"/>
      <c r="AIY405"/>
      <c r="AIZ405"/>
      <c r="AJA405"/>
      <c r="AJB405"/>
      <c r="AJC405"/>
      <c r="AJD405"/>
      <c r="AJE405"/>
      <c r="AJF405"/>
      <c r="AJG405"/>
      <c r="AJH405"/>
      <c r="AJI405"/>
      <c r="AJJ405"/>
      <c r="AJK405"/>
      <c r="AJL405"/>
      <c r="AJM405"/>
      <c r="AJN405"/>
      <c r="AJO405"/>
      <c r="AJP405"/>
      <c r="AJQ405"/>
      <c r="AJR405"/>
      <c r="AJS405"/>
      <c r="AJT405"/>
      <c r="AJU405"/>
      <c r="AJV405"/>
      <c r="AJW405"/>
      <c r="AJX405"/>
      <c r="AJY405"/>
      <c r="AJZ405"/>
      <c r="AKA405"/>
      <c r="AKB405"/>
      <c r="AKC405"/>
      <c r="AKD405"/>
      <c r="AKE405"/>
      <c r="AKF405"/>
      <c r="AKG405"/>
      <c r="AKH405"/>
      <c r="AKI405"/>
      <c r="AKJ405"/>
      <c r="AKK405"/>
      <c r="AKL405"/>
      <c r="AKM405"/>
      <c r="AKN405"/>
      <c r="AKO405"/>
      <c r="AKP405"/>
      <c r="AKQ405"/>
      <c r="AKR405"/>
      <c r="AKS405"/>
      <c r="AKT405"/>
      <c r="AKU405"/>
      <c r="AKV405"/>
      <c r="AKW405"/>
      <c r="AKX405"/>
      <c r="AKY405"/>
      <c r="AKZ405"/>
      <c r="ALA405"/>
      <c r="ALB405"/>
      <c r="ALC405"/>
      <c r="ALD405"/>
      <c r="ALE405"/>
      <c r="ALF405"/>
      <c r="ALG405"/>
      <c r="ALH405"/>
      <c r="ALI405"/>
      <c r="ALJ405"/>
      <c r="ALK405"/>
      <c r="ALL405"/>
      <c r="ALM405"/>
      <c r="ALN405"/>
      <c r="ALO405"/>
      <c r="ALP405"/>
      <c r="ALQ405"/>
      <c r="ALR405"/>
      <c r="ALS405"/>
      <c r="ALT405"/>
      <c r="ALU405"/>
      <c r="ALV405"/>
      <c r="ALW405"/>
      <c r="ALX405"/>
      <c r="ALY405"/>
      <c r="ALZ405"/>
      <c r="AMA405"/>
      <c r="AMB405"/>
      <c r="AMC405"/>
      <c r="AMD405"/>
      <c r="AME405"/>
      <c r="AMF405"/>
      <c r="AMG405"/>
      <c r="AMH405"/>
      <c r="AMI405"/>
      <c r="AMJ405"/>
      <c r="AMK405"/>
    </row>
    <row r="406" spans="1:1025">
      <c r="A406" s="57">
        <v>2</v>
      </c>
      <c r="B406" s="135" t="s">
        <v>308</v>
      </c>
      <c r="C406" s="135"/>
      <c r="D406" s="135"/>
      <c r="E406" s="136">
        <v>800</v>
      </c>
      <c r="F406" s="136"/>
      <c r="G406" s="50">
        <v>200</v>
      </c>
      <c r="H406" s="50">
        <v>1</v>
      </c>
      <c r="I406" s="136">
        <f>E406*G406*H406</f>
        <v>160000</v>
      </c>
      <c r="J406" s="13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  <c r="IY406"/>
      <c r="IZ406"/>
      <c r="JA406"/>
      <c r="JB406"/>
      <c r="JC406"/>
      <c r="JD406"/>
      <c r="JE406"/>
      <c r="JF406"/>
      <c r="JG406"/>
      <c r="JH406"/>
      <c r="JI406"/>
      <c r="JJ406"/>
      <c r="JK406"/>
      <c r="JL406"/>
      <c r="JM406"/>
      <c r="JN406"/>
      <c r="JO406"/>
      <c r="JP406"/>
      <c r="JQ406"/>
      <c r="JR406"/>
      <c r="JS406"/>
      <c r="JT406"/>
      <c r="JU406"/>
      <c r="JV406"/>
      <c r="JW406"/>
      <c r="JX406"/>
      <c r="JY406"/>
      <c r="JZ406"/>
      <c r="KA406"/>
      <c r="KB406"/>
      <c r="KC406"/>
      <c r="KD406"/>
      <c r="KE406"/>
      <c r="KF406"/>
      <c r="KG406"/>
      <c r="KH406"/>
      <c r="KI406"/>
      <c r="KJ406"/>
      <c r="KK406"/>
      <c r="KL406"/>
      <c r="KM406"/>
      <c r="KN406"/>
      <c r="KO406"/>
      <c r="KP406"/>
      <c r="KQ406"/>
      <c r="KR406"/>
      <c r="KS406"/>
      <c r="KT406"/>
      <c r="KU406"/>
      <c r="KV406"/>
      <c r="KW406"/>
      <c r="KX406"/>
      <c r="KY406"/>
      <c r="KZ406"/>
      <c r="LA406"/>
      <c r="LB406"/>
      <c r="LC406"/>
      <c r="LD406"/>
      <c r="LE406"/>
      <c r="LF406"/>
      <c r="LG406"/>
      <c r="LH406"/>
      <c r="LI406"/>
      <c r="LJ406"/>
      <c r="LK406"/>
      <c r="LL406"/>
      <c r="LM406"/>
      <c r="LN406"/>
      <c r="LO406"/>
      <c r="LP406"/>
      <c r="LQ406"/>
      <c r="LR406"/>
      <c r="LS406"/>
      <c r="LT406"/>
      <c r="LU406"/>
      <c r="LV406"/>
      <c r="LW406"/>
      <c r="LX406"/>
      <c r="LY406"/>
      <c r="LZ406"/>
      <c r="MA406"/>
      <c r="MB406"/>
      <c r="MC406"/>
      <c r="MD406"/>
      <c r="ME406"/>
      <c r="MF406"/>
      <c r="MG406"/>
      <c r="MH406"/>
      <c r="MI406"/>
      <c r="MJ406"/>
      <c r="MK406"/>
      <c r="ML406"/>
      <c r="MM406"/>
      <c r="MN406"/>
      <c r="MO406"/>
      <c r="MP406"/>
      <c r="MQ406"/>
      <c r="MR406"/>
      <c r="MS406"/>
      <c r="MT406"/>
      <c r="MU406"/>
      <c r="MV406"/>
      <c r="MW406"/>
      <c r="MX406"/>
      <c r="MY406"/>
      <c r="MZ406"/>
      <c r="NA406"/>
      <c r="NB406"/>
      <c r="NC406"/>
      <c r="ND406"/>
      <c r="NE406"/>
      <c r="NF406"/>
      <c r="NG406"/>
      <c r="NH406"/>
      <c r="NI406"/>
      <c r="NJ406"/>
      <c r="NK406"/>
      <c r="NL406"/>
      <c r="NM406"/>
      <c r="NN406"/>
      <c r="NO406"/>
      <c r="NP406"/>
      <c r="NQ406"/>
      <c r="NR406"/>
      <c r="NS406"/>
      <c r="NT406"/>
      <c r="NU406"/>
      <c r="NV406"/>
      <c r="NW406"/>
      <c r="NX406"/>
      <c r="NY406"/>
      <c r="NZ406"/>
      <c r="OA406"/>
      <c r="OB406"/>
      <c r="OC406"/>
      <c r="OD406"/>
      <c r="OE406"/>
      <c r="OF406"/>
      <c r="OG406"/>
      <c r="OH406"/>
      <c r="OI406"/>
      <c r="OJ406"/>
      <c r="OK406"/>
      <c r="OL406"/>
      <c r="OM406"/>
      <c r="ON406"/>
      <c r="OO406"/>
      <c r="OP406"/>
      <c r="OQ406"/>
      <c r="OR406"/>
      <c r="OS406"/>
      <c r="OT406"/>
      <c r="OU406"/>
      <c r="OV406"/>
      <c r="OW406"/>
      <c r="OX406"/>
      <c r="OY406"/>
      <c r="OZ406"/>
      <c r="PA406"/>
      <c r="PB406"/>
      <c r="PC406"/>
      <c r="PD406"/>
      <c r="PE406"/>
      <c r="PF406"/>
      <c r="PG406"/>
      <c r="PH406"/>
      <c r="PI406"/>
      <c r="PJ406"/>
      <c r="PK406"/>
      <c r="PL406"/>
      <c r="PM406"/>
      <c r="PN406"/>
      <c r="PO406"/>
      <c r="PP406"/>
      <c r="PQ406"/>
      <c r="PR406"/>
      <c r="PS406"/>
      <c r="PT406"/>
      <c r="PU406"/>
      <c r="PV406"/>
      <c r="PW406"/>
      <c r="PX406"/>
      <c r="PY406"/>
      <c r="PZ406"/>
      <c r="QA406"/>
      <c r="QB406"/>
      <c r="QC406"/>
      <c r="QD406"/>
      <c r="QE406"/>
      <c r="QF406"/>
      <c r="QG406"/>
      <c r="QH406"/>
      <c r="QI406"/>
      <c r="QJ406"/>
      <c r="QK406"/>
      <c r="QL406"/>
      <c r="QM406"/>
      <c r="QN406"/>
      <c r="QO406"/>
      <c r="QP406"/>
      <c r="QQ406"/>
      <c r="QR406"/>
      <c r="QS406"/>
      <c r="QT406"/>
      <c r="QU406"/>
      <c r="QV406"/>
      <c r="QW406"/>
      <c r="QX406"/>
      <c r="QY406"/>
      <c r="QZ406"/>
      <c r="RA406"/>
      <c r="RB406"/>
      <c r="RC406"/>
      <c r="RD406"/>
      <c r="RE406"/>
      <c r="RF406"/>
      <c r="RG406"/>
      <c r="RH406"/>
      <c r="RI406"/>
      <c r="RJ406"/>
      <c r="RK406"/>
      <c r="RL406"/>
      <c r="RM406"/>
      <c r="RN406"/>
      <c r="RO406"/>
      <c r="RP406"/>
      <c r="RQ406"/>
      <c r="RR406"/>
      <c r="RS406"/>
      <c r="RT406"/>
      <c r="RU406"/>
      <c r="RV406"/>
      <c r="RW406"/>
      <c r="RX406"/>
      <c r="RY406"/>
      <c r="RZ406"/>
      <c r="SA406"/>
      <c r="SB406"/>
      <c r="SC406"/>
      <c r="SD406"/>
      <c r="SE406"/>
      <c r="SF406"/>
      <c r="SG406"/>
      <c r="SH406"/>
      <c r="SI406"/>
      <c r="SJ406"/>
      <c r="SK406"/>
      <c r="SL406"/>
      <c r="SM406"/>
      <c r="SN406"/>
      <c r="SO406"/>
      <c r="SP406"/>
      <c r="SQ406"/>
      <c r="SR406"/>
      <c r="SS406"/>
      <c r="ST406"/>
      <c r="SU406"/>
      <c r="SV406"/>
      <c r="SW406"/>
      <c r="SX406"/>
      <c r="SY406"/>
      <c r="SZ406"/>
      <c r="TA406"/>
      <c r="TB406"/>
      <c r="TC406"/>
      <c r="TD406"/>
      <c r="TE406"/>
      <c r="TF406"/>
      <c r="TG406"/>
      <c r="TH406"/>
      <c r="TI406"/>
      <c r="TJ406"/>
      <c r="TK406"/>
      <c r="TL406"/>
      <c r="TM406"/>
      <c r="TN406"/>
      <c r="TO406"/>
      <c r="TP406"/>
      <c r="TQ406"/>
      <c r="TR406"/>
      <c r="TS406"/>
      <c r="TT406"/>
      <c r="TU406"/>
      <c r="TV406"/>
      <c r="TW406"/>
      <c r="TX406"/>
      <c r="TY406"/>
      <c r="TZ406"/>
      <c r="UA406"/>
      <c r="UB406"/>
      <c r="UC406"/>
      <c r="UD406"/>
      <c r="UE406"/>
      <c r="UF406"/>
      <c r="UG406"/>
      <c r="UH406"/>
      <c r="UI406"/>
      <c r="UJ406"/>
      <c r="UK406"/>
      <c r="UL406"/>
      <c r="UM406"/>
      <c r="UN406"/>
      <c r="UO406"/>
      <c r="UP406"/>
      <c r="UQ406"/>
      <c r="UR406"/>
      <c r="US406"/>
      <c r="UT406"/>
      <c r="UU406"/>
      <c r="UV406"/>
      <c r="UW406"/>
      <c r="UX406"/>
      <c r="UY406"/>
      <c r="UZ406"/>
      <c r="VA406"/>
      <c r="VB406"/>
      <c r="VC406"/>
      <c r="VD406"/>
      <c r="VE406"/>
      <c r="VF406"/>
      <c r="VG406"/>
      <c r="VH406"/>
      <c r="VI406"/>
      <c r="VJ406"/>
      <c r="VK406"/>
      <c r="VL406"/>
      <c r="VM406"/>
      <c r="VN406"/>
      <c r="VO406"/>
      <c r="VP406"/>
      <c r="VQ406"/>
      <c r="VR406"/>
      <c r="VS406"/>
      <c r="VT406"/>
      <c r="VU406"/>
      <c r="VV406"/>
      <c r="VW406"/>
      <c r="VX406"/>
      <c r="VY406"/>
      <c r="VZ406"/>
      <c r="WA406"/>
      <c r="WB406"/>
      <c r="WC406"/>
      <c r="WD406"/>
      <c r="WE406"/>
      <c r="WF406"/>
      <c r="WG406"/>
      <c r="WH406"/>
      <c r="WI406"/>
      <c r="WJ406"/>
      <c r="WK406"/>
      <c r="WL406"/>
      <c r="WM406"/>
      <c r="WN406"/>
      <c r="WO406"/>
      <c r="WP406"/>
      <c r="WQ406"/>
      <c r="WR406"/>
      <c r="WS406"/>
      <c r="WT406"/>
      <c r="WU406"/>
      <c r="WV406"/>
      <c r="WW406"/>
      <c r="WX406"/>
      <c r="WY406"/>
      <c r="WZ406"/>
      <c r="XA406"/>
      <c r="XB406"/>
      <c r="XC406"/>
      <c r="XD406"/>
      <c r="XE406"/>
      <c r="XF406"/>
      <c r="XG406"/>
      <c r="XH406"/>
      <c r="XI406"/>
      <c r="XJ406"/>
      <c r="XK406"/>
      <c r="XL406"/>
      <c r="XM406"/>
      <c r="XN406"/>
      <c r="XO406"/>
      <c r="XP406"/>
      <c r="XQ406"/>
      <c r="XR406"/>
      <c r="XS406"/>
      <c r="XT406"/>
      <c r="XU406"/>
      <c r="XV406"/>
      <c r="XW406"/>
      <c r="XX406"/>
      <c r="XY406"/>
      <c r="XZ406"/>
      <c r="YA406"/>
      <c r="YB406"/>
      <c r="YC406"/>
      <c r="YD406"/>
      <c r="YE406"/>
      <c r="YF406"/>
      <c r="YG406"/>
      <c r="YH406"/>
      <c r="YI406"/>
      <c r="YJ406"/>
      <c r="YK406"/>
      <c r="YL406"/>
      <c r="YM406"/>
      <c r="YN406"/>
      <c r="YO406"/>
      <c r="YP406"/>
      <c r="YQ406"/>
      <c r="YR406"/>
      <c r="YS406"/>
      <c r="YT406"/>
      <c r="YU406"/>
      <c r="YV406"/>
      <c r="YW406"/>
      <c r="YX406"/>
      <c r="YY406"/>
      <c r="YZ406"/>
      <c r="ZA406"/>
      <c r="ZB406"/>
      <c r="ZC406"/>
      <c r="ZD406"/>
      <c r="ZE406"/>
      <c r="ZF406"/>
      <c r="ZG406"/>
      <c r="ZH406"/>
      <c r="ZI406"/>
      <c r="ZJ406"/>
      <c r="ZK406"/>
      <c r="ZL406"/>
      <c r="ZM406"/>
      <c r="ZN406"/>
      <c r="ZO406"/>
      <c r="ZP406"/>
      <c r="ZQ406"/>
      <c r="ZR406"/>
      <c r="ZS406"/>
      <c r="ZT406"/>
      <c r="ZU406"/>
      <c r="ZV406"/>
      <c r="ZW406"/>
      <c r="ZX406"/>
      <c r="ZY406"/>
      <c r="ZZ406"/>
      <c r="AAA406"/>
      <c r="AAB406"/>
      <c r="AAC406"/>
      <c r="AAD406"/>
      <c r="AAE406"/>
      <c r="AAF406"/>
      <c r="AAG406"/>
      <c r="AAH406"/>
      <c r="AAI406"/>
      <c r="AAJ406"/>
      <c r="AAK406"/>
      <c r="AAL406"/>
      <c r="AAM406"/>
      <c r="AAN406"/>
      <c r="AAO406"/>
      <c r="AAP406"/>
      <c r="AAQ406"/>
      <c r="AAR406"/>
      <c r="AAS406"/>
      <c r="AAT406"/>
      <c r="AAU406"/>
      <c r="AAV406"/>
      <c r="AAW406"/>
      <c r="AAX406"/>
      <c r="AAY406"/>
      <c r="AAZ406"/>
      <c r="ABA406"/>
      <c r="ABB406"/>
      <c r="ABC406"/>
      <c r="ABD406"/>
      <c r="ABE406"/>
      <c r="ABF406"/>
      <c r="ABG406"/>
      <c r="ABH406"/>
      <c r="ABI406"/>
      <c r="ABJ406"/>
      <c r="ABK406"/>
      <c r="ABL406"/>
      <c r="ABM406"/>
      <c r="ABN406"/>
      <c r="ABO406"/>
      <c r="ABP406"/>
      <c r="ABQ406"/>
      <c r="ABR406"/>
      <c r="ABS406"/>
      <c r="ABT406"/>
      <c r="ABU406"/>
      <c r="ABV406"/>
      <c r="ABW406"/>
      <c r="ABX406"/>
      <c r="ABY406"/>
      <c r="ABZ406"/>
      <c r="ACA406"/>
      <c r="ACB406"/>
      <c r="ACC406"/>
      <c r="ACD406"/>
      <c r="ACE406"/>
      <c r="ACF406"/>
      <c r="ACG406"/>
      <c r="ACH406"/>
      <c r="ACI406"/>
      <c r="ACJ406"/>
      <c r="ACK406"/>
      <c r="ACL406"/>
      <c r="ACM406"/>
      <c r="ACN406"/>
      <c r="ACO406"/>
      <c r="ACP406"/>
      <c r="ACQ406"/>
      <c r="ACR406"/>
      <c r="ACS406"/>
      <c r="ACT406"/>
      <c r="ACU406"/>
      <c r="ACV406"/>
      <c r="ACW406"/>
      <c r="ACX406"/>
      <c r="ACY406"/>
      <c r="ACZ406"/>
      <c r="ADA406"/>
      <c r="ADB406"/>
      <c r="ADC406"/>
      <c r="ADD406"/>
      <c r="ADE406"/>
      <c r="ADF406"/>
      <c r="ADG406"/>
      <c r="ADH406"/>
      <c r="ADI406"/>
      <c r="ADJ406"/>
      <c r="ADK406"/>
      <c r="ADL406"/>
      <c r="ADM406"/>
      <c r="ADN406"/>
      <c r="ADO406"/>
      <c r="ADP406"/>
      <c r="ADQ406"/>
      <c r="ADR406"/>
      <c r="ADS406"/>
      <c r="ADT406"/>
      <c r="ADU406"/>
      <c r="ADV406"/>
      <c r="ADW406"/>
      <c r="ADX406"/>
      <c r="ADY406"/>
      <c r="ADZ406"/>
      <c r="AEA406"/>
      <c r="AEB406"/>
      <c r="AEC406"/>
      <c r="AED406"/>
      <c r="AEE406"/>
      <c r="AEF406"/>
      <c r="AEG406"/>
      <c r="AEH406"/>
      <c r="AEI406"/>
      <c r="AEJ406"/>
      <c r="AEK406"/>
      <c r="AEL406"/>
      <c r="AEM406"/>
      <c r="AEN406"/>
      <c r="AEO406"/>
      <c r="AEP406"/>
      <c r="AEQ406"/>
      <c r="AER406"/>
      <c r="AES406"/>
      <c r="AET406"/>
      <c r="AEU406"/>
      <c r="AEV406"/>
      <c r="AEW406"/>
      <c r="AEX406"/>
      <c r="AEY406"/>
      <c r="AEZ406"/>
      <c r="AFA406"/>
      <c r="AFB406"/>
      <c r="AFC406"/>
      <c r="AFD406"/>
      <c r="AFE406"/>
      <c r="AFF406"/>
      <c r="AFG406"/>
      <c r="AFH406"/>
      <c r="AFI406"/>
      <c r="AFJ406"/>
      <c r="AFK406"/>
      <c r="AFL406"/>
      <c r="AFM406"/>
      <c r="AFN406"/>
      <c r="AFO406"/>
      <c r="AFP406"/>
      <c r="AFQ406"/>
      <c r="AFR406"/>
      <c r="AFS406"/>
      <c r="AFT406"/>
      <c r="AFU406"/>
      <c r="AFV406"/>
      <c r="AFW406"/>
      <c r="AFX406"/>
      <c r="AFY406"/>
      <c r="AFZ406"/>
      <c r="AGA406"/>
      <c r="AGB406"/>
      <c r="AGC406"/>
      <c r="AGD406"/>
      <c r="AGE406"/>
      <c r="AGF406"/>
      <c r="AGG406"/>
      <c r="AGH406"/>
      <c r="AGI406"/>
      <c r="AGJ406"/>
      <c r="AGK406"/>
      <c r="AGL406"/>
      <c r="AGM406"/>
      <c r="AGN406"/>
      <c r="AGO406"/>
      <c r="AGP406"/>
      <c r="AGQ406"/>
      <c r="AGR406"/>
      <c r="AGS406"/>
      <c r="AGT406"/>
      <c r="AGU406"/>
      <c r="AGV406"/>
      <c r="AGW406"/>
      <c r="AGX406"/>
      <c r="AGY406"/>
      <c r="AGZ406"/>
      <c r="AHA406"/>
      <c r="AHB406"/>
      <c r="AHC406"/>
      <c r="AHD406"/>
      <c r="AHE406"/>
      <c r="AHF406"/>
      <c r="AHG406"/>
      <c r="AHH406"/>
      <c r="AHI406"/>
      <c r="AHJ406"/>
      <c r="AHK406"/>
      <c r="AHL406"/>
      <c r="AHM406"/>
      <c r="AHN406"/>
      <c r="AHO406"/>
      <c r="AHP406"/>
      <c r="AHQ406"/>
      <c r="AHR406"/>
      <c r="AHS406"/>
      <c r="AHT406"/>
      <c r="AHU406"/>
      <c r="AHV406"/>
      <c r="AHW406"/>
      <c r="AHX406"/>
      <c r="AHY406"/>
      <c r="AHZ406"/>
      <c r="AIA406"/>
      <c r="AIB406"/>
      <c r="AIC406"/>
      <c r="AID406"/>
      <c r="AIE406"/>
      <c r="AIF406"/>
      <c r="AIG406"/>
      <c r="AIH406"/>
      <c r="AII406"/>
      <c r="AIJ406"/>
      <c r="AIK406"/>
      <c r="AIL406"/>
      <c r="AIM406"/>
      <c r="AIN406"/>
      <c r="AIO406"/>
      <c r="AIP406"/>
      <c r="AIQ406"/>
      <c r="AIR406"/>
      <c r="AIS406"/>
      <c r="AIT406"/>
      <c r="AIU406"/>
      <c r="AIV406"/>
      <c r="AIW406"/>
      <c r="AIX406"/>
      <c r="AIY406"/>
      <c r="AIZ406"/>
      <c r="AJA406"/>
      <c r="AJB406"/>
      <c r="AJC406"/>
      <c r="AJD406"/>
      <c r="AJE406"/>
      <c r="AJF406"/>
      <c r="AJG406"/>
      <c r="AJH406"/>
      <c r="AJI406"/>
      <c r="AJJ406"/>
      <c r="AJK406"/>
      <c r="AJL406"/>
      <c r="AJM406"/>
      <c r="AJN406"/>
      <c r="AJO406"/>
      <c r="AJP406"/>
      <c r="AJQ406"/>
      <c r="AJR406"/>
      <c r="AJS406"/>
      <c r="AJT406"/>
      <c r="AJU406"/>
      <c r="AJV406"/>
      <c r="AJW406"/>
      <c r="AJX406"/>
      <c r="AJY406"/>
      <c r="AJZ406"/>
      <c r="AKA406"/>
      <c r="AKB406"/>
      <c r="AKC406"/>
      <c r="AKD406"/>
      <c r="AKE406"/>
      <c r="AKF406"/>
      <c r="AKG406"/>
      <c r="AKH406"/>
      <c r="AKI406"/>
      <c r="AKJ406"/>
      <c r="AKK406"/>
      <c r="AKL406"/>
      <c r="AKM406"/>
      <c r="AKN406"/>
      <c r="AKO406"/>
      <c r="AKP406"/>
      <c r="AKQ406"/>
      <c r="AKR406"/>
      <c r="AKS406"/>
      <c r="AKT406"/>
      <c r="AKU406"/>
      <c r="AKV406"/>
      <c r="AKW406"/>
      <c r="AKX406"/>
      <c r="AKY406"/>
      <c r="AKZ406"/>
      <c r="ALA406"/>
      <c r="ALB406"/>
      <c r="ALC406"/>
      <c r="ALD406"/>
      <c r="ALE406"/>
      <c r="ALF406"/>
      <c r="ALG406"/>
      <c r="ALH406"/>
      <c r="ALI406"/>
      <c r="ALJ406"/>
      <c r="ALK406"/>
      <c r="ALL406"/>
      <c r="ALM406"/>
      <c r="ALN406"/>
      <c r="ALO406"/>
      <c r="ALP406"/>
      <c r="ALQ406"/>
      <c r="ALR406"/>
      <c r="ALS406"/>
      <c r="ALT406"/>
      <c r="ALU406"/>
      <c r="ALV406"/>
      <c r="ALW406"/>
      <c r="ALX406"/>
      <c r="ALY406"/>
      <c r="ALZ406"/>
      <c r="AMA406"/>
      <c r="AMB406"/>
      <c r="AMC406"/>
      <c r="AMD406"/>
      <c r="AME406"/>
      <c r="AMF406"/>
      <c r="AMG406"/>
      <c r="AMH406"/>
      <c r="AMI406"/>
      <c r="AMJ406"/>
      <c r="AMK406"/>
    </row>
    <row r="407" spans="1:1025">
      <c r="A407" s="45"/>
      <c r="B407" s="135"/>
      <c r="C407" s="135"/>
      <c r="D407" s="135"/>
      <c r="E407" s="136"/>
      <c r="F407" s="136"/>
      <c r="G407" s="50"/>
      <c r="H407" s="50"/>
      <c r="I407" s="136"/>
      <c r="J407" s="136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  <c r="IY407"/>
      <c r="IZ407"/>
      <c r="JA407"/>
      <c r="JB407"/>
      <c r="JC407"/>
      <c r="JD407"/>
      <c r="JE407"/>
      <c r="JF407"/>
      <c r="JG407"/>
      <c r="JH407"/>
      <c r="JI407"/>
      <c r="JJ407"/>
      <c r="JK407"/>
      <c r="JL407"/>
      <c r="JM407"/>
      <c r="JN407"/>
      <c r="JO407"/>
      <c r="JP407"/>
      <c r="JQ407"/>
      <c r="JR407"/>
      <c r="JS407"/>
      <c r="JT407"/>
      <c r="JU407"/>
      <c r="JV407"/>
      <c r="JW407"/>
      <c r="JX407"/>
      <c r="JY407"/>
      <c r="JZ407"/>
      <c r="KA407"/>
      <c r="KB407"/>
      <c r="KC407"/>
      <c r="KD407"/>
      <c r="KE407"/>
      <c r="KF407"/>
      <c r="KG407"/>
      <c r="KH407"/>
      <c r="KI407"/>
      <c r="KJ407"/>
      <c r="KK407"/>
      <c r="KL407"/>
      <c r="KM407"/>
      <c r="KN407"/>
      <c r="KO407"/>
      <c r="KP407"/>
      <c r="KQ407"/>
      <c r="KR407"/>
      <c r="KS407"/>
      <c r="KT407"/>
      <c r="KU407"/>
      <c r="KV407"/>
      <c r="KW407"/>
      <c r="KX407"/>
      <c r="KY407"/>
      <c r="KZ407"/>
      <c r="LA407"/>
      <c r="LB407"/>
      <c r="LC407"/>
      <c r="LD407"/>
      <c r="LE407"/>
      <c r="LF407"/>
      <c r="LG407"/>
      <c r="LH407"/>
      <c r="LI407"/>
      <c r="LJ407"/>
      <c r="LK407"/>
      <c r="LL407"/>
      <c r="LM407"/>
      <c r="LN407"/>
      <c r="LO407"/>
      <c r="LP407"/>
      <c r="LQ407"/>
      <c r="LR407"/>
      <c r="LS407"/>
      <c r="LT407"/>
      <c r="LU407"/>
      <c r="LV407"/>
      <c r="LW407"/>
      <c r="LX407"/>
      <c r="LY407"/>
      <c r="LZ407"/>
      <c r="MA407"/>
      <c r="MB407"/>
      <c r="MC407"/>
      <c r="MD407"/>
      <c r="ME407"/>
      <c r="MF407"/>
      <c r="MG407"/>
      <c r="MH407"/>
      <c r="MI407"/>
      <c r="MJ407"/>
      <c r="MK407"/>
      <c r="ML407"/>
      <c r="MM407"/>
      <c r="MN407"/>
      <c r="MO407"/>
      <c r="MP407"/>
      <c r="MQ407"/>
      <c r="MR407"/>
      <c r="MS407"/>
      <c r="MT407"/>
      <c r="MU407"/>
      <c r="MV407"/>
      <c r="MW407"/>
      <c r="MX407"/>
      <c r="MY407"/>
      <c r="MZ407"/>
      <c r="NA407"/>
      <c r="NB407"/>
      <c r="NC407"/>
      <c r="ND407"/>
      <c r="NE407"/>
      <c r="NF407"/>
      <c r="NG407"/>
      <c r="NH407"/>
      <c r="NI407"/>
      <c r="NJ407"/>
      <c r="NK407"/>
      <c r="NL407"/>
      <c r="NM407"/>
      <c r="NN407"/>
      <c r="NO407"/>
      <c r="NP407"/>
      <c r="NQ407"/>
      <c r="NR407"/>
      <c r="NS407"/>
      <c r="NT407"/>
      <c r="NU407"/>
      <c r="NV407"/>
      <c r="NW407"/>
      <c r="NX407"/>
      <c r="NY407"/>
      <c r="NZ407"/>
      <c r="OA407"/>
      <c r="OB407"/>
      <c r="OC407"/>
      <c r="OD407"/>
      <c r="OE407"/>
      <c r="OF407"/>
      <c r="OG407"/>
      <c r="OH407"/>
      <c r="OI407"/>
      <c r="OJ407"/>
      <c r="OK407"/>
      <c r="OL407"/>
      <c r="OM407"/>
      <c r="ON407"/>
      <c r="OO407"/>
      <c r="OP407"/>
      <c r="OQ407"/>
      <c r="OR407"/>
      <c r="OS407"/>
      <c r="OT407"/>
      <c r="OU407"/>
      <c r="OV407"/>
      <c r="OW407"/>
      <c r="OX407"/>
      <c r="OY407"/>
      <c r="OZ407"/>
      <c r="PA407"/>
      <c r="PB407"/>
      <c r="PC407"/>
      <c r="PD407"/>
      <c r="PE407"/>
      <c r="PF407"/>
      <c r="PG407"/>
      <c r="PH407"/>
      <c r="PI407"/>
      <c r="PJ407"/>
      <c r="PK407"/>
      <c r="PL407"/>
      <c r="PM407"/>
      <c r="PN407"/>
      <c r="PO407"/>
      <c r="PP407"/>
      <c r="PQ407"/>
      <c r="PR407"/>
      <c r="PS407"/>
      <c r="PT407"/>
      <c r="PU407"/>
      <c r="PV407"/>
      <c r="PW407"/>
      <c r="PX407"/>
      <c r="PY407"/>
      <c r="PZ407"/>
      <c r="QA407"/>
      <c r="QB407"/>
      <c r="QC407"/>
      <c r="QD407"/>
      <c r="QE407"/>
      <c r="QF407"/>
      <c r="QG407"/>
      <c r="QH407"/>
      <c r="QI407"/>
      <c r="QJ407"/>
      <c r="QK407"/>
      <c r="QL407"/>
      <c r="QM407"/>
      <c r="QN407"/>
      <c r="QO407"/>
      <c r="QP407"/>
      <c r="QQ407"/>
      <c r="QR407"/>
      <c r="QS407"/>
      <c r="QT407"/>
      <c r="QU407"/>
      <c r="QV407"/>
      <c r="QW407"/>
      <c r="QX407"/>
      <c r="QY407"/>
      <c r="QZ407"/>
      <c r="RA407"/>
      <c r="RB407"/>
      <c r="RC407"/>
      <c r="RD407"/>
      <c r="RE407"/>
      <c r="RF407"/>
      <c r="RG407"/>
      <c r="RH407"/>
      <c r="RI407"/>
      <c r="RJ407"/>
      <c r="RK407"/>
      <c r="RL407"/>
      <c r="RM407"/>
      <c r="RN407"/>
      <c r="RO407"/>
      <c r="RP407"/>
      <c r="RQ407"/>
      <c r="RR407"/>
      <c r="RS407"/>
      <c r="RT407"/>
      <c r="RU407"/>
      <c r="RV407"/>
      <c r="RW407"/>
      <c r="RX407"/>
      <c r="RY407"/>
      <c r="RZ407"/>
      <c r="SA407"/>
      <c r="SB407"/>
      <c r="SC407"/>
      <c r="SD407"/>
      <c r="SE407"/>
      <c r="SF407"/>
      <c r="SG407"/>
      <c r="SH407"/>
      <c r="SI407"/>
      <c r="SJ407"/>
      <c r="SK407"/>
      <c r="SL407"/>
      <c r="SM407"/>
      <c r="SN407"/>
      <c r="SO407"/>
      <c r="SP407"/>
      <c r="SQ407"/>
      <c r="SR407"/>
      <c r="SS407"/>
      <c r="ST407"/>
      <c r="SU407"/>
      <c r="SV407"/>
      <c r="SW407"/>
      <c r="SX407"/>
      <c r="SY407"/>
      <c r="SZ407"/>
      <c r="TA407"/>
      <c r="TB407"/>
      <c r="TC407"/>
      <c r="TD407"/>
      <c r="TE407"/>
      <c r="TF407"/>
      <c r="TG407"/>
      <c r="TH407"/>
      <c r="TI407"/>
      <c r="TJ407"/>
      <c r="TK407"/>
      <c r="TL407"/>
      <c r="TM407"/>
      <c r="TN407"/>
      <c r="TO407"/>
      <c r="TP407"/>
      <c r="TQ407"/>
      <c r="TR407"/>
      <c r="TS407"/>
      <c r="TT407"/>
      <c r="TU407"/>
      <c r="TV407"/>
      <c r="TW407"/>
      <c r="TX407"/>
      <c r="TY407"/>
      <c r="TZ407"/>
      <c r="UA407"/>
      <c r="UB407"/>
      <c r="UC407"/>
      <c r="UD407"/>
      <c r="UE407"/>
      <c r="UF407"/>
      <c r="UG407"/>
      <c r="UH407"/>
      <c r="UI407"/>
      <c r="UJ407"/>
      <c r="UK407"/>
      <c r="UL407"/>
      <c r="UM407"/>
      <c r="UN407"/>
      <c r="UO407"/>
      <c r="UP407"/>
      <c r="UQ407"/>
      <c r="UR407"/>
      <c r="US407"/>
      <c r="UT407"/>
      <c r="UU407"/>
      <c r="UV407"/>
      <c r="UW407"/>
      <c r="UX407"/>
      <c r="UY407"/>
      <c r="UZ407"/>
      <c r="VA407"/>
      <c r="VB407"/>
      <c r="VC407"/>
      <c r="VD407"/>
      <c r="VE407"/>
      <c r="VF407"/>
      <c r="VG407"/>
      <c r="VH407"/>
      <c r="VI407"/>
      <c r="VJ407"/>
      <c r="VK407"/>
      <c r="VL407"/>
      <c r="VM407"/>
      <c r="VN407"/>
      <c r="VO407"/>
      <c r="VP407"/>
      <c r="VQ407"/>
      <c r="VR407"/>
      <c r="VS407"/>
      <c r="VT407"/>
      <c r="VU407"/>
      <c r="VV407"/>
      <c r="VW407"/>
      <c r="VX407"/>
      <c r="VY407"/>
      <c r="VZ407"/>
      <c r="WA407"/>
      <c r="WB407"/>
      <c r="WC407"/>
      <c r="WD407"/>
      <c r="WE407"/>
      <c r="WF407"/>
      <c r="WG407"/>
      <c r="WH407"/>
      <c r="WI407"/>
      <c r="WJ407"/>
      <c r="WK407"/>
      <c r="WL407"/>
      <c r="WM407"/>
      <c r="WN407"/>
      <c r="WO407"/>
      <c r="WP407"/>
      <c r="WQ407"/>
      <c r="WR407"/>
      <c r="WS407"/>
      <c r="WT407"/>
      <c r="WU407"/>
      <c r="WV407"/>
      <c r="WW407"/>
      <c r="WX407"/>
      <c r="WY407"/>
      <c r="WZ407"/>
      <c r="XA407"/>
      <c r="XB407"/>
      <c r="XC407"/>
      <c r="XD407"/>
      <c r="XE407"/>
      <c r="XF407"/>
      <c r="XG407"/>
      <c r="XH407"/>
      <c r="XI407"/>
      <c r="XJ407"/>
      <c r="XK407"/>
      <c r="XL407"/>
      <c r="XM407"/>
      <c r="XN407"/>
      <c r="XO407"/>
      <c r="XP407"/>
      <c r="XQ407"/>
      <c r="XR407"/>
      <c r="XS407"/>
      <c r="XT407"/>
      <c r="XU407"/>
      <c r="XV407"/>
      <c r="XW407"/>
      <c r="XX407"/>
      <c r="XY407"/>
      <c r="XZ407"/>
      <c r="YA407"/>
      <c r="YB407"/>
      <c r="YC407"/>
      <c r="YD407"/>
      <c r="YE407"/>
      <c r="YF407"/>
      <c r="YG407"/>
      <c r="YH407"/>
      <c r="YI407"/>
      <c r="YJ407"/>
      <c r="YK407"/>
      <c r="YL407"/>
      <c r="YM407"/>
      <c r="YN407"/>
      <c r="YO407"/>
      <c r="YP407"/>
      <c r="YQ407"/>
      <c r="YR407"/>
      <c r="YS407"/>
      <c r="YT407"/>
      <c r="YU407"/>
      <c r="YV407"/>
      <c r="YW407"/>
      <c r="YX407"/>
      <c r="YY407"/>
      <c r="YZ407"/>
      <c r="ZA407"/>
      <c r="ZB407"/>
      <c r="ZC407"/>
      <c r="ZD407"/>
      <c r="ZE407"/>
      <c r="ZF407"/>
      <c r="ZG407"/>
      <c r="ZH407"/>
      <c r="ZI407"/>
      <c r="ZJ407"/>
      <c r="ZK407"/>
      <c r="ZL407"/>
      <c r="ZM407"/>
      <c r="ZN407"/>
      <c r="ZO407"/>
      <c r="ZP407"/>
      <c r="ZQ407"/>
      <c r="ZR407"/>
      <c r="ZS407"/>
      <c r="ZT407"/>
      <c r="ZU407"/>
      <c r="ZV407"/>
      <c r="ZW407"/>
      <c r="ZX407"/>
      <c r="ZY407"/>
      <c r="ZZ407"/>
      <c r="AAA407"/>
      <c r="AAB407"/>
      <c r="AAC407"/>
      <c r="AAD407"/>
      <c r="AAE407"/>
      <c r="AAF407"/>
      <c r="AAG407"/>
      <c r="AAH407"/>
      <c r="AAI407"/>
      <c r="AAJ407"/>
      <c r="AAK407"/>
      <c r="AAL407"/>
      <c r="AAM407"/>
      <c r="AAN407"/>
      <c r="AAO407"/>
      <c r="AAP407"/>
      <c r="AAQ407"/>
      <c r="AAR407"/>
      <c r="AAS407"/>
      <c r="AAT407"/>
      <c r="AAU407"/>
      <c r="AAV407"/>
      <c r="AAW407"/>
      <c r="AAX407"/>
      <c r="AAY407"/>
      <c r="AAZ407"/>
      <c r="ABA407"/>
      <c r="ABB407"/>
      <c r="ABC407"/>
      <c r="ABD407"/>
      <c r="ABE407"/>
      <c r="ABF407"/>
      <c r="ABG407"/>
      <c r="ABH407"/>
      <c r="ABI407"/>
      <c r="ABJ407"/>
      <c r="ABK407"/>
      <c r="ABL407"/>
      <c r="ABM407"/>
      <c r="ABN407"/>
      <c r="ABO407"/>
      <c r="ABP407"/>
      <c r="ABQ407"/>
      <c r="ABR407"/>
      <c r="ABS407"/>
      <c r="ABT407"/>
      <c r="ABU407"/>
      <c r="ABV407"/>
      <c r="ABW407"/>
      <c r="ABX407"/>
      <c r="ABY407"/>
      <c r="ABZ407"/>
      <c r="ACA407"/>
      <c r="ACB407"/>
      <c r="ACC407"/>
      <c r="ACD407"/>
      <c r="ACE407"/>
      <c r="ACF407"/>
      <c r="ACG407"/>
      <c r="ACH407"/>
      <c r="ACI407"/>
      <c r="ACJ407"/>
      <c r="ACK407"/>
      <c r="ACL407"/>
      <c r="ACM407"/>
      <c r="ACN407"/>
      <c r="ACO407"/>
      <c r="ACP407"/>
      <c r="ACQ407"/>
      <c r="ACR407"/>
      <c r="ACS407"/>
      <c r="ACT407"/>
      <c r="ACU407"/>
      <c r="ACV407"/>
      <c r="ACW407"/>
      <c r="ACX407"/>
      <c r="ACY407"/>
      <c r="ACZ407"/>
      <c r="ADA407"/>
      <c r="ADB407"/>
      <c r="ADC407"/>
      <c r="ADD407"/>
      <c r="ADE407"/>
      <c r="ADF407"/>
      <c r="ADG407"/>
      <c r="ADH407"/>
      <c r="ADI407"/>
      <c r="ADJ407"/>
      <c r="ADK407"/>
      <c r="ADL407"/>
      <c r="ADM407"/>
      <c r="ADN407"/>
      <c r="ADO407"/>
      <c r="ADP407"/>
      <c r="ADQ407"/>
      <c r="ADR407"/>
      <c r="ADS407"/>
      <c r="ADT407"/>
      <c r="ADU407"/>
      <c r="ADV407"/>
      <c r="ADW407"/>
      <c r="ADX407"/>
      <c r="ADY407"/>
      <c r="ADZ407"/>
      <c r="AEA407"/>
      <c r="AEB407"/>
      <c r="AEC407"/>
      <c r="AED407"/>
      <c r="AEE407"/>
      <c r="AEF407"/>
      <c r="AEG407"/>
      <c r="AEH407"/>
      <c r="AEI407"/>
      <c r="AEJ407"/>
      <c r="AEK407"/>
      <c r="AEL407"/>
      <c r="AEM407"/>
      <c r="AEN407"/>
      <c r="AEO407"/>
      <c r="AEP407"/>
      <c r="AEQ407"/>
      <c r="AER407"/>
      <c r="AES407"/>
      <c r="AET407"/>
      <c r="AEU407"/>
      <c r="AEV407"/>
      <c r="AEW407"/>
      <c r="AEX407"/>
      <c r="AEY407"/>
      <c r="AEZ407"/>
      <c r="AFA407"/>
      <c r="AFB407"/>
      <c r="AFC407"/>
      <c r="AFD407"/>
      <c r="AFE407"/>
      <c r="AFF407"/>
      <c r="AFG407"/>
      <c r="AFH407"/>
      <c r="AFI407"/>
      <c r="AFJ407"/>
      <c r="AFK407"/>
      <c r="AFL407"/>
      <c r="AFM407"/>
      <c r="AFN407"/>
      <c r="AFO407"/>
      <c r="AFP407"/>
      <c r="AFQ407"/>
      <c r="AFR407"/>
      <c r="AFS407"/>
      <c r="AFT407"/>
      <c r="AFU407"/>
      <c r="AFV407"/>
      <c r="AFW407"/>
      <c r="AFX407"/>
      <c r="AFY407"/>
      <c r="AFZ407"/>
      <c r="AGA407"/>
      <c r="AGB407"/>
      <c r="AGC407"/>
      <c r="AGD407"/>
      <c r="AGE407"/>
      <c r="AGF407"/>
      <c r="AGG407"/>
      <c r="AGH407"/>
      <c r="AGI407"/>
      <c r="AGJ407"/>
      <c r="AGK407"/>
      <c r="AGL407"/>
      <c r="AGM407"/>
      <c r="AGN407"/>
      <c r="AGO407"/>
      <c r="AGP407"/>
      <c r="AGQ407"/>
      <c r="AGR407"/>
      <c r="AGS407"/>
      <c r="AGT407"/>
      <c r="AGU407"/>
      <c r="AGV407"/>
      <c r="AGW407"/>
      <c r="AGX407"/>
      <c r="AGY407"/>
      <c r="AGZ407"/>
      <c r="AHA407"/>
      <c r="AHB407"/>
      <c r="AHC407"/>
      <c r="AHD407"/>
      <c r="AHE407"/>
      <c r="AHF407"/>
      <c r="AHG407"/>
      <c r="AHH407"/>
      <c r="AHI407"/>
      <c r="AHJ407"/>
      <c r="AHK407"/>
      <c r="AHL407"/>
      <c r="AHM407"/>
      <c r="AHN407"/>
      <c r="AHO407"/>
      <c r="AHP407"/>
      <c r="AHQ407"/>
      <c r="AHR407"/>
      <c r="AHS407"/>
      <c r="AHT407"/>
      <c r="AHU407"/>
      <c r="AHV407"/>
      <c r="AHW407"/>
      <c r="AHX407"/>
      <c r="AHY407"/>
      <c r="AHZ407"/>
      <c r="AIA407"/>
      <c r="AIB407"/>
      <c r="AIC407"/>
      <c r="AID407"/>
      <c r="AIE407"/>
      <c r="AIF407"/>
      <c r="AIG407"/>
      <c r="AIH407"/>
      <c r="AII407"/>
      <c r="AIJ407"/>
      <c r="AIK407"/>
      <c r="AIL407"/>
      <c r="AIM407"/>
      <c r="AIN407"/>
      <c r="AIO407"/>
      <c r="AIP407"/>
      <c r="AIQ407"/>
      <c r="AIR407"/>
      <c r="AIS407"/>
      <c r="AIT407"/>
      <c r="AIU407"/>
      <c r="AIV407"/>
      <c r="AIW407"/>
      <c r="AIX407"/>
      <c r="AIY407"/>
      <c r="AIZ407"/>
      <c r="AJA407"/>
      <c r="AJB407"/>
      <c r="AJC407"/>
      <c r="AJD407"/>
      <c r="AJE407"/>
      <c r="AJF407"/>
      <c r="AJG407"/>
      <c r="AJH407"/>
      <c r="AJI407"/>
      <c r="AJJ407"/>
      <c r="AJK407"/>
      <c r="AJL407"/>
      <c r="AJM407"/>
      <c r="AJN407"/>
      <c r="AJO407"/>
      <c r="AJP407"/>
      <c r="AJQ407"/>
      <c r="AJR407"/>
      <c r="AJS407"/>
      <c r="AJT407"/>
      <c r="AJU407"/>
      <c r="AJV407"/>
      <c r="AJW407"/>
      <c r="AJX407"/>
      <c r="AJY407"/>
      <c r="AJZ407"/>
      <c r="AKA407"/>
      <c r="AKB407"/>
      <c r="AKC407"/>
      <c r="AKD407"/>
      <c r="AKE407"/>
      <c r="AKF407"/>
      <c r="AKG407"/>
      <c r="AKH407"/>
      <c r="AKI407"/>
      <c r="AKJ407"/>
      <c r="AKK407"/>
      <c r="AKL407"/>
      <c r="AKM407"/>
      <c r="AKN407"/>
      <c r="AKO407"/>
      <c r="AKP407"/>
      <c r="AKQ407"/>
      <c r="AKR407"/>
      <c r="AKS407"/>
      <c r="AKT407"/>
      <c r="AKU407"/>
      <c r="AKV407"/>
      <c r="AKW407"/>
      <c r="AKX407"/>
      <c r="AKY407"/>
      <c r="AKZ407"/>
      <c r="ALA407"/>
      <c r="ALB407"/>
      <c r="ALC407"/>
      <c r="ALD407"/>
      <c r="ALE407"/>
      <c r="ALF407"/>
      <c r="ALG407"/>
      <c r="ALH407"/>
      <c r="ALI407"/>
      <c r="ALJ407"/>
      <c r="ALK407"/>
      <c r="ALL407"/>
      <c r="ALM407"/>
      <c r="ALN407"/>
      <c r="ALO407"/>
      <c r="ALP407"/>
      <c r="ALQ407"/>
      <c r="ALR407"/>
      <c r="ALS407"/>
      <c r="ALT407"/>
      <c r="ALU407"/>
      <c r="ALV407"/>
      <c r="ALW407"/>
      <c r="ALX407"/>
      <c r="ALY407"/>
      <c r="ALZ407"/>
      <c r="AMA407"/>
      <c r="AMB407"/>
      <c r="AMC407"/>
      <c r="AMD407"/>
      <c r="AME407"/>
      <c r="AMF407"/>
      <c r="AMG407"/>
      <c r="AMH407"/>
      <c r="AMI407"/>
      <c r="AMJ407"/>
      <c r="AMK407"/>
    </row>
    <row r="408" spans="1:1025" ht="13.5" customHeight="1">
      <c r="A408" s="137" t="s">
        <v>195</v>
      </c>
      <c r="B408" s="137"/>
      <c r="C408" s="137"/>
      <c r="D408" s="137"/>
      <c r="E408" s="138" t="s">
        <v>196</v>
      </c>
      <c r="F408" s="138"/>
      <c r="G408" s="44" t="s">
        <v>196</v>
      </c>
      <c r="H408" s="44" t="s">
        <v>196</v>
      </c>
      <c r="I408" s="136">
        <f>SUM(I405:I407)</f>
        <v>250000</v>
      </c>
      <c r="J408" s="136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  <c r="IZ408"/>
      <c r="JA408"/>
      <c r="JB408"/>
      <c r="JC408"/>
      <c r="JD408"/>
      <c r="JE408"/>
      <c r="JF408"/>
      <c r="JG408"/>
      <c r="JH408"/>
      <c r="JI408"/>
      <c r="JJ408"/>
      <c r="JK408"/>
      <c r="JL408"/>
      <c r="JM408"/>
      <c r="JN408"/>
      <c r="JO408"/>
      <c r="JP408"/>
      <c r="JQ408"/>
      <c r="JR408"/>
      <c r="JS408"/>
      <c r="JT408"/>
      <c r="JU408"/>
      <c r="JV408"/>
      <c r="JW408"/>
      <c r="JX408"/>
      <c r="JY408"/>
      <c r="JZ408"/>
      <c r="KA408"/>
      <c r="KB408"/>
      <c r="KC408"/>
      <c r="KD408"/>
      <c r="KE408"/>
      <c r="KF408"/>
      <c r="KG408"/>
      <c r="KH408"/>
      <c r="KI408"/>
      <c r="KJ408"/>
      <c r="KK408"/>
      <c r="KL408"/>
      <c r="KM408"/>
      <c r="KN408"/>
      <c r="KO408"/>
      <c r="KP408"/>
      <c r="KQ408"/>
      <c r="KR408"/>
      <c r="KS408"/>
      <c r="KT408"/>
      <c r="KU408"/>
      <c r="KV408"/>
      <c r="KW408"/>
      <c r="KX408"/>
      <c r="KY408"/>
      <c r="KZ408"/>
      <c r="LA408"/>
      <c r="LB408"/>
      <c r="LC408"/>
      <c r="LD408"/>
      <c r="LE408"/>
      <c r="LF408"/>
      <c r="LG408"/>
      <c r="LH408"/>
      <c r="LI408"/>
      <c r="LJ408"/>
      <c r="LK408"/>
      <c r="LL408"/>
      <c r="LM408"/>
      <c r="LN408"/>
      <c r="LO408"/>
      <c r="LP408"/>
      <c r="LQ408"/>
      <c r="LR408"/>
      <c r="LS408"/>
      <c r="LT408"/>
      <c r="LU408"/>
      <c r="LV408"/>
      <c r="LW408"/>
      <c r="LX408"/>
      <c r="LY408"/>
      <c r="LZ408"/>
      <c r="MA408"/>
      <c r="MB408"/>
      <c r="MC408"/>
      <c r="MD408"/>
      <c r="ME408"/>
      <c r="MF408"/>
      <c r="MG408"/>
      <c r="MH408"/>
      <c r="MI408"/>
      <c r="MJ408"/>
      <c r="MK408"/>
      <c r="ML408"/>
      <c r="MM408"/>
      <c r="MN408"/>
      <c r="MO408"/>
      <c r="MP408"/>
      <c r="MQ408"/>
      <c r="MR408"/>
      <c r="MS408"/>
      <c r="MT408"/>
      <c r="MU408"/>
      <c r="MV408"/>
      <c r="MW408"/>
      <c r="MX408"/>
      <c r="MY408"/>
      <c r="MZ408"/>
      <c r="NA408"/>
      <c r="NB408"/>
      <c r="NC408"/>
      <c r="ND408"/>
      <c r="NE408"/>
      <c r="NF408"/>
      <c r="NG408"/>
      <c r="NH408"/>
      <c r="NI408"/>
      <c r="NJ408"/>
      <c r="NK408"/>
      <c r="NL408"/>
      <c r="NM408"/>
      <c r="NN408"/>
      <c r="NO408"/>
      <c r="NP408"/>
      <c r="NQ408"/>
      <c r="NR408"/>
      <c r="NS408"/>
      <c r="NT408"/>
      <c r="NU408"/>
      <c r="NV408"/>
      <c r="NW408"/>
      <c r="NX408"/>
      <c r="NY408"/>
      <c r="NZ408"/>
      <c r="OA408"/>
      <c r="OB408"/>
      <c r="OC408"/>
      <c r="OD408"/>
      <c r="OE408"/>
      <c r="OF408"/>
      <c r="OG408"/>
      <c r="OH408"/>
      <c r="OI408"/>
      <c r="OJ408"/>
      <c r="OK408"/>
      <c r="OL408"/>
      <c r="OM408"/>
      <c r="ON408"/>
      <c r="OO408"/>
      <c r="OP408"/>
      <c r="OQ408"/>
      <c r="OR408"/>
      <c r="OS408"/>
      <c r="OT408"/>
      <c r="OU408"/>
      <c r="OV408"/>
      <c r="OW408"/>
      <c r="OX408"/>
      <c r="OY408"/>
      <c r="OZ408"/>
      <c r="PA408"/>
      <c r="PB408"/>
      <c r="PC408"/>
      <c r="PD408"/>
      <c r="PE408"/>
      <c r="PF408"/>
      <c r="PG408"/>
      <c r="PH408"/>
      <c r="PI408"/>
      <c r="PJ408"/>
      <c r="PK408"/>
      <c r="PL408"/>
      <c r="PM408"/>
      <c r="PN408"/>
      <c r="PO408"/>
      <c r="PP408"/>
      <c r="PQ408"/>
      <c r="PR408"/>
      <c r="PS408"/>
      <c r="PT408"/>
      <c r="PU408"/>
      <c r="PV408"/>
      <c r="PW408"/>
      <c r="PX408"/>
      <c r="PY408"/>
      <c r="PZ408"/>
      <c r="QA408"/>
      <c r="QB408"/>
      <c r="QC408"/>
      <c r="QD408"/>
      <c r="QE408"/>
      <c r="QF408"/>
      <c r="QG408"/>
      <c r="QH408"/>
      <c r="QI408"/>
      <c r="QJ408"/>
      <c r="QK408"/>
      <c r="QL408"/>
      <c r="QM408"/>
      <c r="QN408"/>
      <c r="QO408"/>
      <c r="QP408"/>
      <c r="QQ408"/>
      <c r="QR408"/>
      <c r="QS408"/>
      <c r="QT408"/>
      <c r="QU408"/>
      <c r="QV408"/>
      <c r="QW408"/>
      <c r="QX408"/>
      <c r="QY408"/>
      <c r="QZ408"/>
      <c r="RA408"/>
      <c r="RB408"/>
      <c r="RC408"/>
      <c r="RD408"/>
      <c r="RE408"/>
      <c r="RF408"/>
      <c r="RG408"/>
      <c r="RH408"/>
      <c r="RI408"/>
      <c r="RJ408"/>
      <c r="RK408"/>
      <c r="RL408"/>
      <c r="RM408"/>
      <c r="RN408"/>
      <c r="RO408"/>
      <c r="RP408"/>
      <c r="RQ408"/>
      <c r="RR408"/>
      <c r="RS408"/>
      <c r="RT408"/>
      <c r="RU408"/>
      <c r="RV408"/>
      <c r="RW408"/>
      <c r="RX408"/>
      <c r="RY408"/>
      <c r="RZ408"/>
      <c r="SA408"/>
      <c r="SB408"/>
      <c r="SC408"/>
      <c r="SD408"/>
      <c r="SE408"/>
      <c r="SF408"/>
      <c r="SG408"/>
      <c r="SH408"/>
      <c r="SI408"/>
      <c r="SJ408"/>
      <c r="SK408"/>
      <c r="SL408"/>
      <c r="SM408"/>
      <c r="SN408"/>
      <c r="SO408"/>
      <c r="SP408"/>
      <c r="SQ408"/>
      <c r="SR408"/>
      <c r="SS408"/>
      <c r="ST408"/>
      <c r="SU408"/>
      <c r="SV408"/>
      <c r="SW408"/>
      <c r="SX408"/>
      <c r="SY408"/>
      <c r="SZ408"/>
      <c r="TA408"/>
      <c r="TB408"/>
      <c r="TC408"/>
      <c r="TD408"/>
      <c r="TE408"/>
      <c r="TF408"/>
      <c r="TG408"/>
      <c r="TH408"/>
      <c r="TI408"/>
      <c r="TJ408"/>
      <c r="TK408"/>
      <c r="TL408"/>
      <c r="TM408"/>
      <c r="TN408"/>
      <c r="TO408"/>
      <c r="TP408"/>
      <c r="TQ408"/>
      <c r="TR408"/>
      <c r="TS408"/>
      <c r="TT408"/>
      <c r="TU408"/>
      <c r="TV408"/>
      <c r="TW408"/>
      <c r="TX408"/>
      <c r="TY408"/>
      <c r="TZ408"/>
      <c r="UA408"/>
      <c r="UB408"/>
      <c r="UC408"/>
      <c r="UD408"/>
      <c r="UE408"/>
      <c r="UF408"/>
      <c r="UG408"/>
      <c r="UH408"/>
      <c r="UI408"/>
      <c r="UJ408"/>
      <c r="UK408"/>
      <c r="UL408"/>
      <c r="UM408"/>
      <c r="UN408"/>
      <c r="UO408"/>
      <c r="UP408"/>
      <c r="UQ408"/>
      <c r="UR408"/>
      <c r="US408"/>
      <c r="UT408"/>
      <c r="UU408"/>
      <c r="UV408"/>
      <c r="UW408"/>
      <c r="UX408"/>
      <c r="UY408"/>
      <c r="UZ408"/>
      <c r="VA408"/>
      <c r="VB408"/>
      <c r="VC408"/>
      <c r="VD408"/>
      <c r="VE408"/>
      <c r="VF408"/>
      <c r="VG408"/>
      <c r="VH408"/>
      <c r="VI408"/>
      <c r="VJ408"/>
      <c r="VK408"/>
      <c r="VL408"/>
      <c r="VM408"/>
      <c r="VN408"/>
      <c r="VO408"/>
      <c r="VP408"/>
      <c r="VQ408"/>
      <c r="VR408"/>
      <c r="VS408"/>
      <c r="VT408"/>
      <c r="VU408"/>
      <c r="VV408"/>
      <c r="VW408"/>
      <c r="VX408"/>
      <c r="VY408"/>
      <c r="VZ408"/>
      <c r="WA408"/>
      <c r="WB408"/>
      <c r="WC408"/>
      <c r="WD408"/>
      <c r="WE408"/>
      <c r="WF408"/>
      <c r="WG408"/>
      <c r="WH408"/>
      <c r="WI408"/>
      <c r="WJ408"/>
      <c r="WK408"/>
      <c r="WL408"/>
      <c r="WM408"/>
      <c r="WN408"/>
      <c r="WO408"/>
      <c r="WP408"/>
      <c r="WQ408"/>
      <c r="WR408"/>
      <c r="WS408"/>
      <c r="WT408"/>
      <c r="WU408"/>
      <c r="WV408"/>
      <c r="WW408"/>
      <c r="WX408"/>
      <c r="WY408"/>
      <c r="WZ408"/>
      <c r="XA408"/>
      <c r="XB408"/>
      <c r="XC408"/>
      <c r="XD408"/>
      <c r="XE408"/>
      <c r="XF408"/>
      <c r="XG408"/>
      <c r="XH408"/>
      <c r="XI408"/>
      <c r="XJ408"/>
      <c r="XK408"/>
      <c r="XL408"/>
      <c r="XM408"/>
      <c r="XN408"/>
      <c r="XO408"/>
      <c r="XP408"/>
      <c r="XQ408"/>
      <c r="XR408"/>
      <c r="XS408"/>
      <c r="XT408"/>
      <c r="XU408"/>
      <c r="XV408"/>
      <c r="XW408"/>
      <c r="XX408"/>
      <c r="XY408"/>
      <c r="XZ408"/>
      <c r="YA408"/>
      <c r="YB408"/>
      <c r="YC408"/>
      <c r="YD408"/>
      <c r="YE408"/>
      <c r="YF408"/>
      <c r="YG408"/>
      <c r="YH408"/>
      <c r="YI408"/>
      <c r="YJ408"/>
      <c r="YK408"/>
      <c r="YL408"/>
      <c r="YM408"/>
      <c r="YN408"/>
      <c r="YO408"/>
      <c r="YP408"/>
      <c r="YQ408"/>
      <c r="YR408"/>
      <c r="YS408"/>
      <c r="YT408"/>
      <c r="YU408"/>
      <c r="YV408"/>
      <c r="YW408"/>
      <c r="YX408"/>
      <c r="YY408"/>
      <c r="YZ408"/>
      <c r="ZA408"/>
      <c r="ZB408"/>
      <c r="ZC408"/>
      <c r="ZD408"/>
      <c r="ZE408"/>
      <c r="ZF408"/>
      <c r="ZG408"/>
      <c r="ZH408"/>
      <c r="ZI408"/>
      <c r="ZJ408"/>
      <c r="ZK408"/>
      <c r="ZL408"/>
      <c r="ZM408"/>
      <c r="ZN408"/>
      <c r="ZO408"/>
      <c r="ZP408"/>
      <c r="ZQ408"/>
      <c r="ZR408"/>
      <c r="ZS408"/>
      <c r="ZT408"/>
      <c r="ZU408"/>
      <c r="ZV408"/>
      <c r="ZW408"/>
      <c r="ZX408"/>
      <c r="ZY408"/>
      <c r="ZZ408"/>
      <c r="AAA408"/>
      <c r="AAB408"/>
      <c r="AAC408"/>
      <c r="AAD408"/>
      <c r="AAE408"/>
      <c r="AAF408"/>
      <c r="AAG408"/>
      <c r="AAH408"/>
      <c r="AAI408"/>
      <c r="AAJ408"/>
      <c r="AAK408"/>
      <c r="AAL408"/>
      <c r="AAM408"/>
      <c r="AAN408"/>
      <c r="AAO408"/>
      <c r="AAP408"/>
      <c r="AAQ408"/>
      <c r="AAR408"/>
      <c r="AAS408"/>
      <c r="AAT408"/>
      <c r="AAU408"/>
      <c r="AAV408"/>
      <c r="AAW408"/>
      <c r="AAX408"/>
      <c r="AAY408"/>
      <c r="AAZ408"/>
      <c r="ABA408"/>
      <c r="ABB408"/>
      <c r="ABC408"/>
      <c r="ABD408"/>
      <c r="ABE408"/>
      <c r="ABF408"/>
      <c r="ABG408"/>
      <c r="ABH408"/>
      <c r="ABI408"/>
      <c r="ABJ408"/>
      <c r="ABK408"/>
      <c r="ABL408"/>
      <c r="ABM408"/>
      <c r="ABN408"/>
      <c r="ABO408"/>
      <c r="ABP408"/>
      <c r="ABQ408"/>
      <c r="ABR408"/>
      <c r="ABS408"/>
      <c r="ABT408"/>
      <c r="ABU408"/>
      <c r="ABV408"/>
      <c r="ABW408"/>
      <c r="ABX408"/>
      <c r="ABY408"/>
      <c r="ABZ408"/>
      <c r="ACA408"/>
      <c r="ACB408"/>
      <c r="ACC408"/>
      <c r="ACD408"/>
      <c r="ACE408"/>
      <c r="ACF408"/>
      <c r="ACG408"/>
      <c r="ACH408"/>
      <c r="ACI408"/>
      <c r="ACJ408"/>
      <c r="ACK408"/>
      <c r="ACL408"/>
      <c r="ACM408"/>
      <c r="ACN408"/>
      <c r="ACO408"/>
      <c r="ACP408"/>
      <c r="ACQ408"/>
      <c r="ACR408"/>
      <c r="ACS408"/>
      <c r="ACT408"/>
      <c r="ACU408"/>
      <c r="ACV408"/>
      <c r="ACW408"/>
      <c r="ACX408"/>
      <c r="ACY408"/>
      <c r="ACZ408"/>
      <c r="ADA408"/>
      <c r="ADB408"/>
      <c r="ADC408"/>
      <c r="ADD408"/>
      <c r="ADE408"/>
      <c r="ADF408"/>
      <c r="ADG408"/>
      <c r="ADH408"/>
      <c r="ADI408"/>
      <c r="ADJ408"/>
      <c r="ADK408"/>
      <c r="ADL408"/>
      <c r="ADM408"/>
      <c r="ADN408"/>
      <c r="ADO408"/>
      <c r="ADP408"/>
      <c r="ADQ408"/>
      <c r="ADR408"/>
      <c r="ADS408"/>
      <c r="ADT408"/>
      <c r="ADU408"/>
      <c r="ADV408"/>
      <c r="ADW408"/>
      <c r="ADX408"/>
      <c r="ADY408"/>
      <c r="ADZ408"/>
      <c r="AEA408"/>
      <c r="AEB408"/>
      <c r="AEC408"/>
      <c r="AED408"/>
      <c r="AEE408"/>
      <c r="AEF408"/>
      <c r="AEG408"/>
      <c r="AEH408"/>
      <c r="AEI408"/>
      <c r="AEJ408"/>
      <c r="AEK408"/>
      <c r="AEL408"/>
      <c r="AEM408"/>
      <c r="AEN408"/>
      <c r="AEO408"/>
      <c r="AEP408"/>
      <c r="AEQ408"/>
      <c r="AER408"/>
      <c r="AES408"/>
      <c r="AET408"/>
      <c r="AEU408"/>
      <c r="AEV408"/>
      <c r="AEW408"/>
      <c r="AEX408"/>
      <c r="AEY408"/>
      <c r="AEZ408"/>
      <c r="AFA408"/>
      <c r="AFB408"/>
      <c r="AFC408"/>
      <c r="AFD408"/>
      <c r="AFE408"/>
      <c r="AFF408"/>
      <c r="AFG408"/>
      <c r="AFH408"/>
      <c r="AFI408"/>
      <c r="AFJ408"/>
      <c r="AFK408"/>
      <c r="AFL408"/>
      <c r="AFM408"/>
      <c r="AFN408"/>
      <c r="AFO408"/>
      <c r="AFP408"/>
      <c r="AFQ408"/>
      <c r="AFR408"/>
      <c r="AFS408"/>
      <c r="AFT408"/>
      <c r="AFU408"/>
      <c r="AFV408"/>
      <c r="AFW408"/>
      <c r="AFX408"/>
      <c r="AFY408"/>
      <c r="AFZ408"/>
      <c r="AGA408"/>
      <c r="AGB408"/>
      <c r="AGC408"/>
      <c r="AGD408"/>
      <c r="AGE408"/>
      <c r="AGF408"/>
      <c r="AGG408"/>
      <c r="AGH408"/>
      <c r="AGI408"/>
      <c r="AGJ408"/>
      <c r="AGK408"/>
      <c r="AGL408"/>
      <c r="AGM408"/>
      <c r="AGN408"/>
      <c r="AGO408"/>
      <c r="AGP408"/>
      <c r="AGQ408"/>
      <c r="AGR408"/>
      <c r="AGS408"/>
      <c r="AGT408"/>
      <c r="AGU408"/>
      <c r="AGV408"/>
      <c r="AGW408"/>
      <c r="AGX408"/>
      <c r="AGY408"/>
      <c r="AGZ408"/>
      <c r="AHA408"/>
      <c r="AHB408"/>
      <c r="AHC408"/>
      <c r="AHD408"/>
      <c r="AHE408"/>
      <c r="AHF408"/>
      <c r="AHG408"/>
      <c r="AHH408"/>
      <c r="AHI408"/>
      <c r="AHJ408"/>
      <c r="AHK408"/>
      <c r="AHL408"/>
      <c r="AHM408"/>
      <c r="AHN408"/>
      <c r="AHO408"/>
      <c r="AHP408"/>
      <c r="AHQ408"/>
      <c r="AHR408"/>
      <c r="AHS408"/>
      <c r="AHT408"/>
      <c r="AHU408"/>
      <c r="AHV408"/>
      <c r="AHW408"/>
      <c r="AHX408"/>
      <c r="AHY408"/>
      <c r="AHZ408"/>
      <c r="AIA408"/>
      <c r="AIB408"/>
      <c r="AIC408"/>
      <c r="AID408"/>
      <c r="AIE408"/>
      <c r="AIF408"/>
      <c r="AIG408"/>
      <c r="AIH408"/>
      <c r="AII408"/>
      <c r="AIJ408"/>
      <c r="AIK408"/>
      <c r="AIL408"/>
      <c r="AIM408"/>
      <c r="AIN408"/>
      <c r="AIO408"/>
      <c r="AIP408"/>
      <c r="AIQ408"/>
      <c r="AIR408"/>
      <c r="AIS408"/>
      <c r="AIT408"/>
      <c r="AIU408"/>
      <c r="AIV408"/>
      <c r="AIW408"/>
      <c r="AIX408"/>
      <c r="AIY408"/>
      <c r="AIZ408"/>
      <c r="AJA408"/>
      <c r="AJB408"/>
      <c r="AJC408"/>
      <c r="AJD408"/>
      <c r="AJE408"/>
      <c r="AJF408"/>
      <c r="AJG408"/>
      <c r="AJH408"/>
      <c r="AJI408"/>
      <c r="AJJ408"/>
      <c r="AJK408"/>
      <c r="AJL408"/>
      <c r="AJM408"/>
      <c r="AJN408"/>
      <c r="AJO408"/>
      <c r="AJP408"/>
      <c r="AJQ408"/>
      <c r="AJR408"/>
      <c r="AJS408"/>
      <c r="AJT408"/>
      <c r="AJU408"/>
      <c r="AJV408"/>
      <c r="AJW408"/>
      <c r="AJX408"/>
      <c r="AJY408"/>
      <c r="AJZ408"/>
      <c r="AKA408"/>
      <c r="AKB408"/>
      <c r="AKC408"/>
      <c r="AKD408"/>
      <c r="AKE408"/>
      <c r="AKF408"/>
      <c r="AKG408"/>
      <c r="AKH408"/>
      <c r="AKI408"/>
      <c r="AKJ408"/>
      <c r="AKK408"/>
      <c r="AKL408"/>
      <c r="AKM408"/>
      <c r="AKN408"/>
      <c r="AKO408"/>
      <c r="AKP408"/>
      <c r="AKQ408"/>
      <c r="AKR408"/>
      <c r="AKS408"/>
      <c r="AKT408"/>
      <c r="AKU408"/>
      <c r="AKV408"/>
      <c r="AKW408"/>
      <c r="AKX408"/>
      <c r="AKY408"/>
      <c r="AKZ408"/>
      <c r="ALA408"/>
      <c r="ALB408"/>
      <c r="ALC408"/>
      <c r="ALD408"/>
      <c r="ALE408"/>
      <c r="ALF408"/>
      <c r="ALG408"/>
      <c r="ALH408"/>
      <c r="ALI408"/>
      <c r="ALJ408"/>
      <c r="ALK408"/>
      <c r="ALL408"/>
      <c r="ALM408"/>
      <c r="ALN408"/>
      <c r="ALO408"/>
      <c r="ALP408"/>
      <c r="ALQ408"/>
      <c r="ALR408"/>
      <c r="ALS408"/>
      <c r="ALT408"/>
      <c r="ALU408"/>
      <c r="ALV408"/>
      <c r="ALW408"/>
      <c r="ALX408"/>
      <c r="ALY408"/>
      <c r="ALZ408"/>
      <c r="AMA408"/>
      <c r="AMB408"/>
      <c r="AMC408"/>
      <c r="AMD408"/>
      <c r="AME408"/>
      <c r="AMF408"/>
      <c r="AMG408"/>
      <c r="AMH408"/>
      <c r="AMI408"/>
      <c r="AMJ408"/>
      <c r="AMK408"/>
    </row>
    <row r="409" spans="1:1025" ht="13.5" customHeight="1">
      <c r="A409" s="61"/>
      <c r="B409" s="61"/>
      <c r="C409" s="61"/>
      <c r="D409" s="61"/>
      <c r="E409" s="62"/>
      <c r="F409" s="62"/>
      <c r="G409" s="62"/>
      <c r="H409" s="62"/>
      <c r="I409" s="64"/>
      <c r="J409" s="64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  <c r="IZ409"/>
      <c r="JA409"/>
      <c r="JB409"/>
      <c r="JC409"/>
      <c r="JD409"/>
      <c r="JE409"/>
      <c r="JF409"/>
      <c r="JG409"/>
      <c r="JH409"/>
      <c r="JI409"/>
      <c r="JJ409"/>
      <c r="JK409"/>
      <c r="JL409"/>
      <c r="JM409"/>
      <c r="JN409"/>
      <c r="JO409"/>
      <c r="JP409"/>
      <c r="JQ409"/>
      <c r="JR409"/>
      <c r="JS409"/>
      <c r="JT409"/>
      <c r="JU409"/>
      <c r="JV409"/>
      <c r="JW409"/>
      <c r="JX409"/>
      <c r="JY409"/>
      <c r="JZ409"/>
      <c r="KA409"/>
      <c r="KB409"/>
      <c r="KC409"/>
      <c r="KD409"/>
      <c r="KE409"/>
      <c r="KF409"/>
      <c r="KG409"/>
      <c r="KH409"/>
      <c r="KI409"/>
      <c r="KJ409"/>
      <c r="KK409"/>
      <c r="KL409"/>
      <c r="KM409"/>
      <c r="KN409"/>
      <c r="KO409"/>
      <c r="KP409"/>
      <c r="KQ409"/>
      <c r="KR409"/>
      <c r="KS409"/>
      <c r="KT409"/>
      <c r="KU409"/>
      <c r="KV409"/>
      <c r="KW409"/>
      <c r="KX409"/>
      <c r="KY409"/>
      <c r="KZ409"/>
      <c r="LA409"/>
      <c r="LB409"/>
      <c r="LC409"/>
      <c r="LD409"/>
      <c r="LE409"/>
      <c r="LF409"/>
      <c r="LG409"/>
      <c r="LH409"/>
      <c r="LI409"/>
      <c r="LJ409"/>
      <c r="LK409"/>
      <c r="LL409"/>
      <c r="LM409"/>
      <c r="LN409"/>
      <c r="LO409"/>
      <c r="LP409"/>
      <c r="LQ409"/>
      <c r="LR409"/>
      <c r="LS409"/>
      <c r="LT409"/>
      <c r="LU409"/>
      <c r="LV409"/>
      <c r="LW409"/>
      <c r="LX409"/>
      <c r="LY409"/>
      <c r="LZ409"/>
      <c r="MA409"/>
      <c r="MB409"/>
      <c r="MC409"/>
      <c r="MD409"/>
      <c r="ME409"/>
      <c r="MF409"/>
      <c r="MG409"/>
      <c r="MH409"/>
      <c r="MI409"/>
      <c r="MJ409"/>
      <c r="MK409"/>
      <c r="ML409"/>
      <c r="MM409"/>
      <c r="MN409"/>
      <c r="MO409"/>
      <c r="MP409"/>
      <c r="MQ409"/>
      <c r="MR409"/>
      <c r="MS409"/>
      <c r="MT409"/>
      <c r="MU409"/>
      <c r="MV409"/>
      <c r="MW409"/>
      <c r="MX409"/>
      <c r="MY409"/>
      <c r="MZ409"/>
      <c r="NA409"/>
      <c r="NB409"/>
      <c r="NC409"/>
      <c r="ND409"/>
      <c r="NE409"/>
      <c r="NF409"/>
      <c r="NG409"/>
      <c r="NH409"/>
      <c r="NI409"/>
      <c r="NJ409"/>
      <c r="NK409"/>
      <c r="NL409"/>
      <c r="NM409"/>
      <c r="NN409"/>
      <c r="NO409"/>
      <c r="NP409"/>
      <c r="NQ409"/>
      <c r="NR409"/>
      <c r="NS409"/>
      <c r="NT409"/>
      <c r="NU409"/>
      <c r="NV409"/>
      <c r="NW409"/>
      <c r="NX409"/>
      <c r="NY409"/>
      <c r="NZ409"/>
      <c r="OA409"/>
      <c r="OB409"/>
      <c r="OC409"/>
      <c r="OD409"/>
      <c r="OE409"/>
      <c r="OF409"/>
      <c r="OG409"/>
      <c r="OH409"/>
      <c r="OI409"/>
      <c r="OJ409"/>
      <c r="OK409"/>
      <c r="OL409"/>
      <c r="OM409"/>
      <c r="ON409"/>
      <c r="OO409"/>
      <c r="OP409"/>
      <c r="OQ409"/>
      <c r="OR409"/>
      <c r="OS409"/>
      <c r="OT409"/>
      <c r="OU409"/>
      <c r="OV409"/>
      <c r="OW409"/>
      <c r="OX409"/>
      <c r="OY409"/>
      <c r="OZ409"/>
      <c r="PA409"/>
      <c r="PB409"/>
      <c r="PC409"/>
      <c r="PD409"/>
      <c r="PE409"/>
      <c r="PF409"/>
      <c r="PG409"/>
      <c r="PH409"/>
      <c r="PI409"/>
      <c r="PJ409"/>
      <c r="PK409"/>
      <c r="PL409"/>
      <c r="PM409"/>
      <c r="PN409"/>
      <c r="PO409"/>
      <c r="PP409"/>
      <c r="PQ409"/>
      <c r="PR409"/>
      <c r="PS409"/>
      <c r="PT409"/>
      <c r="PU409"/>
      <c r="PV409"/>
      <c r="PW409"/>
      <c r="PX409"/>
      <c r="PY409"/>
      <c r="PZ409"/>
      <c r="QA409"/>
      <c r="QB409"/>
      <c r="QC409"/>
      <c r="QD409"/>
      <c r="QE409"/>
      <c r="QF409"/>
      <c r="QG409"/>
      <c r="QH409"/>
      <c r="QI409"/>
      <c r="QJ409"/>
      <c r="QK409"/>
      <c r="QL409"/>
      <c r="QM409"/>
      <c r="QN409"/>
      <c r="QO409"/>
      <c r="QP409"/>
      <c r="QQ409"/>
      <c r="QR409"/>
      <c r="QS409"/>
      <c r="QT409"/>
      <c r="QU409"/>
      <c r="QV409"/>
      <c r="QW409"/>
      <c r="QX409"/>
      <c r="QY409"/>
      <c r="QZ409"/>
      <c r="RA409"/>
      <c r="RB409"/>
      <c r="RC409"/>
      <c r="RD409"/>
      <c r="RE409"/>
      <c r="RF409"/>
      <c r="RG409"/>
      <c r="RH409"/>
      <c r="RI409"/>
      <c r="RJ409"/>
      <c r="RK409"/>
      <c r="RL409"/>
      <c r="RM409"/>
      <c r="RN409"/>
      <c r="RO409"/>
      <c r="RP409"/>
      <c r="RQ409"/>
      <c r="RR409"/>
      <c r="RS409"/>
      <c r="RT409"/>
      <c r="RU409"/>
      <c r="RV409"/>
      <c r="RW409"/>
      <c r="RX409"/>
      <c r="RY409"/>
      <c r="RZ409"/>
      <c r="SA409"/>
      <c r="SB409"/>
      <c r="SC409"/>
      <c r="SD409"/>
      <c r="SE409"/>
      <c r="SF409"/>
      <c r="SG409"/>
      <c r="SH409"/>
      <c r="SI409"/>
      <c r="SJ409"/>
      <c r="SK409"/>
      <c r="SL409"/>
      <c r="SM409"/>
      <c r="SN409"/>
      <c r="SO409"/>
      <c r="SP409"/>
      <c r="SQ409"/>
      <c r="SR409"/>
      <c r="SS409"/>
      <c r="ST409"/>
      <c r="SU409"/>
      <c r="SV409"/>
      <c r="SW409"/>
      <c r="SX409"/>
      <c r="SY409"/>
      <c r="SZ409"/>
      <c r="TA409"/>
      <c r="TB409"/>
      <c r="TC409"/>
      <c r="TD409"/>
      <c r="TE409"/>
      <c r="TF409"/>
      <c r="TG409"/>
      <c r="TH409"/>
      <c r="TI409"/>
      <c r="TJ409"/>
      <c r="TK409"/>
      <c r="TL409"/>
      <c r="TM409"/>
      <c r="TN409"/>
      <c r="TO409"/>
      <c r="TP409"/>
      <c r="TQ409"/>
      <c r="TR409"/>
      <c r="TS409"/>
      <c r="TT409"/>
      <c r="TU409"/>
      <c r="TV409"/>
      <c r="TW409"/>
      <c r="TX409"/>
      <c r="TY409"/>
      <c r="TZ409"/>
      <c r="UA409"/>
      <c r="UB409"/>
      <c r="UC409"/>
      <c r="UD409"/>
      <c r="UE409"/>
      <c r="UF409"/>
      <c r="UG409"/>
      <c r="UH409"/>
      <c r="UI409"/>
      <c r="UJ409"/>
      <c r="UK409"/>
      <c r="UL409"/>
      <c r="UM409"/>
      <c r="UN409"/>
      <c r="UO409"/>
      <c r="UP409"/>
      <c r="UQ409"/>
      <c r="UR409"/>
      <c r="US409"/>
      <c r="UT409"/>
      <c r="UU409"/>
      <c r="UV409"/>
      <c r="UW409"/>
      <c r="UX409"/>
      <c r="UY409"/>
      <c r="UZ409"/>
      <c r="VA409"/>
      <c r="VB409"/>
      <c r="VC409"/>
      <c r="VD409"/>
      <c r="VE409"/>
      <c r="VF409"/>
      <c r="VG409"/>
      <c r="VH409"/>
      <c r="VI409"/>
      <c r="VJ409"/>
      <c r="VK409"/>
      <c r="VL409"/>
      <c r="VM409"/>
      <c r="VN409"/>
      <c r="VO409"/>
      <c r="VP409"/>
      <c r="VQ409"/>
      <c r="VR409"/>
      <c r="VS409"/>
      <c r="VT409"/>
      <c r="VU409"/>
      <c r="VV409"/>
      <c r="VW409"/>
      <c r="VX409"/>
      <c r="VY409"/>
      <c r="VZ409"/>
      <c r="WA409"/>
      <c r="WB409"/>
      <c r="WC409"/>
      <c r="WD409"/>
      <c r="WE409"/>
      <c r="WF409"/>
      <c r="WG409"/>
      <c r="WH409"/>
      <c r="WI409"/>
      <c r="WJ409"/>
      <c r="WK409"/>
      <c r="WL409"/>
      <c r="WM409"/>
      <c r="WN409"/>
      <c r="WO409"/>
      <c r="WP409"/>
      <c r="WQ409"/>
      <c r="WR409"/>
      <c r="WS409"/>
      <c r="WT409"/>
      <c r="WU409"/>
      <c r="WV409"/>
      <c r="WW409"/>
      <c r="WX409"/>
      <c r="WY409"/>
      <c r="WZ409"/>
      <c r="XA409"/>
      <c r="XB409"/>
      <c r="XC409"/>
      <c r="XD409"/>
      <c r="XE409"/>
      <c r="XF409"/>
      <c r="XG409"/>
      <c r="XH409"/>
      <c r="XI409"/>
      <c r="XJ409"/>
      <c r="XK409"/>
      <c r="XL409"/>
      <c r="XM409"/>
      <c r="XN409"/>
      <c r="XO409"/>
      <c r="XP409"/>
      <c r="XQ409"/>
      <c r="XR409"/>
      <c r="XS409"/>
      <c r="XT409"/>
      <c r="XU409"/>
      <c r="XV409"/>
      <c r="XW409"/>
      <c r="XX409"/>
      <c r="XY409"/>
      <c r="XZ409"/>
      <c r="YA409"/>
      <c r="YB409"/>
      <c r="YC409"/>
      <c r="YD409"/>
      <c r="YE409"/>
      <c r="YF409"/>
      <c r="YG409"/>
      <c r="YH409"/>
      <c r="YI409"/>
      <c r="YJ409"/>
      <c r="YK409"/>
      <c r="YL409"/>
      <c r="YM409"/>
      <c r="YN409"/>
      <c r="YO409"/>
      <c r="YP409"/>
      <c r="YQ409"/>
      <c r="YR409"/>
      <c r="YS409"/>
      <c r="YT409"/>
      <c r="YU409"/>
      <c r="YV409"/>
      <c r="YW409"/>
      <c r="YX409"/>
      <c r="YY409"/>
      <c r="YZ409"/>
      <c r="ZA409"/>
      <c r="ZB409"/>
      <c r="ZC409"/>
      <c r="ZD409"/>
      <c r="ZE409"/>
      <c r="ZF409"/>
      <c r="ZG409"/>
      <c r="ZH409"/>
      <c r="ZI409"/>
      <c r="ZJ409"/>
      <c r="ZK409"/>
      <c r="ZL409"/>
      <c r="ZM409"/>
      <c r="ZN409"/>
      <c r="ZO409"/>
      <c r="ZP409"/>
      <c r="ZQ409"/>
      <c r="ZR409"/>
      <c r="ZS409"/>
      <c r="ZT409"/>
      <c r="ZU409"/>
      <c r="ZV409"/>
      <c r="ZW409"/>
      <c r="ZX409"/>
      <c r="ZY409"/>
      <c r="ZZ409"/>
      <c r="AAA409"/>
      <c r="AAB409"/>
      <c r="AAC409"/>
      <c r="AAD409"/>
      <c r="AAE409"/>
      <c r="AAF409"/>
      <c r="AAG409"/>
      <c r="AAH409"/>
      <c r="AAI409"/>
      <c r="AAJ409"/>
      <c r="AAK409"/>
      <c r="AAL409"/>
      <c r="AAM409"/>
      <c r="AAN409"/>
      <c r="AAO409"/>
      <c r="AAP409"/>
      <c r="AAQ409"/>
      <c r="AAR409"/>
      <c r="AAS409"/>
      <c r="AAT409"/>
      <c r="AAU409"/>
      <c r="AAV409"/>
      <c r="AAW409"/>
      <c r="AAX409"/>
      <c r="AAY409"/>
      <c r="AAZ409"/>
      <c r="ABA409"/>
      <c r="ABB409"/>
      <c r="ABC409"/>
      <c r="ABD409"/>
      <c r="ABE409"/>
      <c r="ABF409"/>
      <c r="ABG409"/>
      <c r="ABH409"/>
      <c r="ABI409"/>
      <c r="ABJ409"/>
      <c r="ABK409"/>
      <c r="ABL409"/>
      <c r="ABM409"/>
      <c r="ABN409"/>
      <c r="ABO409"/>
      <c r="ABP409"/>
      <c r="ABQ409"/>
      <c r="ABR409"/>
      <c r="ABS409"/>
      <c r="ABT409"/>
      <c r="ABU409"/>
      <c r="ABV409"/>
      <c r="ABW409"/>
      <c r="ABX409"/>
      <c r="ABY409"/>
      <c r="ABZ409"/>
      <c r="ACA409"/>
      <c r="ACB409"/>
      <c r="ACC409"/>
      <c r="ACD409"/>
      <c r="ACE409"/>
      <c r="ACF409"/>
      <c r="ACG409"/>
      <c r="ACH409"/>
      <c r="ACI409"/>
      <c r="ACJ409"/>
      <c r="ACK409"/>
      <c r="ACL409"/>
      <c r="ACM409"/>
      <c r="ACN409"/>
      <c r="ACO409"/>
      <c r="ACP409"/>
      <c r="ACQ409"/>
      <c r="ACR409"/>
      <c r="ACS409"/>
      <c r="ACT409"/>
      <c r="ACU409"/>
      <c r="ACV409"/>
      <c r="ACW409"/>
      <c r="ACX409"/>
      <c r="ACY409"/>
      <c r="ACZ409"/>
      <c r="ADA409"/>
      <c r="ADB409"/>
      <c r="ADC409"/>
      <c r="ADD409"/>
      <c r="ADE409"/>
      <c r="ADF409"/>
      <c r="ADG409"/>
      <c r="ADH409"/>
      <c r="ADI409"/>
      <c r="ADJ409"/>
      <c r="ADK409"/>
      <c r="ADL409"/>
      <c r="ADM409"/>
      <c r="ADN409"/>
      <c r="ADO409"/>
      <c r="ADP409"/>
      <c r="ADQ409"/>
      <c r="ADR409"/>
      <c r="ADS409"/>
      <c r="ADT409"/>
      <c r="ADU409"/>
      <c r="ADV409"/>
      <c r="ADW409"/>
      <c r="ADX409"/>
      <c r="ADY409"/>
      <c r="ADZ409"/>
      <c r="AEA409"/>
      <c r="AEB409"/>
      <c r="AEC409"/>
      <c r="AED409"/>
      <c r="AEE409"/>
      <c r="AEF409"/>
      <c r="AEG409"/>
      <c r="AEH409"/>
      <c r="AEI409"/>
      <c r="AEJ409"/>
      <c r="AEK409"/>
      <c r="AEL409"/>
      <c r="AEM409"/>
      <c r="AEN409"/>
      <c r="AEO409"/>
      <c r="AEP409"/>
      <c r="AEQ409"/>
      <c r="AER409"/>
      <c r="AES409"/>
      <c r="AET409"/>
      <c r="AEU409"/>
      <c r="AEV409"/>
      <c r="AEW409"/>
      <c r="AEX409"/>
      <c r="AEY409"/>
      <c r="AEZ409"/>
      <c r="AFA409"/>
      <c r="AFB409"/>
      <c r="AFC409"/>
      <c r="AFD409"/>
      <c r="AFE409"/>
      <c r="AFF409"/>
      <c r="AFG409"/>
      <c r="AFH409"/>
      <c r="AFI409"/>
      <c r="AFJ409"/>
      <c r="AFK409"/>
      <c r="AFL409"/>
      <c r="AFM409"/>
      <c r="AFN409"/>
      <c r="AFO409"/>
      <c r="AFP409"/>
      <c r="AFQ409"/>
      <c r="AFR409"/>
      <c r="AFS409"/>
      <c r="AFT409"/>
      <c r="AFU409"/>
      <c r="AFV409"/>
      <c r="AFW409"/>
      <c r="AFX409"/>
      <c r="AFY409"/>
      <c r="AFZ409"/>
      <c r="AGA409"/>
      <c r="AGB409"/>
      <c r="AGC409"/>
      <c r="AGD409"/>
      <c r="AGE409"/>
      <c r="AGF409"/>
      <c r="AGG409"/>
      <c r="AGH409"/>
      <c r="AGI409"/>
      <c r="AGJ409"/>
      <c r="AGK409"/>
      <c r="AGL409"/>
      <c r="AGM409"/>
      <c r="AGN409"/>
      <c r="AGO409"/>
      <c r="AGP409"/>
      <c r="AGQ409"/>
      <c r="AGR409"/>
      <c r="AGS409"/>
      <c r="AGT409"/>
      <c r="AGU409"/>
      <c r="AGV409"/>
      <c r="AGW409"/>
      <c r="AGX409"/>
      <c r="AGY409"/>
      <c r="AGZ409"/>
      <c r="AHA409"/>
      <c r="AHB409"/>
      <c r="AHC409"/>
      <c r="AHD409"/>
      <c r="AHE409"/>
      <c r="AHF409"/>
      <c r="AHG409"/>
      <c r="AHH409"/>
      <c r="AHI409"/>
      <c r="AHJ409"/>
      <c r="AHK409"/>
      <c r="AHL409"/>
      <c r="AHM409"/>
      <c r="AHN409"/>
      <c r="AHO409"/>
      <c r="AHP409"/>
      <c r="AHQ409"/>
      <c r="AHR409"/>
      <c r="AHS409"/>
      <c r="AHT409"/>
      <c r="AHU409"/>
      <c r="AHV409"/>
      <c r="AHW409"/>
      <c r="AHX409"/>
      <c r="AHY409"/>
      <c r="AHZ409"/>
      <c r="AIA409"/>
      <c r="AIB409"/>
      <c r="AIC409"/>
      <c r="AID409"/>
      <c r="AIE409"/>
      <c r="AIF409"/>
      <c r="AIG409"/>
      <c r="AIH409"/>
      <c r="AII409"/>
      <c r="AIJ409"/>
      <c r="AIK409"/>
      <c r="AIL409"/>
      <c r="AIM409"/>
      <c r="AIN409"/>
      <c r="AIO409"/>
      <c r="AIP409"/>
      <c r="AIQ409"/>
      <c r="AIR409"/>
      <c r="AIS409"/>
      <c r="AIT409"/>
      <c r="AIU409"/>
      <c r="AIV409"/>
      <c r="AIW409"/>
      <c r="AIX409"/>
      <c r="AIY409"/>
      <c r="AIZ409"/>
      <c r="AJA409"/>
      <c r="AJB409"/>
      <c r="AJC409"/>
      <c r="AJD409"/>
      <c r="AJE409"/>
      <c r="AJF409"/>
      <c r="AJG409"/>
      <c r="AJH409"/>
      <c r="AJI409"/>
      <c r="AJJ409"/>
      <c r="AJK409"/>
      <c r="AJL409"/>
      <c r="AJM409"/>
      <c r="AJN409"/>
      <c r="AJO409"/>
      <c r="AJP409"/>
      <c r="AJQ409"/>
      <c r="AJR409"/>
      <c r="AJS409"/>
      <c r="AJT409"/>
      <c r="AJU409"/>
      <c r="AJV409"/>
      <c r="AJW409"/>
      <c r="AJX409"/>
      <c r="AJY409"/>
      <c r="AJZ409"/>
      <c r="AKA409"/>
      <c r="AKB409"/>
      <c r="AKC409"/>
      <c r="AKD409"/>
      <c r="AKE409"/>
      <c r="AKF409"/>
      <c r="AKG409"/>
      <c r="AKH409"/>
      <c r="AKI409"/>
      <c r="AKJ409"/>
      <c r="AKK409"/>
      <c r="AKL409"/>
      <c r="AKM409"/>
      <c r="AKN409"/>
      <c r="AKO409"/>
      <c r="AKP409"/>
      <c r="AKQ409"/>
      <c r="AKR409"/>
      <c r="AKS409"/>
      <c r="AKT409"/>
      <c r="AKU409"/>
      <c r="AKV409"/>
      <c r="AKW409"/>
      <c r="AKX409"/>
      <c r="AKY409"/>
      <c r="AKZ409"/>
      <c r="ALA409"/>
      <c r="ALB409"/>
      <c r="ALC409"/>
      <c r="ALD409"/>
      <c r="ALE409"/>
      <c r="ALF409"/>
      <c r="ALG409"/>
      <c r="ALH409"/>
      <c r="ALI409"/>
      <c r="ALJ409"/>
      <c r="ALK409"/>
      <c r="ALL409"/>
      <c r="ALM409"/>
      <c r="ALN409"/>
      <c r="ALO409"/>
      <c r="ALP409"/>
      <c r="ALQ409"/>
      <c r="ALR409"/>
      <c r="ALS409"/>
      <c r="ALT409"/>
      <c r="ALU409"/>
      <c r="ALV409"/>
      <c r="ALW409"/>
      <c r="ALX409"/>
      <c r="ALY409"/>
      <c r="ALZ409"/>
      <c r="AMA409"/>
      <c r="AMB409"/>
      <c r="AMC409"/>
      <c r="AMD409"/>
      <c r="AME409"/>
      <c r="AMF409"/>
      <c r="AMG409"/>
      <c r="AMH409"/>
      <c r="AMI409"/>
      <c r="AMJ409"/>
      <c r="AMK409"/>
    </row>
    <row r="410" spans="1:1025" ht="13.5" customHeight="1">
      <c r="A410" s="61"/>
      <c r="B410" s="61"/>
      <c r="C410" s="61"/>
      <c r="D410" s="61"/>
      <c r="E410" s="62"/>
      <c r="F410" s="62"/>
      <c r="G410" s="62"/>
      <c r="H410" s="62"/>
      <c r="I410" s="64"/>
      <c r="J410" s="64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  <c r="IY410"/>
      <c r="IZ410"/>
      <c r="JA410"/>
      <c r="JB410"/>
      <c r="JC410"/>
      <c r="JD410"/>
      <c r="JE410"/>
      <c r="JF410"/>
      <c r="JG410"/>
      <c r="JH410"/>
      <c r="JI410"/>
      <c r="JJ410"/>
      <c r="JK410"/>
      <c r="JL410"/>
      <c r="JM410"/>
      <c r="JN410"/>
      <c r="JO410"/>
      <c r="JP410"/>
      <c r="JQ410"/>
      <c r="JR410"/>
      <c r="JS410"/>
      <c r="JT410"/>
      <c r="JU410"/>
      <c r="JV410"/>
      <c r="JW410"/>
      <c r="JX410"/>
      <c r="JY410"/>
      <c r="JZ410"/>
      <c r="KA410"/>
      <c r="KB410"/>
      <c r="KC410"/>
      <c r="KD410"/>
      <c r="KE410"/>
      <c r="KF410"/>
      <c r="KG410"/>
      <c r="KH410"/>
      <c r="KI410"/>
      <c r="KJ410"/>
      <c r="KK410"/>
      <c r="KL410"/>
      <c r="KM410"/>
      <c r="KN410"/>
      <c r="KO410"/>
      <c r="KP410"/>
      <c r="KQ410"/>
      <c r="KR410"/>
      <c r="KS410"/>
      <c r="KT410"/>
      <c r="KU410"/>
      <c r="KV410"/>
      <c r="KW410"/>
      <c r="KX410"/>
      <c r="KY410"/>
      <c r="KZ410"/>
      <c r="LA410"/>
      <c r="LB410"/>
      <c r="LC410"/>
      <c r="LD410"/>
      <c r="LE410"/>
      <c r="LF410"/>
      <c r="LG410"/>
      <c r="LH410"/>
      <c r="LI410"/>
      <c r="LJ410"/>
      <c r="LK410"/>
      <c r="LL410"/>
      <c r="LM410"/>
      <c r="LN410"/>
      <c r="LO410"/>
      <c r="LP410"/>
      <c r="LQ410"/>
      <c r="LR410"/>
      <c r="LS410"/>
      <c r="LT410"/>
      <c r="LU410"/>
      <c r="LV410"/>
      <c r="LW410"/>
      <c r="LX410"/>
      <c r="LY410"/>
      <c r="LZ410"/>
      <c r="MA410"/>
      <c r="MB410"/>
      <c r="MC410"/>
      <c r="MD410"/>
      <c r="ME410"/>
      <c r="MF410"/>
      <c r="MG410"/>
      <c r="MH410"/>
      <c r="MI410"/>
      <c r="MJ410"/>
      <c r="MK410"/>
      <c r="ML410"/>
      <c r="MM410"/>
      <c r="MN410"/>
      <c r="MO410"/>
      <c r="MP410"/>
      <c r="MQ410"/>
      <c r="MR410"/>
      <c r="MS410"/>
      <c r="MT410"/>
      <c r="MU410"/>
      <c r="MV410"/>
      <c r="MW410"/>
      <c r="MX410"/>
      <c r="MY410"/>
      <c r="MZ410"/>
      <c r="NA410"/>
      <c r="NB410"/>
      <c r="NC410"/>
      <c r="ND410"/>
      <c r="NE410"/>
      <c r="NF410"/>
      <c r="NG410"/>
      <c r="NH410"/>
      <c r="NI410"/>
      <c r="NJ410"/>
      <c r="NK410"/>
      <c r="NL410"/>
      <c r="NM410"/>
      <c r="NN410"/>
      <c r="NO410"/>
      <c r="NP410"/>
      <c r="NQ410"/>
      <c r="NR410"/>
      <c r="NS410"/>
      <c r="NT410"/>
      <c r="NU410"/>
      <c r="NV410"/>
      <c r="NW410"/>
      <c r="NX410"/>
      <c r="NY410"/>
      <c r="NZ410"/>
      <c r="OA410"/>
      <c r="OB410"/>
      <c r="OC410"/>
      <c r="OD410"/>
      <c r="OE410"/>
      <c r="OF410"/>
      <c r="OG410"/>
      <c r="OH410"/>
      <c r="OI410"/>
      <c r="OJ410"/>
      <c r="OK410"/>
      <c r="OL410"/>
      <c r="OM410"/>
      <c r="ON410"/>
      <c r="OO410"/>
      <c r="OP410"/>
      <c r="OQ410"/>
      <c r="OR410"/>
      <c r="OS410"/>
      <c r="OT410"/>
      <c r="OU410"/>
      <c r="OV410"/>
      <c r="OW410"/>
      <c r="OX410"/>
      <c r="OY410"/>
      <c r="OZ410"/>
      <c r="PA410"/>
      <c r="PB410"/>
      <c r="PC410"/>
      <c r="PD410"/>
      <c r="PE410"/>
      <c r="PF410"/>
      <c r="PG410"/>
      <c r="PH410"/>
      <c r="PI410"/>
      <c r="PJ410"/>
      <c r="PK410"/>
      <c r="PL410"/>
      <c r="PM410"/>
      <c r="PN410"/>
      <c r="PO410"/>
      <c r="PP410"/>
      <c r="PQ410"/>
      <c r="PR410"/>
      <c r="PS410"/>
      <c r="PT410"/>
      <c r="PU410"/>
      <c r="PV410"/>
      <c r="PW410"/>
      <c r="PX410"/>
      <c r="PY410"/>
      <c r="PZ410"/>
      <c r="QA410"/>
      <c r="QB410"/>
      <c r="QC410"/>
      <c r="QD410"/>
      <c r="QE410"/>
      <c r="QF410"/>
      <c r="QG410"/>
      <c r="QH410"/>
      <c r="QI410"/>
      <c r="QJ410"/>
      <c r="QK410"/>
      <c r="QL410"/>
      <c r="QM410"/>
      <c r="QN410"/>
      <c r="QO410"/>
      <c r="QP410"/>
      <c r="QQ410"/>
      <c r="QR410"/>
      <c r="QS410"/>
      <c r="QT410"/>
      <c r="QU410"/>
      <c r="QV410"/>
      <c r="QW410"/>
      <c r="QX410"/>
      <c r="QY410"/>
      <c r="QZ410"/>
      <c r="RA410"/>
      <c r="RB410"/>
      <c r="RC410"/>
      <c r="RD410"/>
      <c r="RE410"/>
      <c r="RF410"/>
      <c r="RG410"/>
      <c r="RH410"/>
      <c r="RI410"/>
      <c r="RJ410"/>
      <c r="RK410"/>
      <c r="RL410"/>
      <c r="RM410"/>
      <c r="RN410"/>
      <c r="RO410"/>
      <c r="RP410"/>
      <c r="RQ410"/>
      <c r="RR410"/>
      <c r="RS410"/>
      <c r="RT410"/>
      <c r="RU410"/>
      <c r="RV410"/>
      <c r="RW410"/>
      <c r="RX410"/>
      <c r="RY410"/>
      <c r="RZ410"/>
      <c r="SA410"/>
      <c r="SB410"/>
      <c r="SC410"/>
      <c r="SD410"/>
      <c r="SE410"/>
      <c r="SF410"/>
      <c r="SG410"/>
      <c r="SH410"/>
      <c r="SI410"/>
      <c r="SJ410"/>
      <c r="SK410"/>
      <c r="SL410"/>
      <c r="SM410"/>
      <c r="SN410"/>
      <c r="SO410"/>
      <c r="SP410"/>
      <c r="SQ410"/>
      <c r="SR410"/>
      <c r="SS410"/>
      <c r="ST410"/>
      <c r="SU410"/>
      <c r="SV410"/>
      <c r="SW410"/>
      <c r="SX410"/>
      <c r="SY410"/>
      <c r="SZ410"/>
      <c r="TA410"/>
      <c r="TB410"/>
      <c r="TC410"/>
      <c r="TD410"/>
      <c r="TE410"/>
      <c r="TF410"/>
      <c r="TG410"/>
      <c r="TH410"/>
      <c r="TI410"/>
      <c r="TJ410"/>
      <c r="TK410"/>
      <c r="TL410"/>
      <c r="TM410"/>
      <c r="TN410"/>
      <c r="TO410"/>
      <c r="TP410"/>
      <c r="TQ410"/>
      <c r="TR410"/>
      <c r="TS410"/>
      <c r="TT410"/>
      <c r="TU410"/>
      <c r="TV410"/>
      <c r="TW410"/>
      <c r="TX410"/>
      <c r="TY410"/>
      <c r="TZ410"/>
      <c r="UA410"/>
      <c r="UB410"/>
      <c r="UC410"/>
      <c r="UD410"/>
      <c r="UE410"/>
      <c r="UF410"/>
      <c r="UG410"/>
      <c r="UH410"/>
      <c r="UI410"/>
      <c r="UJ410"/>
      <c r="UK410"/>
      <c r="UL410"/>
      <c r="UM410"/>
      <c r="UN410"/>
      <c r="UO410"/>
      <c r="UP410"/>
      <c r="UQ410"/>
      <c r="UR410"/>
      <c r="US410"/>
      <c r="UT410"/>
      <c r="UU410"/>
      <c r="UV410"/>
      <c r="UW410"/>
      <c r="UX410"/>
      <c r="UY410"/>
      <c r="UZ410"/>
      <c r="VA410"/>
      <c r="VB410"/>
      <c r="VC410"/>
      <c r="VD410"/>
      <c r="VE410"/>
      <c r="VF410"/>
      <c r="VG410"/>
      <c r="VH410"/>
      <c r="VI410"/>
      <c r="VJ410"/>
      <c r="VK410"/>
      <c r="VL410"/>
      <c r="VM410"/>
      <c r="VN410"/>
      <c r="VO410"/>
      <c r="VP410"/>
      <c r="VQ410"/>
      <c r="VR410"/>
      <c r="VS410"/>
      <c r="VT410"/>
      <c r="VU410"/>
      <c r="VV410"/>
      <c r="VW410"/>
      <c r="VX410"/>
      <c r="VY410"/>
      <c r="VZ410"/>
      <c r="WA410"/>
      <c r="WB410"/>
      <c r="WC410"/>
      <c r="WD410"/>
      <c r="WE410"/>
      <c r="WF410"/>
      <c r="WG410"/>
      <c r="WH410"/>
      <c r="WI410"/>
      <c r="WJ410"/>
      <c r="WK410"/>
      <c r="WL410"/>
      <c r="WM410"/>
      <c r="WN410"/>
      <c r="WO410"/>
      <c r="WP410"/>
      <c r="WQ410"/>
      <c r="WR410"/>
      <c r="WS410"/>
      <c r="WT410"/>
      <c r="WU410"/>
      <c r="WV410"/>
      <c r="WW410"/>
      <c r="WX410"/>
      <c r="WY410"/>
      <c r="WZ410"/>
      <c r="XA410"/>
      <c r="XB410"/>
      <c r="XC410"/>
      <c r="XD410"/>
      <c r="XE410"/>
      <c r="XF410"/>
      <c r="XG410"/>
      <c r="XH410"/>
      <c r="XI410"/>
      <c r="XJ410"/>
      <c r="XK410"/>
      <c r="XL410"/>
      <c r="XM410"/>
      <c r="XN410"/>
      <c r="XO410"/>
      <c r="XP410"/>
      <c r="XQ410"/>
      <c r="XR410"/>
      <c r="XS410"/>
      <c r="XT410"/>
      <c r="XU410"/>
      <c r="XV410"/>
      <c r="XW410"/>
      <c r="XX410"/>
      <c r="XY410"/>
      <c r="XZ410"/>
      <c r="YA410"/>
      <c r="YB410"/>
      <c r="YC410"/>
      <c r="YD410"/>
      <c r="YE410"/>
      <c r="YF410"/>
      <c r="YG410"/>
      <c r="YH410"/>
      <c r="YI410"/>
      <c r="YJ410"/>
      <c r="YK410"/>
      <c r="YL410"/>
      <c r="YM410"/>
      <c r="YN410"/>
      <c r="YO410"/>
      <c r="YP410"/>
      <c r="YQ410"/>
      <c r="YR410"/>
      <c r="YS410"/>
      <c r="YT410"/>
      <c r="YU410"/>
      <c r="YV410"/>
      <c r="YW410"/>
      <c r="YX410"/>
      <c r="YY410"/>
      <c r="YZ410"/>
      <c r="ZA410"/>
      <c r="ZB410"/>
      <c r="ZC410"/>
      <c r="ZD410"/>
      <c r="ZE410"/>
      <c r="ZF410"/>
      <c r="ZG410"/>
      <c r="ZH410"/>
      <c r="ZI410"/>
      <c r="ZJ410"/>
      <c r="ZK410"/>
      <c r="ZL410"/>
      <c r="ZM410"/>
      <c r="ZN410"/>
      <c r="ZO410"/>
      <c r="ZP410"/>
      <c r="ZQ410"/>
      <c r="ZR410"/>
      <c r="ZS410"/>
      <c r="ZT410"/>
      <c r="ZU410"/>
      <c r="ZV410"/>
      <c r="ZW410"/>
      <c r="ZX410"/>
      <c r="ZY410"/>
      <c r="ZZ410"/>
      <c r="AAA410"/>
      <c r="AAB410"/>
      <c r="AAC410"/>
      <c r="AAD410"/>
      <c r="AAE410"/>
      <c r="AAF410"/>
      <c r="AAG410"/>
      <c r="AAH410"/>
      <c r="AAI410"/>
      <c r="AAJ410"/>
      <c r="AAK410"/>
      <c r="AAL410"/>
      <c r="AAM410"/>
      <c r="AAN410"/>
      <c r="AAO410"/>
      <c r="AAP410"/>
      <c r="AAQ410"/>
      <c r="AAR410"/>
      <c r="AAS410"/>
      <c r="AAT410"/>
      <c r="AAU410"/>
      <c r="AAV410"/>
      <c r="AAW410"/>
      <c r="AAX410"/>
      <c r="AAY410"/>
      <c r="AAZ410"/>
      <c r="ABA410"/>
      <c r="ABB410"/>
      <c r="ABC410"/>
      <c r="ABD410"/>
      <c r="ABE410"/>
      <c r="ABF410"/>
      <c r="ABG410"/>
      <c r="ABH410"/>
      <c r="ABI410"/>
      <c r="ABJ410"/>
      <c r="ABK410"/>
      <c r="ABL410"/>
      <c r="ABM410"/>
      <c r="ABN410"/>
      <c r="ABO410"/>
      <c r="ABP410"/>
      <c r="ABQ410"/>
      <c r="ABR410"/>
      <c r="ABS410"/>
      <c r="ABT410"/>
      <c r="ABU410"/>
      <c r="ABV410"/>
      <c r="ABW410"/>
      <c r="ABX410"/>
      <c r="ABY410"/>
      <c r="ABZ410"/>
      <c r="ACA410"/>
      <c r="ACB410"/>
      <c r="ACC410"/>
      <c r="ACD410"/>
      <c r="ACE410"/>
      <c r="ACF410"/>
      <c r="ACG410"/>
      <c r="ACH410"/>
      <c r="ACI410"/>
      <c r="ACJ410"/>
      <c r="ACK410"/>
      <c r="ACL410"/>
      <c r="ACM410"/>
      <c r="ACN410"/>
      <c r="ACO410"/>
      <c r="ACP410"/>
      <c r="ACQ410"/>
      <c r="ACR410"/>
      <c r="ACS410"/>
      <c r="ACT410"/>
      <c r="ACU410"/>
      <c r="ACV410"/>
      <c r="ACW410"/>
      <c r="ACX410"/>
      <c r="ACY410"/>
      <c r="ACZ410"/>
      <c r="ADA410"/>
      <c r="ADB410"/>
      <c r="ADC410"/>
      <c r="ADD410"/>
      <c r="ADE410"/>
      <c r="ADF410"/>
      <c r="ADG410"/>
      <c r="ADH410"/>
      <c r="ADI410"/>
      <c r="ADJ410"/>
      <c r="ADK410"/>
      <c r="ADL410"/>
      <c r="ADM410"/>
      <c r="ADN410"/>
      <c r="ADO410"/>
      <c r="ADP410"/>
      <c r="ADQ410"/>
      <c r="ADR410"/>
      <c r="ADS410"/>
      <c r="ADT410"/>
      <c r="ADU410"/>
      <c r="ADV410"/>
      <c r="ADW410"/>
      <c r="ADX410"/>
      <c r="ADY410"/>
      <c r="ADZ410"/>
      <c r="AEA410"/>
      <c r="AEB410"/>
      <c r="AEC410"/>
      <c r="AED410"/>
      <c r="AEE410"/>
      <c r="AEF410"/>
      <c r="AEG410"/>
      <c r="AEH410"/>
      <c r="AEI410"/>
      <c r="AEJ410"/>
      <c r="AEK410"/>
      <c r="AEL410"/>
      <c r="AEM410"/>
      <c r="AEN410"/>
      <c r="AEO410"/>
      <c r="AEP410"/>
      <c r="AEQ410"/>
      <c r="AER410"/>
      <c r="AES410"/>
      <c r="AET410"/>
      <c r="AEU410"/>
      <c r="AEV410"/>
      <c r="AEW410"/>
      <c r="AEX410"/>
      <c r="AEY410"/>
      <c r="AEZ410"/>
      <c r="AFA410"/>
      <c r="AFB410"/>
      <c r="AFC410"/>
      <c r="AFD410"/>
      <c r="AFE410"/>
      <c r="AFF410"/>
      <c r="AFG410"/>
      <c r="AFH410"/>
      <c r="AFI410"/>
      <c r="AFJ410"/>
      <c r="AFK410"/>
      <c r="AFL410"/>
      <c r="AFM410"/>
      <c r="AFN410"/>
      <c r="AFO410"/>
      <c r="AFP410"/>
      <c r="AFQ410"/>
      <c r="AFR410"/>
      <c r="AFS410"/>
      <c r="AFT410"/>
      <c r="AFU410"/>
      <c r="AFV410"/>
      <c r="AFW410"/>
      <c r="AFX410"/>
      <c r="AFY410"/>
      <c r="AFZ410"/>
      <c r="AGA410"/>
      <c r="AGB410"/>
      <c r="AGC410"/>
      <c r="AGD410"/>
      <c r="AGE410"/>
      <c r="AGF410"/>
      <c r="AGG410"/>
      <c r="AGH410"/>
      <c r="AGI410"/>
      <c r="AGJ410"/>
      <c r="AGK410"/>
      <c r="AGL410"/>
      <c r="AGM410"/>
      <c r="AGN410"/>
      <c r="AGO410"/>
      <c r="AGP410"/>
      <c r="AGQ410"/>
      <c r="AGR410"/>
      <c r="AGS410"/>
      <c r="AGT410"/>
      <c r="AGU410"/>
      <c r="AGV410"/>
      <c r="AGW410"/>
      <c r="AGX410"/>
      <c r="AGY410"/>
      <c r="AGZ410"/>
      <c r="AHA410"/>
      <c r="AHB410"/>
      <c r="AHC410"/>
      <c r="AHD410"/>
      <c r="AHE410"/>
      <c r="AHF410"/>
      <c r="AHG410"/>
      <c r="AHH410"/>
      <c r="AHI410"/>
      <c r="AHJ410"/>
      <c r="AHK410"/>
      <c r="AHL410"/>
      <c r="AHM410"/>
      <c r="AHN410"/>
      <c r="AHO410"/>
      <c r="AHP410"/>
      <c r="AHQ410"/>
      <c r="AHR410"/>
      <c r="AHS410"/>
      <c r="AHT410"/>
      <c r="AHU410"/>
      <c r="AHV410"/>
      <c r="AHW410"/>
      <c r="AHX410"/>
      <c r="AHY410"/>
      <c r="AHZ410"/>
      <c r="AIA410"/>
      <c r="AIB410"/>
      <c r="AIC410"/>
      <c r="AID410"/>
      <c r="AIE410"/>
      <c r="AIF410"/>
      <c r="AIG410"/>
      <c r="AIH410"/>
      <c r="AII410"/>
      <c r="AIJ410"/>
      <c r="AIK410"/>
      <c r="AIL410"/>
      <c r="AIM410"/>
      <c r="AIN410"/>
      <c r="AIO410"/>
      <c r="AIP410"/>
      <c r="AIQ410"/>
      <c r="AIR410"/>
      <c r="AIS410"/>
      <c r="AIT410"/>
      <c r="AIU410"/>
      <c r="AIV410"/>
      <c r="AIW410"/>
      <c r="AIX410"/>
      <c r="AIY410"/>
      <c r="AIZ410"/>
      <c r="AJA410"/>
      <c r="AJB410"/>
      <c r="AJC410"/>
      <c r="AJD410"/>
      <c r="AJE410"/>
      <c r="AJF410"/>
      <c r="AJG410"/>
      <c r="AJH410"/>
      <c r="AJI410"/>
      <c r="AJJ410"/>
      <c r="AJK410"/>
      <c r="AJL410"/>
      <c r="AJM410"/>
      <c r="AJN410"/>
      <c r="AJO410"/>
      <c r="AJP410"/>
      <c r="AJQ410"/>
      <c r="AJR410"/>
      <c r="AJS410"/>
      <c r="AJT410"/>
      <c r="AJU410"/>
      <c r="AJV410"/>
      <c r="AJW410"/>
      <c r="AJX410"/>
      <c r="AJY410"/>
      <c r="AJZ410"/>
      <c r="AKA410"/>
      <c r="AKB410"/>
      <c r="AKC410"/>
      <c r="AKD410"/>
      <c r="AKE410"/>
      <c r="AKF410"/>
      <c r="AKG410"/>
      <c r="AKH410"/>
      <c r="AKI410"/>
      <c r="AKJ410"/>
      <c r="AKK410"/>
      <c r="AKL410"/>
      <c r="AKM410"/>
      <c r="AKN410"/>
      <c r="AKO410"/>
      <c r="AKP410"/>
      <c r="AKQ410"/>
      <c r="AKR410"/>
      <c r="AKS410"/>
      <c r="AKT410"/>
      <c r="AKU410"/>
      <c r="AKV410"/>
      <c r="AKW410"/>
      <c r="AKX410"/>
      <c r="AKY410"/>
      <c r="AKZ410"/>
      <c r="ALA410"/>
      <c r="ALB410"/>
      <c r="ALC410"/>
      <c r="ALD410"/>
      <c r="ALE410"/>
      <c r="ALF410"/>
      <c r="ALG410"/>
      <c r="ALH410"/>
      <c r="ALI410"/>
      <c r="ALJ410"/>
      <c r="ALK410"/>
      <c r="ALL410"/>
      <c r="ALM410"/>
      <c r="ALN410"/>
      <c r="ALO410"/>
      <c r="ALP410"/>
      <c r="ALQ410"/>
      <c r="ALR410"/>
      <c r="ALS410"/>
      <c r="ALT410"/>
      <c r="ALU410"/>
      <c r="ALV410"/>
      <c r="ALW410"/>
      <c r="ALX410"/>
      <c r="ALY410"/>
      <c r="ALZ410"/>
      <c r="AMA410"/>
      <c r="AMB410"/>
      <c r="AMC410"/>
      <c r="AMD410"/>
      <c r="AME410"/>
      <c r="AMF410"/>
      <c r="AMG410"/>
      <c r="AMH410"/>
      <c r="AMI410"/>
      <c r="AMJ410"/>
      <c r="AMK410"/>
    </row>
    <row r="411" spans="1:1025" ht="13.5" customHeight="1">
      <c r="A411" s="61"/>
      <c r="B411" s="61"/>
      <c r="C411" s="61"/>
      <c r="D411" s="61"/>
      <c r="E411" s="62"/>
      <c r="F411" s="62"/>
      <c r="G411" s="62"/>
      <c r="H411" s="62"/>
      <c r="I411" s="64"/>
      <c r="J411" s="64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  <c r="IZ411"/>
      <c r="JA411"/>
      <c r="JB411"/>
      <c r="JC411"/>
      <c r="JD411"/>
      <c r="JE411"/>
      <c r="JF411"/>
      <c r="JG411"/>
      <c r="JH411"/>
      <c r="JI411"/>
      <c r="JJ411"/>
      <c r="JK411"/>
      <c r="JL411"/>
      <c r="JM411"/>
      <c r="JN411"/>
      <c r="JO411"/>
      <c r="JP411"/>
      <c r="JQ411"/>
      <c r="JR411"/>
      <c r="JS411"/>
      <c r="JT411"/>
      <c r="JU411"/>
      <c r="JV411"/>
      <c r="JW411"/>
      <c r="JX411"/>
      <c r="JY411"/>
      <c r="JZ411"/>
      <c r="KA411"/>
      <c r="KB411"/>
      <c r="KC411"/>
      <c r="KD411"/>
      <c r="KE411"/>
      <c r="KF411"/>
      <c r="KG411"/>
      <c r="KH411"/>
      <c r="KI411"/>
      <c r="KJ411"/>
      <c r="KK411"/>
      <c r="KL411"/>
      <c r="KM411"/>
      <c r="KN411"/>
      <c r="KO411"/>
      <c r="KP411"/>
      <c r="KQ411"/>
      <c r="KR411"/>
      <c r="KS411"/>
      <c r="KT411"/>
      <c r="KU411"/>
      <c r="KV411"/>
      <c r="KW411"/>
      <c r="KX411"/>
      <c r="KY411"/>
      <c r="KZ411"/>
      <c r="LA411"/>
      <c r="LB411"/>
      <c r="LC411"/>
      <c r="LD411"/>
      <c r="LE411"/>
      <c r="LF411"/>
      <c r="LG411"/>
      <c r="LH411"/>
      <c r="LI411"/>
      <c r="LJ411"/>
      <c r="LK411"/>
      <c r="LL411"/>
      <c r="LM411"/>
      <c r="LN411"/>
      <c r="LO411"/>
      <c r="LP411"/>
      <c r="LQ411"/>
      <c r="LR411"/>
      <c r="LS411"/>
      <c r="LT411"/>
      <c r="LU411"/>
      <c r="LV411"/>
      <c r="LW411"/>
      <c r="LX411"/>
      <c r="LY411"/>
      <c r="LZ411"/>
      <c r="MA411"/>
      <c r="MB411"/>
      <c r="MC411"/>
      <c r="MD411"/>
      <c r="ME411"/>
      <c r="MF411"/>
      <c r="MG411"/>
      <c r="MH411"/>
      <c r="MI411"/>
      <c r="MJ411"/>
      <c r="MK411"/>
      <c r="ML411"/>
      <c r="MM411"/>
      <c r="MN411"/>
      <c r="MO411"/>
      <c r="MP411"/>
      <c r="MQ411"/>
      <c r="MR411"/>
      <c r="MS411"/>
      <c r="MT411"/>
      <c r="MU411"/>
      <c r="MV411"/>
      <c r="MW411"/>
      <c r="MX411"/>
      <c r="MY411"/>
      <c r="MZ411"/>
      <c r="NA411"/>
      <c r="NB411"/>
      <c r="NC411"/>
      <c r="ND411"/>
      <c r="NE411"/>
      <c r="NF411"/>
      <c r="NG411"/>
      <c r="NH411"/>
      <c r="NI411"/>
      <c r="NJ411"/>
      <c r="NK411"/>
      <c r="NL411"/>
      <c r="NM411"/>
      <c r="NN411"/>
      <c r="NO411"/>
      <c r="NP411"/>
      <c r="NQ411"/>
      <c r="NR411"/>
      <c r="NS411"/>
      <c r="NT411"/>
      <c r="NU411"/>
      <c r="NV411"/>
      <c r="NW411"/>
      <c r="NX411"/>
      <c r="NY411"/>
      <c r="NZ411"/>
      <c r="OA411"/>
      <c r="OB411"/>
      <c r="OC411"/>
      <c r="OD411"/>
      <c r="OE411"/>
      <c r="OF411"/>
      <c r="OG411"/>
      <c r="OH411"/>
      <c r="OI411"/>
      <c r="OJ411"/>
      <c r="OK411"/>
      <c r="OL411"/>
      <c r="OM411"/>
      <c r="ON411"/>
      <c r="OO411"/>
      <c r="OP411"/>
      <c r="OQ411"/>
      <c r="OR411"/>
      <c r="OS411"/>
      <c r="OT411"/>
      <c r="OU411"/>
      <c r="OV411"/>
      <c r="OW411"/>
      <c r="OX411"/>
      <c r="OY411"/>
      <c r="OZ411"/>
      <c r="PA411"/>
      <c r="PB411"/>
      <c r="PC411"/>
      <c r="PD411"/>
      <c r="PE411"/>
      <c r="PF411"/>
      <c r="PG411"/>
      <c r="PH411"/>
      <c r="PI411"/>
      <c r="PJ411"/>
      <c r="PK411"/>
      <c r="PL411"/>
      <c r="PM411"/>
      <c r="PN411"/>
      <c r="PO411"/>
      <c r="PP411"/>
      <c r="PQ411"/>
      <c r="PR411"/>
      <c r="PS411"/>
      <c r="PT411"/>
      <c r="PU411"/>
      <c r="PV411"/>
      <c r="PW411"/>
      <c r="PX411"/>
      <c r="PY411"/>
      <c r="PZ411"/>
      <c r="QA411"/>
      <c r="QB411"/>
      <c r="QC411"/>
      <c r="QD411"/>
      <c r="QE411"/>
      <c r="QF411"/>
      <c r="QG411"/>
      <c r="QH411"/>
      <c r="QI411"/>
      <c r="QJ411"/>
      <c r="QK411"/>
      <c r="QL411"/>
      <c r="QM411"/>
      <c r="QN411"/>
      <c r="QO411"/>
      <c r="QP411"/>
      <c r="QQ411"/>
      <c r="QR411"/>
      <c r="QS411"/>
      <c r="QT411"/>
      <c r="QU411"/>
      <c r="QV411"/>
      <c r="QW411"/>
      <c r="QX411"/>
      <c r="QY411"/>
      <c r="QZ411"/>
      <c r="RA411"/>
      <c r="RB411"/>
      <c r="RC411"/>
      <c r="RD411"/>
      <c r="RE411"/>
      <c r="RF411"/>
      <c r="RG411"/>
      <c r="RH411"/>
      <c r="RI411"/>
      <c r="RJ411"/>
      <c r="RK411"/>
      <c r="RL411"/>
      <c r="RM411"/>
      <c r="RN411"/>
      <c r="RO411"/>
      <c r="RP411"/>
      <c r="RQ411"/>
      <c r="RR411"/>
      <c r="RS411"/>
      <c r="RT411"/>
      <c r="RU411"/>
      <c r="RV411"/>
      <c r="RW411"/>
      <c r="RX411"/>
      <c r="RY411"/>
      <c r="RZ411"/>
      <c r="SA411"/>
      <c r="SB411"/>
      <c r="SC411"/>
      <c r="SD411"/>
      <c r="SE411"/>
      <c r="SF411"/>
      <c r="SG411"/>
      <c r="SH411"/>
      <c r="SI411"/>
      <c r="SJ411"/>
      <c r="SK411"/>
      <c r="SL411"/>
      <c r="SM411"/>
      <c r="SN411"/>
      <c r="SO411"/>
      <c r="SP411"/>
      <c r="SQ411"/>
      <c r="SR411"/>
      <c r="SS411"/>
      <c r="ST411"/>
      <c r="SU411"/>
      <c r="SV411"/>
      <c r="SW411"/>
      <c r="SX411"/>
      <c r="SY411"/>
      <c r="SZ411"/>
      <c r="TA411"/>
      <c r="TB411"/>
      <c r="TC411"/>
      <c r="TD411"/>
      <c r="TE411"/>
      <c r="TF411"/>
      <c r="TG411"/>
      <c r="TH411"/>
      <c r="TI411"/>
      <c r="TJ411"/>
      <c r="TK411"/>
      <c r="TL411"/>
      <c r="TM411"/>
      <c r="TN411"/>
      <c r="TO411"/>
      <c r="TP411"/>
      <c r="TQ411"/>
      <c r="TR411"/>
      <c r="TS411"/>
      <c r="TT411"/>
      <c r="TU411"/>
      <c r="TV411"/>
      <c r="TW411"/>
      <c r="TX411"/>
      <c r="TY411"/>
      <c r="TZ411"/>
      <c r="UA411"/>
      <c r="UB411"/>
      <c r="UC411"/>
      <c r="UD411"/>
      <c r="UE411"/>
      <c r="UF411"/>
      <c r="UG411"/>
      <c r="UH411"/>
      <c r="UI411"/>
      <c r="UJ411"/>
      <c r="UK411"/>
      <c r="UL411"/>
      <c r="UM411"/>
      <c r="UN411"/>
      <c r="UO411"/>
      <c r="UP411"/>
      <c r="UQ411"/>
      <c r="UR411"/>
      <c r="US411"/>
      <c r="UT411"/>
      <c r="UU411"/>
      <c r="UV411"/>
      <c r="UW411"/>
      <c r="UX411"/>
      <c r="UY411"/>
      <c r="UZ411"/>
      <c r="VA411"/>
      <c r="VB411"/>
      <c r="VC411"/>
      <c r="VD411"/>
      <c r="VE411"/>
      <c r="VF411"/>
      <c r="VG411"/>
      <c r="VH411"/>
      <c r="VI411"/>
      <c r="VJ411"/>
      <c r="VK411"/>
      <c r="VL411"/>
      <c r="VM411"/>
      <c r="VN411"/>
      <c r="VO411"/>
      <c r="VP411"/>
      <c r="VQ411"/>
      <c r="VR411"/>
      <c r="VS411"/>
      <c r="VT411"/>
      <c r="VU411"/>
      <c r="VV411"/>
      <c r="VW411"/>
      <c r="VX411"/>
      <c r="VY411"/>
      <c r="VZ411"/>
      <c r="WA411"/>
      <c r="WB411"/>
      <c r="WC411"/>
      <c r="WD411"/>
      <c r="WE411"/>
      <c r="WF411"/>
      <c r="WG411"/>
      <c r="WH411"/>
      <c r="WI411"/>
      <c r="WJ411"/>
      <c r="WK411"/>
      <c r="WL411"/>
      <c r="WM411"/>
      <c r="WN411"/>
      <c r="WO411"/>
      <c r="WP411"/>
      <c r="WQ411"/>
      <c r="WR411"/>
      <c r="WS411"/>
      <c r="WT411"/>
      <c r="WU411"/>
      <c r="WV411"/>
      <c r="WW411"/>
      <c r="WX411"/>
      <c r="WY411"/>
      <c r="WZ411"/>
      <c r="XA411"/>
      <c r="XB411"/>
      <c r="XC411"/>
      <c r="XD411"/>
      <c r="XE411"/>
      <c r="XF411"/>
      <c r="XG411"/>
      <c r="XH411"/>
      <c r="XI411"/>
      <c r="XJ411"/>
      <c r="XK411"/>
      <c r="XL411"/>
      <c r="XM411"/>
      <c r="XN411"/>
      <c r="XO411"/>
      <c r="XP411"/>
      <c r="XQ411"/>
      <c r="XR411"/>
      <c r="XS411"/>
      <c r="XT411"/>
      <c r="XU411"/>
      <c r="XV411"/>
      <c r="XW411"/>
      <c r="XX411"/>
      <c r="XY411"/>
      <c r="XZ411"/>
      <c r="YA411"/>
      <c r="YB411"/>
      <c r="YC411"/>
      <c r="YD411"/>
      <c r="YE411"/>
      <c r="YF411"/>
      <c r="YG411"/>
      <c r="YH411"/>
      <c r="YI411"/>
      <c r="YJ411"/>
      <c r="YK411"/>
      <c r="YL411"/>
      <c r="YM411"/>
      <c r="YN411"/>
      <c r="YO411"/>
      <c r="YP411"/>
      <c r="YQ411"/>
      <c r="YR411"/>
      <c r="YS411"/>
      <c r="YT411"/>
      <c r="YU411"/>
      <c r="YV411"/>
      <c r="YW411"/>
      <c r="YX411"/>
      <c r="YY411"/>
      <c r="YZ411"/>
      <c r="ZA411"/>
      <c r="ZB411"/>
      <c r="ZC411"/>
      <c r="ZD411"/>
      <c r="ZE411"/>
      <c r="ZF411"/>
      <c r="ZG411"/>
      <c r="ZH411"/>
      <c r="ZI411"/>
      <c r="ZJ411"/>
      <c r="ZK411"/>
      <c r="ZL411"/>
      <c r="ZM411"/>
      <c r="ZN411"/>
      <c r="ZO411"/>
      <c r="ZP411"/>
      <c r="ZQ411"/>
      <c r="ZR411"/>
      <c r="ZS411"/>
      <c r="ZT411"/>
      <c r="ZU411"/>
      <c r="ZV411"/>
      <c r="ZW411"/>
      <c r="ZX411"/>
      <c r="ZY411"/>
      <c r="ZZ411"/>
      <c r="AAA411"/>
      <c r="AAB411"/>
      <c r="AAC411"/>
      <c r="AAD411"/>
      <c r="AAE411"/>
      <c r="AAF411"/>
      <c r="AAG411"/>
      <c r="AAH411"/>
      <c r="AAI411"/>
      <c r="AAJ411"/>
      <c r="AAK411"/>
      <c r="AAL411"/>
      <c r="AAM411"/>
      <c r="AAN411"/>
      <c r="AAO411"/>
      <c r="AAP411"/>
      <c r="AAQ411"/>
      <c r="AAR411"/>
      <c r="AAS411"/>
      <c r="AAT411"/>
      <c r="AAU411"/>
      <c r="AAV411"/>
      <c r="AAW411"/>
      <c r="AAX411"/>
      <c r="AAY411"/>
      <c r="AAZ411"/>
      <c r="ABA411"/>
      <c r="ABB411"/>
      <c r="ABC411"/>
      <c r="ABD411"/>
      <c r="ABE411"/>
      <c r="ABF411"/>
      <c r="ABG411"/>
      <c r="ABH411"/>
      <c r="ABI411"/>
      <c r="ABJ411"/>
      <c r="ABK411"/>
      <c r="ABL411"/>
      <c r="ABM411"/>
      <c r="ABN411"/>
      <c r="ABO411"/>
      <c r="ABP411"/>
      <c r="ABQ411"/>
      <c r="ABR411"/>
      <c r="ABS411"/>
      <c r="ABT411"/>
      <c r="ABU411"/>
      <c r="ABV411"/>
      <c r="ABW411"/>
      <c r="ABX411"/>
      <c r="ABY411"/>
      <c r="ABZ411"/>
      <c r="ACA411"/>
      <c r="ACB411"/>
      <c r="ACC411"/>
      <c r="ACD411"/>
      <c r="ACE411"/>
      <c r="ACF411"/>
      <c r="ACG411"/>
      <c r="ACH411"/>
      <c r="ACI411"/>
      <c r="ACJ411"/>
      <c r="ACK411"/>
      <c r="ACL411"/>
      <c r="ACM411"/>
      <c r="ACN411"/>
      <c r="ACO411"/>
      <c r="ACP411"/>
      <c r="ACQ411"/>
      <c r="ACR411"/>
      <c r="ACS411"/>
      <c r="ACT411"/>
      <c r="ACU411"/>
      <c r="ACV411"/>
      <c r="ACW411"/>
      <c r="ACX411"/>
      <c r="ACY411"/>
      <c r="ACZ411"/>
      <c r="ADA411"/>
      <c r="ADB411"/>
      <c r="ADC411"/>
      <c r="ADD411"/>
      <c r="ADE411"/>
      <c r="ADF411"/>
      <c r="ADG411"/>
      <c r="ADH411"/>
      <c r="ADI411"/>
      <c r="ADJ411"/>
      <c r="ADK411"/>
      <c r="ADL411"/>
      <c r="ADM411"/>
      <c r="ADN411"/>
      <c r="ADO411"/>
      <c r="ADP411"/>
      <c r="ADQ411"/>
      <c r="ADR411"/>
      <c r="ADS411"/>
      <c r="ADT411"/>
      <c r="ADU411"/>
      <c r="ADV411"/>
      <c r="ADW411"/>
      <c r="ADX411"/>
      <c r="ADY411"/>
      <c r="ADZ411"/>
      <c r="AEA411"/>
      <c r="AEB411"/>
      <c r="AEC411"/>
      <c r="AED411"/>
      <c r="AEE411"/>
      <c r="AEF411"/>
      <c r="AEG411"/>
      <c r="AEH411"/>
      <c r="AEI411"/>
      <c r="AEJ411"/>
      <c r="AEK411"/>
      <c r="AEL411"/>
      <c r="AEM411"/>
      <c r="AEN411"/>
      <c r="AEO411"/>
      <c r="AEP411"/>
      <c r="AEQ411"/>
      <c r="AER411"/>
      <c r="AES411"/>
      <c r="AET411"/>
      <c r="AEU411"/>
      <c r="AEV411"/>
      <c r="AEW411"/>
      <c r="AEX411"/>
      <c r="AEY411"/>
      <c r="AEZ411"/>
      <c r="AFA411"/>
      <c r="AFB411"/>
      <c r="AFC411"/>
      <c r="AFD411"/>
      <c r="AFE411"/>
      <c r="AFF411"/>
      <c r="AFG411"/>
      <c r="AFH411"/>
      <c r="AFI411"/>
      <c r="AFJ411"/>
      <c r="AFK411"/>
      <c r="AFL411"/>
      <c r="AFM411"/>
      <c r="AFN411"/>
      <c r="AFO411"/>
      <c r="AFP411"/>
      <c r="AFQ411"/>
      <c r="AFR411"/>
      <c r="AFS411"/>
      <c r="AFT411"/>
      <c r="AFU411"/>
      <c r="AFV411"/>
      <c r="AFW411"/>
      <c r="AFX411"/>
      <c r="AFY411"/>
      <c r="AFZ411"/>
      <c r="AGA411"/>
      <c r="AGB411"/>
      <c r="AGC411"/>
      <c r="AGD411"/>
      <c r="AGE411"/>
      <c r="AGF411"/>
      <c r="AGG411"/>
      <c r="AGH411"/>
      <c r="AGI411"/>
      <c r="AGJ411"/>
      <c r="AGK411"/>
      <c r="AGL411"/>
      <c r="AGM411"/>
      <c r="AGN411"/>
      <c r="AGO411"/>
      <c r="AGP411"/>
      <c r="AGQ411"/>
      <c r="AGR411"/>
      <c r="AGS411"/>
      <c r="AGT411"/>
      <c r="AGU411"/>
      <c r="AGV411"/>
      <c r="AGW411"/>
      <c r="AGX411"/>
      <c r="AGY411"/>
      <c r="AGZ411"/>
      <c r="AHA411"/>
      <c r="AHB411"/>
      <c r="AHC411"/>
      <c r="AHD411"/>
      <c r="AHE411"/>
      <c r="AHF411"/>
      <c r="AHG411"/>
      <c r="AHH411"/>
      <c r="AHI411"/>
      <c r="AHJ411"/>
      <c r="AHK411"/>
      <c r="AHL411"/>
      <c r="AHM411"/>
      <c r="AHN411"/>
      <c r="AHO411"/>
      <c r="AHP411"/>
      <c r="AHQ411"/>
      <c r="AHR411"/>
      <c r="AHS411"/>
      <c r="AHT411"/>
      <c r="AHU411"/>
      <c r="AHV411"/>
      <c r="AHW411"/>
      <c r="AHX411"/>
      <c r="AHY411"/>
      <c r="AHZ411"/>
      <c r="AIA411"/>
      <c r="AIB411"/>
      <c r="AIC411"/>
      <c r="AID411"/>
      <c r="AIE411"/>
      <c r="AIF411"/>
      <c r="AIG411"/>
      <c r="AIH411"/>
      <c r="AII411"/>
      <c r="AIJ411"/>
      <c r="AIK411"/>
      <c r="AIL411"/>
      <c r="AIM411"/>
      <c r="AIN411"/>
      <c r="AIO411"/>
      <c r="AIP411"/>
      <c r="AIQ411"/>
      <c r="AIR411"/>
      <c r="AIS411"/>
      <c r="AIT411"/>
      <c r="AIU411"/>
      <c r="AIV411"/>
      <c r="AIW411"/>
      <c r="AIX411"/>
      <c r="AIY411"/>
      <c r="AIZ411"/>
      <c r="AJA411"/>
      <c r="AJB411"/>
      <c r="AJC411"/>
      <c r="AJD411"/>
      <c r="AJE411"/>
      <c r="AJF411"/>
      <c r="AJG411"/>
      <c r="AJH411"/>
      <c r="AJI411"/>
      <c r="AJJ411"/>
      <c r="AJK411"/>
      <c r="AJL411"/>
      <c r="AJM411"/>
      <c r="AJN411"/>
      <c r="AJO411"/>
      <c r="AJP411"/>
      <c r="AJQ411"/>
      <c r="AJR411"/>
      <c r="AJS411"/>
      <c r="AJT411"/>
      <c r="AJU411"/>
      <c r="AJV411"/>
      <c r="AJW411"/>
      <c r="AJX411"/>
      <c r="AJY411"/>
      <c r="AJZ411"/>
      <c r="AKA411"/>
      <c r="AKB411"/>
      <c r="AKC411"/>
      <c r="AKD411"/>
      <c r="AKE411"/>
      <c r="AKF411"/>
      <c r="AKG411"/>
      <c r="AKH411"/>
      <c r="AKI411"/>
      <c r="AKJ411"/>
      <c r="AKK411"/>
      <c r="AKL411"/>
      <c r="AKM411"/>
      <c r="AKN411"/>
      <c r="AKO411"/>
      <c r="AKP411"/>
      <c r="AKQ411"/>
      <c r="AKR411"/>
      <c r="AKS411"/>
      <c r="AKT411"/>
      <c r="AKU411"/>
      <c r="AKV411"/>
      <c r="AKW411"/>
      <c r="AKX411"/>
      <c r="AKY411"/>
      <c r="AKZ411"/>
      <c r="ALA411"/>
      <c r="ALB411"/>
      <c r="ALC411"/>
      <c r="ALD411"/>
      <c r="ALE411"/>
      <c r="ALF411"/>
      <c r="ALG411"/>
      <c r="ALH411"/>
      <c r="ALI411"/>
      <c r="ALJ411"/>
      <c r="ALK411"/>
      <c r="ALL411"/>
      <c r="ALM411"/>
      <c r="ALN411"/>
      <c r="ALO411"/>
      <c r="ALP411"/>
      <c r="ALQ411"/>
      <c r="ALR411"/>
      <c r="ALS411"/>
      <c r="ALT411"/>
      <c r="ALU411"/>
      <c r="ALV411"/>
      <c r="ALW411"/>
      <c r="ALX411"/>
      <c r="ALY411"/>
      <c r="ALZ411"/>
      <c r="AMA411"/>
      <c r="AMB411"/>
      <c r="AMC411"/>
      <c r="AMD411"/>
      <c r="AME411"/>
      <c r="AMF411"/>
      <c r="AMG411"/>
      <c r="AMH411"/>
      <c r="AMI411"/>
      <c r="AMJ411"/>
      <c r="AMK411"/>
    </row>
    <row r="412" spans="1:1025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  <c r="IZ412"/>
      <c r="JA412"/>
      <c r="JB412"/>
      <c r="JC412"/>
      <c r="JD412"/>
      <c r="JE412"/>
      <c r="JF412"/>
      <c r="JG412"/>
      <c r="JH412"/>
      <c r="JI412"/>
      <c r="JJ412"/>
      <c r="JK412"/>
      <c r="JL412"/>
      <c r="JM412"/>
      <c r="JN412"/>
      <c r="JO412"/>
      <c r="JP412"/>
      <c r="JQ412"/>
      <c r="JR412"/>
      <c r="JS412"/>
      <c r="JT412"/>
      <c r="JU412"/>
      <c r="JV412"/>
      <c r="JW412"/>
      <c r="JX412"/>
      <c r="JY412"/>
      <c r="JZ412"/>
      <c r="KA412"/>
      <c r="KB412"/>
      <c r="KC412"/>
      <c r="KD412"/>
      <c r="KE412"/>
      <c r="KF412"/>
      <c r="KG412"/>
      <c r="KH412"/>
      <c r="KI412"/>
      <c r="KJ412"/>
      <c r="KK412"/>
      <c r="KL412"/>
      <c r="KM412"/>
      <c r="KN412"/>
      <c r="KO412"/>
      <c r="KP412"/>
      <c r="KQ412"/>
      <c r="KR412"/>
      <c r="KS412"/>
      <c r="KT412"/>
      <c r="KU412"/>
      <c r="KV412"/>
      <c r="KW412"/>
      <c r="KX412"/>
      <c r="KY412"/>
      <c r="KZ412"/>
      <c r="LA412"/>
      <c r="LB412"/>
      <c r="LC412"/>
      <c r="LD412"/>
      <c r="LE412"/>
      <c r="LF412"/>
      <c r="LG412"/>
      <c r="LH412"/>
      <c r="LI412"/>
      <c r="LJ412"/>
      <c r="LK412"/>
      <c r="LL412"/>
      <c r="LM412"/>
      <c r="LN412"/>
      <c r="LO412"/>
      <c r="LP412"/>
      <c r="LQ412"/>
      <c r="LR412"/>
      <c r="LS412"/>
      <c r="LT412"/>
      <c r="LU412"/>
      <c r="LV412"/>
      <c r="LW412"/>
      <c r="LX412"/>
      <c r="LY412"/>
      <c r="LZ412"/>
      <c r="MA412"/>
      <c r="MB412"/>
      <c r="MC412"/>
      <c r="MD412"/>
      <c r="ME412"/>
      <c r="MF412"/>
      <c r="MG412"/>
      <c r="MH412"/>
      <c r="MI412"/>
      <c r="MJ412"/>
      <c r="MK412"/>
      <c r="ML412"/>
      <c r="MM412"/>
      <c r="MN412"/>
      <c r="MO412"/>
      <c r="MP412"/>
      <c r="MQ412"/>
      <c r="MR412"/>
      <c r="MS412"/>
      <c r="MT412"/>
      <c r="MU412"/>
      <c r="MV412"/>
      <c r="MW412"/>
      <c r="MX412"/>
      <c r="MY412"/>
      <c r="MZ412"/>
      <c r="NA412"/>
      <c r="NB412"/>
      <c r="NC412"/>
      <c r="ND412"/>
      <c r="NE412"/>
      <c r="NF412"/>
      <c r="NG412"/>
      <c r="NH412"/>
      <c r="NI412"/>
      <c r="NJ412"/>
      <c r="NK412"/>
      <c r="NL412"/>
      <c r="NM412"/>
      <c r="NN412"/>
      <c r="NO412"/>
      <c r="NP412"/>
      <c r="NQ412"/>
      <c r="NR412"/>
      <c r="NS412"/>
      <c r="NT412"/>
      <c r="NU412"/>
      <c r="NV412"/>
      <c r="NW412"/>
      <c r="NX412"/>
      <c r="NY412"/>
      <c r="NZ412"/>
      <c r="OA412"/>
      <c r="OB412"/>
      <c r="OC412"/>
      <c r="OD412"/>
      <c r="OE412"/>
      <c r="OF412"/>
      <c r="OG412"/>
      <c r="OH412"/>
      <c r="OI412"/>
      <c r="OJ412"/>
      <c r="OK412"/>
      <c r="OL412"/>
      <c r="OM412"/>
      <c r="ON412"/>
      <c r="OO412"/>
      <c r="OP412"/>
      <c r="OQ412"/>
      <c r="OR412"/>
      <c r="OS412"/>
      <c r="OT412"/>
      <c r="OU412"/>
      <c r="OV412"/>
      <c r="OW412"/>
      <c r="OX412"/>
      <c r="OY412"/>
      <c r="OZ412"/>
      <c r="PA412"/>
      <c r="PB412"/>
      <c r="PC412"/>
      <c r="PD412"/>
      <c r="PE412"/>
      <c r="PF412"/>
      <c r="PG412"/>
      <c r="PH412"/>
      <c r="PI412"/>
      <c r="PJ412"/>
      <c r="PK412"/>
      <c r="PL412"/>
      <c r="PM412"/>
      <c r="PN412"/>
      <c r="PO412"/>
      <c r="PP412"/>
      <c r="PQ412"/>
      <c r="PR412"/>
      <c r="PS412"/>
      <c r="PT412"/>
      <c r="PU412"/>
      <c r="PV412"/>
      <c r="PW412"/>
      <c r="PX412"/>
      <c r="PY412"/>
      <c r="PZ412"/>
      <c r="QA412"/>
      <c r="QB412"/>
      <c r="QC412"/>
      <c r="QD412"/>
      <c r="QE412"/>
      <c r="QF412"/>
      <c r="QG412"/>
      <c r="QH412"/>
      <c r="QI412"/>
      <c r="QJ412"/>
      <c r="QK412"/>
      <c r="QL412"/>
      <c r="QM412"/>
      <c r="QN412"/>
      <c r="QO412"/>
      <c r="QP412"/>
      <c r="QQ412"/>
      <c r="QR412"/>
      <c r="QS412"/>
      <c r="QT412"/>
      <c r="QU412"/>
      <c r="QV412"/>
      <c r="QW412"/>
      <c r="QX412"/>
      <c r="QY412"/>
      <c r="QZ412"/>
      <c r="RA412"/>
      <c r="RB412"/>
      <c r="RC412"/>
      <c r="RD412"/>
      <c r="RE412"/>
      <c r="RF412"/>
      <c r="RG412"/>
      <c r="RH412"/>
      <c r="RI412"/>
      <c r="RJ412"/>
      <c r="RK412"/>
      <c r="RL412"/>
      <c r="RM412"/>
      <c r="RN412"/>
      <c r="RO412"/>
      <c r="RP412"/>
      <c r="RQ412"/>
      <c r="RR412"/>
      <c r="RS412"/>
      <c r="RT412"/>
      <c r="RU412"/>
      <c r="RV412"/>
      <c r="RW412"/>
      <c r="RX412"/>
      <c r="RY412"/>
      <c r="RZ412"/>
      <c r="SA412"/>
      <c r="SB412"/>
      <c r="SC412"/>
      <c r="SD412"/>
      <c r="SE412"/>
      <c r="SF412"/>
      <c r="SG412"/>
      <c r="SH412"/>
      <c r="SI412"/>
      <c r="SJ412"/>
      <c r="SK412"/>
      <c r="SL412"/>
      <c r="SM412"/>
      <c r="SN412"/>
      <c r="SO412"/>
      <c r="SP412"/>
      <c r="SQ412"/>
      <c r="SR412"/>
      <c r="SS412"/>
      <c r="ST412"/>
      <c r="SU412"/>
      <c r="SV412"/>
      <c r="SW412"/>
      <c r="SX412"/>
      <c r="SY412"/>
      <c r="SZ412"/>
      <c r="TA412"/>
      <c r="TB412"/>
      <c r="TC412"/>
      <c r="TD412"/>
      <c r="TE412"/>
      <c r="TF412"/>
      <c r="TG412"/>
      <c r="TH412"/>
      <c r="TI412"/>
      <c r="TJ412"/>
      <c r="TK412"/>
      <c r="TL412"/>
      <c r="TM412"/>
      <c r="TN412"/>
      <c r="TO412"/>
      <c r="TP412"/>
      <c r="TQ412"/>
      <c r="TR412"/>
      <c r="TS412"/>
      <c r="TT412"/>
      <c r="TU412"/>
      <c r="TV412"/>
      <c r="TW412"/>
      <c r="TX412"/>
      <c r="TY412"/>
      <c r="TZ412"/>
      <c r="UA412"/>
      <c r="UB412"/>
      <c r="UC412"/>
      <c r="UD412"/>
      <c r="UE412"/>
      <c r="UF412"/>
      <c r="UG412"/>
      <c r="UH412"/>
      <c r="UI412"/>
      <c r="UJ412"/>
      <c r="UK412"/>
      <c r="UL412"/>
      <c r="UM412"/>
      <c r="UN412"/>
      <c r="UO412"/>
      <c r="UP412"/>
      <c r="UQ412"/>
      <c r="UR412"/>
      <c r="US412"/>
      <c r="UT412"/>
      <c r="UU412"/>
      <c r="UV412"/>
      <c r="UW412"/>
      <c r="UX412"/>
      <c r="UY412"/>
      <c r="UZ412"/>
      <c r="VA412"/>
      <c r="VB412"/>
      <c r="VC412"/>
      <c r="VD412"/>
      <c r="VE412"/>
      <c r="VF412"/>
      <c r="VG412"/>
      <c r="VH412"/>
      <c r="VI412"/>
      <c r="VJ412"/>
      <c r="VK412"/>
      <c r="VL412"/>
      <c r="VM412"/>
      <c r="VN412"/>
      <c r="VO412"/>
      <c r="VP412"/>
      <c r="VQ412"/>
      <c r="VR412"/>
      <c r="VS412"/>
      <c r="VT412"/>
      <c r="VU412"/>
      <c r="VV412"/>
      <c r="VW412"/>
      <c r="VX412"/>
      <c r="VY412"/>
      <c r="VZ412"/>
      <c r="WA412"/>
      <c r="WB412"/>
      <c r="WC412"/>
      <c r="WD412"/>
      <c r="WE412"/>
      <c r="WF412"/>
      <c r="WG412"/>
      <c r="WH412"/>
      <c r="WI412"/>
      <c r="WJ412"/>
      <c r="WK412"/>
      <c r="WL412"/>
      <c r="WM412"/>
      <c r="WN412"/>
      <c r="WO412"/>
      <c r="WP412"/>
      <c r="WQ412"/>
      <c r="WR412"/>
      <c r="WS412"/>
      <c r="WT412"/>
      <c r="WU412"/>
      <c r="WV412"/>
      <c r="WW412"/>
      <c r="WX412"/>
      <c r="WY412"/>
      <c r="WZ412"/>
      <c r="XA412"/>
      <c r="XB412"/>
      <c r="XC412"/>
      <c r="XD412"/>
      <c r="XE412"/>
      <c r="XF412"/>
      <c r="XG412"/>
      <c r="XH412"/>
      <c r="XI412"/>
      <c r="XJ412"/>
      <c r="XK412"/>
      <c r="XL412"/>
      <c r="XM412"/>
      <c r="XN412"/>
      <c r="XO412"/>
      <c r="XP412"/>
      <c r="XQ412"/>
      <c r="XR412"/>
      <c r="XS412"/>
      <c r="XT412"/>
      <c r="XU412"/>
      <c r="XV412"/>
      <c r="XW412"/>
      <c r="XX412"/>
      <c r="XY412"/>
      <c r="XZ412"/>
      <c r="YA412"/>
      <c r="YB412"/>
      <c r="YC412"/>
      <c r="YD412"/>
      <c r="YE412"/>
      <c r="YF412"/>
      <c r="YG412"/>
      <c r="YH412"/>
      <c r="YI412"/>
      <c r="YJ412"/>
      <c r="YK412"/>
      <c r="YL412"/>
      <c r="YM412"/>
      <c r="YN412"/>
      <c r="YO412"/>
      <c r="YP412"/>
      <c r="YQ412"/>
      <c r="YR412"/>
      <c r="YS412"/>
      <c r="YT412"/>
      <c r="YU412"/>
      <c r="YV412"/>
      <c r="YW412"/>
      <c r="YX412"/>
      <c r="YY412"/>
      <c r="YZ412"/>
      <c r="ZA412"/>
      <c r="ZB412"/>
      <c r="ZC412"/>
      <c r="ZD412"/>
      <c r="ZE412"/>
      <c r="ZF412"/>
      <c r="ZG412"/>
      <c r="ZH412"/>
      <c r="ZI412"/>
      <c r="ZJ412"/>
      <c r="ZK412"/>
      <c r="ZL412"/>
      <c r="ZM412"/>
      <c r="ZN412"/>
      <c r="ZO412"/>
      <c r="ZP412"/>
      <c r="ZQ412"/>
      <c r="ZR412"/>
      <c r="ZS412"/>
      <c r="ZT412"/>
      <c r="ZU412"/>
      <c r="ZV412"/>
      <c r="ZW412"/>
      <c r="ZX412"/>
      <c r="ZY412"/>
      <c r="ZZ412"/>
      <c r="AAA412"/>
      <c r="AAB412"/>
      <c r="AAC412"/>
      <c r="AAD412"/>
      <c r="AAE412"/>
      <c r="AAF412"/>
      <c r="AAG412"/>
      <c r="AAH412"/>
      <c r="AAI412"/>
      <c r="AAJ412"/>
      <c r="AAK412"/>
      <c r="AAL412"/>
      <c r="AAM412"/>
      <c r="AAN412"/>
      <c r="AAO412"/>
      <c r="AAP412"/>
      <c r="AAQ412"/>
      <c r="AAR412"/>
      <c r="AAS412"/>
      <c r="AAT412"/>
      <c r="AAU412"/>
      <c r="AAV412"/>
      <c r="AAW412"/>
      <c r="AAX412"/>
      <c r="AAY412"/>
      <c r="AAZ412"/>
      <c r="ABA412"/>
      <c r="ABB412"/>
      <c r="ABC412"/>
      <c r="ABD412"/>
      <c r="ABE412"/>
      <c r="ABF412"/>
      <c r="ABG412"/>
      <c r="ABH412"/>
      <c r="ABI412"/>
      <c r="ABJ412"/>
      <c r="ABK412"/>
      <c r="ABL412"/>
      <c r="ABM412"/>
      <c r="ABN412"/>
      <c r="ABO412"/>
      <c r="ABP412"/>
      <c r="ABQ412"/>
      <c r="ABR412"/>
      <c r="ABS412"/>
      <c r="ABT412"/>
      <c r="ABU412"/>
      <c r="ABV412"/>
      <c r="ABW412"/>
      <c r="ABX412"/>
      <c r="ABY412"/>
      <c r="ABZ412"/>
      <c r="ACA412"/>
      <c r="ACB412"/>
      <c r="ACC412"/>
      <c r="ACD412"/>
      <c r="ACE412"/>
      <c r="ACF412"/>
      <c r="ACG412"/>
      <c r="ACH412"/>
      <c r="ACI412"/>
      <c r="ACJ412"/>
      <c r="ACK412"/>
      <c r="ACL412"/>
      <c r="ACM412"/>
      <c r="ACN412"/>
      <c r="ACO412"/>
      <c r="ACP412"/>
      <c r="ACQ412"/>
      <c r="ACR412"/>
      <c r="ACS412"/>
      <c r="ACT412"/>
      <c r="ACU412"/>
      <c r="ACV412"/>
      <c r="ACW412"/>
      <c r="ACX412"/>
      <c r="ACY412"/>
      <c r="ACZ412"/>
      <c r="ADA412"/>
      <c r="ADB412"/>
      <c r="ADC412"/>
      <c r="ADD412"/>
      <c r="ADE412"/>
      <c r="ADF412"/>
      <c r="ADG412"/>
      <c r="ADH412"/>
      <c r="ADI412"/>
      <c r="ADJ412"/>
      <c r="ADK412"/>
      <c r="ADL412"/>
      <c r="ADM412"/>
      <c r="ADN412"/>
      <c r="ADO412"/>
      <c r="ADP412"/>
      <c r="ADQ412"/>
      <c r="ADR412"/>
      <c r="ADS412"/>
      <c r="ADT412"/>
      <c r="ADU412"/>
      <c r="ADV412"/>
      <c r="ADW412"/>
      <c r="ADX412"/>
      <c r="ADY412"/>
      <c r="ADZ412"/>
      <c r="AEA412"/>
      <c r="AEB412"/>
      <c r="AEC412"/>
      <c r="AED412"/>
      <c r="AEE412"/>
      <c r="AEF412"/>
      <c r="AEG412"/>
      <c r="AEH412"/>
      <c r="AEI412"/>
      <c r="AEJ412"/>
      <c r="AEK412"/>
      <c r="AEL412"/>
      <c r="AEM412"/>
      <c r="AEN412"/>
      <c r="AEO412"/>
      <c r="AEP412"/>
      <c r="AEQ412"/>
      <c r="AER412"/>
      <c r="AES412"/>
      <c r="AET412"/>
      <c r="AEU412"/>
      <c r="AEV412"/>
      <c r="AEW412"/>
      <c r="AEX412"/>
      <c r="AEY412"/>
      <c r="AEZ412"/>
      <c r="AFA412"/>
      <c r="AFB412"/>
      <c r="AFC412"/>
      <c r="AFD412"/>
      <c r="AFE412"/>
      <c r="AFF412"/>
      <c r="AFG412"/>
      <c r="AFH412"/>
      <c r="AFI412"/>
      <c r="AFJ412"/>
      <c r="AFK412"/>
      <c r="AFL412"/>
      <c r="AFM412"/>
      <c r="AFN412"/>
      <c r="AFO412"/>
      <c r="AFP412"/>
      <c r="AFQ412"/>
      <c r="AFR412"/>
      <c r="AFS412"/>
      <c r="AFT412"/>
      <c r="AFU412"/>
      <c r="AFV412"/>
      <c r="AFW412"/>
      <c r="AFX412"/>
      <c r="AFY412"/>
      <c r="AFZ412"/>
      <c r="AGA412"/>
      <c r="AGB412"/>
      <c r="AGC412"/>
      <c r="AGD412"/>
      <c r="AGE412"/>
      <c r="AGF412"/>
      <c r="AGG412"/>
      <c r="AGH412"/>
      <c r="AGI412"/>
      <c r="AGJ412"/>
      <c r="AGK412"/>
      <c r="AGL412"/>
      <c r="AGM412"/>
      <c r="AGN412"/>
      <c r="AGO412"/>
      <c r="AGP412"/>
      <c r="AGQ412"/>
      <c r="AGR412"/>
      <c r="AGS412"/>
      <c r="AGT412"/>
      <c r="AGU412"/>
      <c r="AGV412"/>
      <c r="AGW412"/>
      <c r="AGX412"/>
      <c r="AGY412"/>
      <c r="AGZ412"/>
      <c r="AHA412"/>
      <c r="AHB412"/>
      <c r="AHC412"/>
      <c r="AHD412"/>
      <c r="AHE412"/>
      <c r="AHF412"/>
      <c r="AHG412"/>
      <c r="AHH412"/>
      <c r="AHI412"/>
      <c r="AHJ412"/>
      <c r="AHK412"/>
      <c r="AHL412"/>
      <c r="AHM412"/>
      <c r="AHN412"/>
      <c r="AHO412"/>
      <c r="AHP412"/>
      <c r="AHQ412"/>
      <c r="AHR412"/>
      <c r="AHS412"/>
      <c r="AHT412"/>
      <c r="AHU412"/>
      <c r="AHV412"/>
      <c r="AHW412"/>
      <c r="AHX412"/>
      <c r="AHY412"/>
      <c r="AHZ412"/>
      <c r="AIA412"/>
      <c r="AIB412"/>
      <c r="AIC412"/>
      <c r="AID412"/>
      <c r="AIE412"/>
      <c r="AIF412"/>
      <c r="AIG412"/>
      <c r="AIH412"/>
      <c r="AII412"/>
      <c r="AIJ412"/>
      <c r="AIK412"/>
      <c r="AIL412"/>
      <c r="AIM412"/>
      <c r="AIN412"/>
      <c r="AIO412"/>
      <c r="AIP412"/>
      <c r="AIQ412"/>
      <c r="AIR412"/>
      <c r="AIS412"/>
      <c r="AIT412"/>
      <c r="AIU412"/>
      <c r="AIV412"/>
      <c r="AIW412"/>
      <c r="AIX412"/>
      <c r="AIY412"/>
      <c r="AIZ412"/>
      <c r="AJA412"/>
      <c r="AJB412"/>
      <c r="AJC412"/>
      <c r="AJD412"/>
      <c r="AJE412"/>
      <c r="AJF412"/>
      <c r="AJG412"/>
      <c r="AJH412"/>
      <c r="AJI412"/>
      <c r="AJJ412"/>
      <c r="AJK412"/>
      <c r="AJL412"/>
      <c r="AJM412"/>
      <c r="AJN412"/>
      <c r="AJO412"/>
      <c r="AJP412"/>
      <c r="AJQ412"/>
      <c r="AJR412"/>
      <c r="AJS412"/>
      <c r="AJT412"/>
      <c r="AJU412"/>
      <c r="AJV412"/>
      <c r="AJW412"/>
      <c r="AJX412"/>
      <c r="AJY412"/>
      <c r="AJZ412"/>
      <c r="AKA412"/>
      <c r="AKB412"/>
      <c r="AKC412"/>
      <c r="AKD412"/>
      <c r="AKE412"/>
      <c r="AKF412"/>
      <c r="AKG412"/>
      <c r="AKH412"/>
      <c r="AKI412"/>
      <c r="AKJ412"/>
      <c r="AKK412"/>
      <c r="AKL412"/>
      <c r="AKM412"/>
      <c r="AKN412"/>
      <c r="AKO412"/>
      <c r="AKP412"/>
      <c r="AKQ412"/>
      <c r="AKR412"/>
      <c r="AKS412"/>
      <c r="AKT412"/>
      <c r="AKU412"/>
      <c r="AKV412"/>
      <c r="AKW412"/>
      <c r="AKX412"/>
      <c r="AKY412"/>
      <c r="AKZ412"/>
      <c r="ALA412"/>
      <c r="ALB412"/>
      <c r="ALC412"/>
      <c r="ALD412"/>
      <c r="ALE412"/>
      <c r="ALF412"/>
      <c r="ALG412"/>
      <c r="ALH412"/>
      <c r="ALI412"/>
      <c r="ALJ412"/>
      <c r="ALK412"/>
      <c r="ALL412"/>
      <c r="ALM412"/>
      <c r="ALN412"/>
      <c r="ALO412"/>
      <c r="ALP412"/>
      <c r="ALQ412"/>
      <c r="ALR412"/>
      <c r="ALS412"/>
      <c r="ALT412"/>
      <c r="ALU412"/>
      <c r="ALV412"/>
      <c r="ALW412"/>
      <c r="ALX412"/>
      <c r="ALY412"/>
      <c r="ALZ412"/>
      <c r="AMA412"/>
      <c r="AMB412"/>
      <c r="AMC412"/>
      <c r="AMD412"/>
      <c r="AME412"/>
      <c r="AMF412"/>
      <c r="AMG412"/>
      <c r="AMH412"/>
      <c r="AMI412"/>
      <c r="AMJ412"/>
      <c r="AMK412"/>
    </row>
    <row r="413" spans="1:1025" ht="13.35" customHeight="1">
      <c r="A413" s="139" t="s">
        <v>203</v>
      </c>
      <c r="B413" s="139"/>
      <c r="C413" s="139"/>
      <c r="D413" s="139"/>
      <c r="E413" s="139"/>
      <c r="F413" s="139"/>
      <c r="G413" s="139"/>
      <c r="H413" s="139"/>
      <c r="I413" s="139"/>
      <c r="J413" s="139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  <c r="IY413"/>
      <c r="IZ413"/>
      <c r="JA413"/>
      <c r="JB413"/>
      <c r="JC413"/>
      <c r="JD413"/>
      <c r="JE413"/>
      <c r="JF413"/>
      <c r="JG413"/>
      <c r="JH413"/>
      <c r="JI413"/>
      <c r="JJ413"/>
      <c r="JK413"/>
      <c r="JL413"/>
      <c r="JM413"/>
      <c r="JN413"/>
      <c r="JO413"/>
      <c r="JP413"/>
      <c r="JQ413"/>
      <c r="JR413"/>
      <c r="JS413"/>
      <c r="JT413"/>
      <c r="JU413"/>
      <c r="JV413"/>
      <c r="JW413"/>
      <c r="JX413"/>
      <c r="JY413"/>
      <c r="JZ413"/>
      <c r="KA413"/>
      <c r="KB413"/>
      <c r="KC413"/>
      <c r="KD413"/>
      <c r="KE413"/>
      <c r="KF413"/>
      <c r="KG413"/>
      <c r="KH413"/>
      <c r="KI413"/>
      <c r="KJ413"/>
      <c r="KK413"/>
      <c r="KL413"/>
      <c r="KM413"/>
      <c r="KN413"/>
      <c r="KO413"/>
      <c r="KP413"/>
      <c r="KQ413"/>
      <c r="KR413"/>
      <c r="KS413"/>
      <c r="KT413"/>
      <c r="KU413"/>
      <c r="KV413"/>
      <c r="KW413"/>
      <c r="KX413"/>
      <c r="KY413"/>
      <c r="KZ413"/>
      <c r="LA413"/>
      <c r="LB413"/>
      <c r="LC413"/>
      <c r="LD413"/>
      <c r="LE413"/>
      <c r="LF413"/>
      <c r="LG413"/>
      <c r="LH413"/>
      <c r="LI413"/>
      <c r="LJ413"/>
      <c r="LK413"/>
      <c r="LL413"/>
      <c r="LM413"/>
      <c r="LN413"/>
      <c r="LO413"/>
      <c r="LP413"/>
      <c r="LQ413"/>
      <c r="LR413"/>
      <c r="LS413"/>
      <c r="LT413"/>
      <c r="LU413"/>
      <c r="LV413"/>
      <c r="LW413"/>
      <c r="LX413"/>
      <c r="LY413"/>
      <c r="LZ413"/>
      <c r="MA413"/>
      <c r="MB413"/>
      <c r="MC413"/>
      <c r="MD413"/>
      <c r="ME413"/>
      <c r="MF413"/>
      <c r="MG413"/>
      <c r="MH413"/>
      <c r="MI413"/>
      <c r="MJ413"/>
      <c r="MK413"/>
      <c r="ML413"/>
      <c r="MM413"/>
      <c r="MN413"/>
      <c r="MO413"/>
      <c r="MP413"/>
      <c r="MQ413"/>
      <c r="MR413"/>
      <c r="MS413"/>
      <c r="MT413"/>
      <c r="MU413"/>
      <c r="MV413"/>
      <c r="MW413"/>
      <c r="MX413"/>
      <c r="MY413"/>
      <c r="MZ413"/>
      <c r="NA413"/>
      <c r="NB413"/>
      <c r="NC413"/>
      <c r="ND413"/>
      <c r="NE413"/>
      <c r="NF413"/>
      <c r="NG413"/>
      <c r="NH413"/>
      <c r="NI413"/>
      <c r="NJ413"/>
      <c r="NK413"/>
      <c r="NL413"/>
      <c r="NM413"/>
      <c r="NN413"/>
      <c r="NO413"/>
      <c r="NP413"/>
      <c r="NQ413"/>
      <c r="NR413"/>
      <c r="NS413"/>
      <c r="NT413"/>
      <c r="NU413"/>
      <c r="NV413"/>
      <c r="NW413"/>
      <c r="NX413"/>
      <c r="NY413"/>
      <c r="NZ413"/>
      <c r="OA413"/>
      <c r="OB413"/>
      <c r="OC413"/>
      <c r="OD413"/>
      <c r="OE413"/>
      <c r="OF413"/>
      <c r="OG413"/>
      <c r="OH413"/>
      <c r="OI413"/>
      <c r="OJ413"/>
      <c r="OK413"/>
      <c r="OL413"/>
      <c r="OM413"/>
      <c r="ON413"/>
      <c r="OO413"/>
      <c r="OP413"/>
      <c r="OQ413"/>
      <c r="OR413"/>
      <c r="OS413"/>
      <c r="OT413"/>
      <c r="OU413"/>
      <c r="OV413"/>
      <c r="OW413"/>
      <c r="OX413"/>
      <c r="OY413"/>
      <c r="OZ413"/>
      <c r="PA413"/>
      <c r="PB413"/>
      <c r="PC413"/>
      <c r="PD413"/>
      <c r="PE413"/>
      <c r="PF413"/>
      <c r="PG413"/>
      <c r="PH413"/>
      <c r="PI413"/>
      <c r="PJ413"/>
      <c r="PK413"/>
      <c r="PL413"/>
      <c r="PM413"/>
      <c r="PN413"/>
      <c r="PO413"/>
      <c r="PP413"/>
      <c r="PQ413"/>
      <c r="PR413"/>
      <c r="PS413"/>
      <c r="PT413"/>
      <c r="PU413"/>
      <c r="PV413"/>
      <c r="PW413"/>
      <c r="PX413"/>
      <c r="PY413"/>
      <c r="PZ413"/>
      <c r="QA413"/>
      <c r="QB413"/>
      <c r="QC413"/>
      <c r="QD413"/>
      <c r="QE413"/>
      <c r="QF413"/>
      <c r="QG413"/>
      <c r="QH413"/>
      <c r="QI413"/>
      <c r="QJ413"/>
      <c r="QK413"/>
      <c r="QL413"/>
      <c r="QM413"/>
      <c r="QN413"/>
      <c r="QO413"/>
      <c r="QP413"/>
      <c r="QQ413"/>
      <c r="QR413"/>
      <c r="QS413"/>
      <c r="QT413"/>
      <c r="QU413"/>
      <c r="QV413"/>
      <c r="QW413"/>
      <c r="QX413"/>
      <c r="QY413"/>
      <c r="QZ413"/>
      <c r="RA413"/>
      <c r="RB413"/>
      <c r="RC413"/>
      <c r="RD413"/>
      <c r="RE413"/>
      <c r="RF413"/>
      <c r="RG413"/>
      <c r="RH413"/>
      <c r="RI413"/>
      <c r="RJ413"/>
      <c r="RK413"/>
      <c r="RL413"/>
      <c r="RM413"/>
      <c r="RN413"/>
      <c r="RO413"/>
      <c r="RP413"/>
      <c r="RQ413"/>
      <c r="RR413"/>
      <c r="RS413"/>
      <c r="RT413"/>
      <c r="RU413"/>
      <c r="RV413"/>
      <c r="RW413"/>
      <c r="RX413"/>
      <c r="RY413"/>
      <c r="RZ413"/>
      <c r="SA413"/>
      <c r="SB413"/>
      <c r="SC413"/>
      <c r="SD413"/>
      <c r="SE413"/>
      <c r="SF413"/>
      <c r="SG413"/>
      <c r="SH413"/>
      <c r="SI413"/>
      <c r="SJ413"/>
      <c r="SK413"/>
      <c r="SL413"/>
      <c r="SM413"/>
      <c r="SN413"/>
      <c r="SO413"/>
      <c r="SP413"/>
      <c r="SQ413"/>
      <c r="SR413"/>
      <c r="SS413"/>
      <c r="ST413"/>
      <c r="SU413"/>
      <c r="SV413"/>
      <c r="SW413"/>
      <c r="SX413"/>
      <c r="SY413"/>
      <c r="SZ413"/>
      <c r="TA413"/>
      <c r="TB413"/>
      <c r="TC413"/>
      <c r="TD413"/>
      <c r="TE413"/>
      <c r="TF413"/>
      <c r="TG413"/>
      <c r="TH413"/>
      <c r="TI413"/>
      <c r="TJ413"/>
      <c r="TK413"/>
      <c r="TL413"/>
      <c r="TM413"/>
      <c r="TN413"/>
      <c r="TO413"/>
      <c r="TP413"/>
      <c r="TQ413"/>
      <c r="TR413"/>
      <c r="TS413"/>
      <c r="TT413"/>
      <c r="TU413"/>
      <c r="TV413"/>
      <c r="TW413"/>
      <c r="TX413"/>
      <c r="TY413"/>
      <c r="TZ413"/>
      <c r="UA413"/>
      <c r="UB413"/>
      <c r="UC413"/>
      <c r="UD413"/>
      <c r="UE413"/>
      <c r="UF413"/>
      <c r="UG413"/>
      <c r="UH413"/>
      <c r="UI413"/>
      <c r="UJ413"/>
      <c r="UK413"/>
      <c r="UL413"/>
      <c r="UM413"/>
      <c r="UN413"/>
      <c r="UO413"/>
      <c r="UP413"/>
      <c r="UQ413"/>
      <c r="UR413"/>
      <c r="US413"/>
      <c r="UT413"/>
      <c r="UU413"/>
      <c r="UV413"/>
      <c r="UW413"/>
      <c r="UX413"/>
      <c r="UY413"/>
      <c r="UZ413"/>
      <c r="VA413"/>
      <c r="VB413"/>
      <c r="VC413"/>
      <c r="VD413"/>
      <c r="VE413"/>
      <c r="VF413"/>
      <c r="VG413"/>
      <c r="VH413"/>
      <c r="VI413"/>
      <c r="VJ413"/>
      <c r="VK413"/>
      <c r="VL413"/>
      <c r="VM413"/>
      <c r="VN413"/>
      <c r="VO413"/>
      <c r="VP413"/>
      <c r="VQ413"/>
      <c r="VR413"/>
      <c r="VS413"/>
      <c r="VT413"/>
      <c r="VU413"/>
      <c r="VV413"/>
      <c r="VW413"/>
      <c r="VX413"/>
      <c r="VY413"/>
      <c r="VZ413"/>
      <c r="WA413"/>
      <c r="WB413"/>
      <c r="WC413"/>
      <c r="WD413"/>
      <c r="WE413"/>
      <c r="WF413"/>
      <c r="WG413"/>
      <c r="WH413"/>
      <c r="WI413"/>
      <c r="WJ413"/>
      <c r="WK413"/>
      <c r="WL413"/>
      <c r="WM413"/>
      <c r="WN413"/>
      <c r="WO413"/>
      <c r="WP413"/>
      <c r="WQ413"/>
      <c r="WR413"/>
      <c r="WS413"/>
      <c r="WT413"/>
      <c r="WU413"/>
      <c r="WV413"/>
      <c r="WW413"/>
      <c r="WX413"/>
      <c r="WY413"/>
      <c r="WZ413"/>
      <c r="XA413"/>
      <c r="XB413"/>
      <c r="XC413"/>
      <c r="XD413"/>
      <c r="XE413"/>
      <c r="XF413"/>
      <c r="XG413"/>
      <c r="XH413"/>
      <c r="XI413"/>
      <c r="XJ413"/>
      <c r="XK413"/>
      <c r="XL413"/>
      <c r="XM413"/>
      <c r="XN413"/>
      <c r="XO413"/>
      <c r="XP413"/>
      <c r="XQ413"/>
      <c r="XR413"/>
      <c r="XS413"/>
      <c r="XT413"/>
      <c r="XU413"/>
      <c r="XV413"/>
      <c r="XW413"/>
      <c r="XX413"/>
      <c r="XY413"/>
      <c r="XZ413"/>
      <c r="YA413"/>
      <c r="YB413"/>
      <c r="YC413"/>
      <c r="YD413"/>
      <c r="YE413"/>
      <c r="YF413"/>
      <c r="YG413"/>
      <c r="YH413"/>
      <c r="YI413"/>
      <c r="YJ413"/>
      <c r="YK413"/>
      <c r="YL413"/>
      <c r="YM413"/>
      <c r="YN413"/>
      <c r="YO413"/>
      <c r="YP413"/>
      <c r="YQ413"/>
      <c r="YR413"/>
      <c r="YS413"/>
      <c r="YT413"/>
      <c r="YU413"/>
      <c r="YV413"/>
      <c r="YW413"/>
      <c r="YX413"/>
      <c r="YY413"/>
      <c r="YZ413"/>
      <c r="ZA413"/>
      <c r="ZB413"/>
      <c r="ZC413"/>
      <c r="ZD413"/>
      <c r="ZE413"/>
      <c r="ZF413"/>
      <c r="ZG413"/>
      <c r="ZH413"/>
      <c r="ZI413"/>
      <c r="ZJ413"/>
      <c r="ZK413"/>
      <c r="ZL413"/>
      <c r="ZM413"/>
      <c r="ZN413"/>
      <c r="ZO413"/>
      <c r="ZP413"/>
      <c r="ZQ413"/>
      <c r="ZR413"/>
      <c r="ZS413"/>
      <c r="ZT413"/>
      <c r="ZU413"/>
      <c r="ZV413"/>
      <c r="ZW413"/>
      <c r="ZX413"/>
      <c r="ZY413"/>
      <c r="ZZ413"/>
      <c r="AAA413"/>
      <c r="AAB413"/>
      <c r="AAC413"/>
      <c r="AAD413"/>
      <c r="AAE413"/>
      <c r="AAF413"/>
      <c r="AAG413"/>
      <c r="AAH413"/>
      <c r="AAI413"/>
      <c r="AAJ413"/>
      <c r="AAK413"/>
      <c r="AAL413"/>
      <c r="AAM413"/>
      <c r="AAN413"/>
      <c r="AAO413"/>
      <c r="AAP413"/>
      <c r="AAQ413"/>
      <c r="AAR413"/>
      <c r="AAS413"/>
      <c r="AAT413"/>
      <c r="AAU413"/>
      <c r="AAV413"/>
      <c r="AAW413"/>
      <c r="AAX413"/>
      <c r="AAY413"/>
      <c r="AAZ413"/>
      <c r="ABA413"/>
      <c r="ABB413"/>
      <c r="ABC413"/>
      <c r="ABD413"/>
      <c r="ABE413"/>
      <c r="ABF413"/>
      <c r="ABG413"/>
      <c r="ABH413"/>
      <c r="ABI413"/>
      <c r="ABJ413"/>
      <c r="ABK413"/>
      <c r="ABL413"/>
      <c r="ABM413"/>
      <c r="ABN413"/>
      <c r="ABO413"/>
      <c r="ABP413"/>
      <c r="ABQ413"/>
      <c r="ABR413"/>
      <c r="ABS413"/>
      <c r="ABT413"/>
      <c r="ABU413"/>
      <c r="ABV413"/>
      <c r="ABW413"/>
      <c r="ABX413"/>
      <c r="ABY413"/>
      <c r="ABZ413"/>
      <c r="ACA413"/>
      <c r="ACB413"/>
      <c r="ACC413"/>
      <c r="ACD413"/>
      <c r="ACE413"/>
      <c r="ACF413"/>
      <c r="ACG413"/>
      <c r="ACH413"/>
      <c r="ACI413"/>
      <c r="ACJ413"/>
      <c r="ACK413"/>
      <c r="ACL413"/>
      <c r="ACM413"/>
      <c r="ACN413"/>
      <c r="ACO413"/>
      <c r="ACP413"/>
      <c r="ACQ413"/>
      <c r="ACR413"/>
      <c r="ACS413"/>
      <c r="ACT413"/>
      <c r="ACU413"/>
      <c r="ACV413"/>
      <c r="ACW413"/>
      <c r="ACX413"/>
      <c r="ACY413"/>
      <c r="ACZ413"/>
      <c r="ADA413"/>
      <c r="ADB413"/>
      <c r="ADC413"/>
      <c r="ADD413"/>
      <c r="ADE413"/>
      <c r="ADF413"/>
      <c r="ADG413"/>
      <c r="ADH413"/>
      <c r="ADI413"/>
      <c r="ADJ413"/>
      <c r="ADK413"/>
      <c r="ADL413"/>
      <c r="ADM413"/>
      <c r="ADN413"/>
      <c r="ADO413"/>
      <c r="ADP413"/>
      <c r="ADQ413"/>
      <c r="ADR413"/>
      <c r="ADS413"/>
      <c r="ADT413"/>
      <c r="ADU413"/>
      <c r="ADV413"/>
      <c r="ADW413"/>
      <c r="ADX413"/>
      <c r="ADY413"/>
      <c r="ADZ413"/>
      <c r="AEA413"/>
      <c r="AEB413"/>
      <c r="AEC413"/>
      <c r="AED413"/>
      <c r="AEE413"/>
      <c r="AEF413"/>
      <c r="AEG413"/>
      <c r="AEH413"/>
      <c r="AEI413"/>
      <c r="AEJ413"/>
      <c r="AEK413"/>
      <c r="AEL413"/>
      <c r="AEM413"/>
      <c r="AEN413"/>
      <c r="AEO413"/>
      <c r="AEP413"/>
      <c r="AEQ413"/>
      <c r="AER413"/>
      <c r="AES413"/>
      <c r="AET413"/>
      <c r="AEU413"/>
      <c r="AEV413"/>
      <c r="AEW413"/>
      <c r="AEX413"/>
      <c r="AEY413"/>
      <c r="AEZ413"/>
      <c r="AFA413"/>
      <c r="AFB413"/>
      <c r="AFC413"/>
      <c r="AFD413"/>
      <c r="AFE413"/>
      <c r="AFF413"/>
      <c r="AFG413"/>
      <c r="AFH413"/>
      <c r="AFI413"/>
      <c r="AFJ413"/>
      <c r="AFK413"/>
      <c r="AFL413"/>
      <c r="AFM413"/>
      <c r="AFN413"/>
      <c r="AFO413"/>
      <c r="AFP413"/>
      <c r="AFQ413"/>
      <c r="AFR413"/>
      <c r="AFS413"/>
      <c r="AFT413"/>
      <c r="AFU413"/>
      <c r="AFV413"/>
      <c r="AFW413"/>
      <c r="AFX413"/>
      <c r="AFY413"/>
      <c r="AFZ413"/>
      <c r="AGA413"/>
      <c r="AGB413"/>
      <c r="AGC413"/>
      <c r="AGD413"/>
      <c r="AGE413"/>
      <c r="AGF413"/>
      <c r="AGG413"/>
      <c r="AGH413"/>
      <c r="AGI413"/>
      <c r="AGJ413"/>
      <c r="AGK413"/>
      <c r="AGL413"/>
      <c r="AGM413"/>
      <c r="AGN413"/>
      <c r="AGO413"/>
      <c r="AGP413"/>
      <c r="AGQ413"/>
      <c r="AGR413"/>
      <c r="AGS413"/>
      <c r="AGT413"/>
      <c r="AGU413"/>
      <c r="AGV413"/>
      <c r="AGW413"/>
      <c r="AGX413"/>
      <c r="AGY413"/>
      <c r="AGZ413"/>
      <c r="AHA413"/>
      <c r="AHB413"/>
      <c r="AHC413"/>
      <c r="AHD413"/>
      <c r="AHE413"/>
      <c r="AHF413"/>
      <c r="AHG413"/>
      <c r="AHH413"/>
      <c r="AHI413"/>
      <c r="AHJ413"/>
      <c r="AHK413"/>
      <c r="AHL413"/>
      <c r="AHM413"/>
      <c r="AHN413"/>
      <c r="AHO413"/>
      <c r="AHP413"/>
      <c r="AHQ413"/>
      <c r="AHR413"/>
      <c r="AHS413"/>
      <c r="AHT413"/>
      <c r="AHU413"/>
      <c r="AHV413"/>
      <c r="AHW413"/>
      <c r="AHX413"/>
      <c r="AHY413"/>
      <c r="AHZ413"/>
      <c r="AIA413"/>
      <c r="AIB413"/>
      <c r="AIC413"/>
      <c r="AID413"/>
      <c r="AIE413"/>
      <c r="AIF413"/>
      <c r="AIG413"/>
      <c r="AIH413"/>
      <c r="AII413"/>
      <c r="AIJ413"/>
      <c r="AIK413"/>
      <c r="AIL413"/>
      <c r="AIM413"/>
      <c r="AIN413"/>
      <c r="AIO413"/>
      <c r="AIP413"/>
      <c r="AIQ413"/>
      <c r="AIR413"/>
      <c r="AIS413"/>
      <c r="AIT413"/>
      <c r="AIU413"/>
      <c r="AIV413"/>
      <c r="AIW413"/>
      <c r="AIX413"/>
      <c r="AIY413"/>
      <c r="AIZ413"/>
      <c r="AJA413"/>
      <c r="AJB413"/>
      <c r="AJC413"/>
      <c r="AJD413"/>
      <c r="AJE413"/>
      <c r="AJF413"/>
      <c r="AJG413"/>
      <c r="AJH413"/>
      <c r="AJI413"/>
      <c r="AJJ413"/>
      <c r="AJK413"/>
      <c r="AJL413"/>
      <c r="AJM413"/>
      <c r="AJN413"/>
      <c r="AJO413"/>
      <c r="AJP413"/>
      <c r="AJQ413"/>
      <c r="AJR413"/>
      <c r="AJS413"/>
      <c r="AJT413"/>
      <c r="AJU413"/>
      <c r="AJV413"/>
      <c r="AJW413"/>
      <c r="AJX413"/>
      <c r="AJY413"/>
      <c r="AJZ413"/>
      <c r="AKA413"/>
      <c r="AKB413"/>
      <c r="AKC413"/>
      <c r="AKD413"/>
      <c r="AKE413"/>
      <c r="AKF413"/>
      <c r="AKG413"/>
      <c r="AKH413"/>
      <c r="AKI413"/>
      <c r="AKJ413"/>
      <c r="AKK413"/>
      <c r="AKL413"/>
      <c r="AKM413"/>
      <c r="AKN413"/>
      <c r="AKO413"/>
      <c r="AKP413"/>
      <c r="AKQ413"/>
      <c r="AKR413"/>
      <c r="AKS413"/>
      <c r="AKT413"/>
      <c r="AKU413"/>
      <c r="AKV413"/>
      <c r="AKW413"/>
      <c r="AKX413"/>
      <c r="AKY413"/>
      <c r="AKZ413"/>
      <c r="ALA413"/>
      <c r="ALB413"/>
      <c r="ALC413"/>
      <c r="ALD413"/>
      <c r="ALE413"/>
      <c r="ALF413"/>
      <c r="ALG413"/>
      <c r="ALH413"/>
      <c r="ALI413"/>
      <c r="ALJ413"/>
      <c r="ALK413"/>
      <c r="ALL413"/>
      <c r="ALM413"/>
      <c r="ALN413"/>
      <c r="ALO413"/>
      <c r="ALP413"/>
      <c r="ALQ413"/>
      <c r="ALR413"/>
      <c r="ALS413"/>
      <c r="ALT413"/>
      <c r="ALU413"/>
      <c r="ALV413"/>
      <c r="ALW413"/>
      <c r="ALX413"/>
      <c r="ALY413"/>
      <c r="ALZ413"/>
      <c r="AMA413"/>
      <c r="AMB413"/>
      <c r="AMC413"/>
      <c r="AMD413"/>
      <c r="AME413"/>
      <c r="AMF413"/>
      <c r="AMG413"/>
      <c r="AMH413"/>
      <c r="AMI413"/>
      <c r="AMJ413"/>
      <c r="AMK413"/>
    </row>
    <row r="414" spans="1:1025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  <c r="IY414"/>
      <c r="IZ414"/>
      <c r="JA414"/>
      <c r="JB414"/>
      <c r="JC414"/>
      <c r="JD414"/>
      <c r="JE414"/>
      <c r="JF414"/>
      <c r="JG414"/>
      <c r="JH414"/>
      <c r="JI414"/>
      <c r="JJ414"/>
      <c r="JK414"/>
      <c r="JL414"/>
      <c r="JM414"/>
      <c r="JN414"/>
      <c r="JO414"/>
      <c r="JP414"/>
      <c r="JQ414"/>
      <c r="JR414"/>
      <c r="JS414"/>
      <c r="JT414"/>
      <c r="JU414"/>
      <c r="JV414"/>
      <c r="JW414"/>
      <c r="JX414"/>
      <c r="JY414"/>
      <c r="JZ414"/>
      <c r="KA414"/>
      <c r="KB414"/>
      <c r="KC414"/>
      <c r="KD414"/>
      <c r="KE414"/>
      <c r="KF414"/>
      <c r="KG414"/>
      <c r="KH414"/>
      <c r="KI414"/>
      <c r="KJ414"/>
      <c r="KK414"/>
      <c r="KL414"/>
      <c r="KM414"/>
      <c r="KN414"/>
      <c r="KO414"/>
      <c r="KP414"/>
      <c r="KQ414"/>
      <c r="KR414"/>
      <c r="KS414"/>
      <c r="KT414"/>
      <c r="KU414"/>
      <c r="KV414"/>
      <c r="KW414"/>
      <c r="KX414"/>
      <c r="KY414"/>
      <c r="KZ414"/>
      <c r="LA414"/>
      <c r="LB414"/>
      <c r="LC414"/>
      <c r="LD414"/>
      <c r="LE414"/>
      <c r="LF414"/>
      <c r="LG414"/>
      <c r="LH414"/>
      <c r="LI414"/>
      <c r="LJ414"/>
      <c r="LK414"/>
      <c r="LL414"/>
      <c r="LM414"/>
      <c r="LN414"/>
      <c r="LO414"/>
      <c r="LP414"/>
      <c r="LQ414"/>
      <c r="LR414"/>
      <c r="LS414"/>
      <c r="LT414"/>
      <c r="LU414"/>
      <c r="LV414"/>
      <c r="LW414"/>
      <c r="LX414"/>
      <c r="LY414"/>
      <c r="LZ414"/>
      <c r="MA414"/>
      <c r="MB414"/>
      <c r="MC414"/>
      <c r="MD414"/>
      <c r="ME414"/>
      <c r="MF414"/>
      <c r="MG414"/>
      <c r="MH414"/>
      <c r="MI414"/>
      <c r="MJ414"/>
      <c r="MK414"/>
      <c r="ML414"/>
      <c r="MM414"/>
      <c r="MN414"/>
      <c r="MO414"/>
      <c r="MP414"/>
      <c r="MQ414"/>
      <c r="MR414"/>
      <c r="MS414"/>
      <c r="MT414"/>
      <c r="MU414"/>
      <c r="MV414"/>
      <c r="MW414"/>
      <c r="MX414"/>
      <c r="MY414"/>
      <c r="MZ414"/>
      <c r="NA414"/>
      <c r="NB414"/>
      <c r="NC414"/>
      <c r="ND414"/>
      <c r="NE414"/>
      <c r="NF414"/>
      <c r="NG414"/>
      <c r="NH414"/>
      <c r="NI414"/>
      <c r="NJ414"/>
      <c r="NK414"/>
      <c r="NL414"/>
      <c r="NM414"/>
      <c r="NN414"/>
      <c r="NO414"/>
      <c r="NP414"/>
      <c r="NQ414"/>
      <c r="NR414"/>
      <c r="NS414"/>
      <c r="NT414"/>
      <c r="NU414"/>
      <c r="NV414"/>
      <c r="NW414"/>
      <c r="NX414"/>
      <c r="NY414"/>
      <c r="NZ414"/>
      <c r="OA414"/>
      <c r="OB414"/>
      <c r="OC414"/>
      <c r="OD414"/>
      <c r="OE414"/>
      <c r="OF414"/>
      <c r="OG414"/>
      <c r="OH414"/>
      <c r="OI414"/>
      <c r="OJ414"/>
      <c r="OK414"/>
      <c r="OL414"/>
      <c r="OM414"/>
      <c r="ON414"/>
      <c r="OO414"/>
      <c r="OP414"/>
      <c r="OQ414"/>
      <c r="OR414"/>
      <c r="OS414"/>
      <c r="OT414"/>
      <c r="OU414"/>
      <c r="OV414"/>
      <c r="OW414"/>
      <c r="OX414"/>
      <c r="OY414"/>
      <c r="OZ414"/>
      <c r="PA414"/>
      <c r="PB414"/>
      <c r="PC414"/>
      <c r="PD414"/>
      <c r="PE414"/>
      <c r="PF414"/>
      <c r="PG414"/>
      <c r="PH414"/>
      <c r="PI414"/>
      <c r="PJ414"/>
      <c r="PK414"/>
      <c r="PL414"/>
      <c r="PM414"/>
      <c r="PN414"/>
      <c r="PO414"/>
      <c r="PP414"/>
      <c r="PQ414"/>
      <c r="PR414"/>
      <c r="PS414"/>
      <c r="PT414"/>
      <c r="PU414"/>
      <c r="PV414"/>
      <c r="PW414"/>
      <c r="PX414"/>
      <c r="PY414"/>
      <c r="PZ414"/>
      <c r="QA414"/>
      <c r="QB414"/>
      <c r="QC414"/>
      <c r="QD414"/>
      <c r="QE414"/>
      <c r="QF414"/>
      <c r="QG414"/>
      <c r="QH414"/>
      <c r="QI414"/>
      <c r="QJ414"/>
      <c r="QK414"/>
      <c r="QL414"/>
      <c r="QM414"/>
      <c r="QN414"/>
      <c r="QO414"/>
      <c r="QP414"/>
      <c r="QQ414"/>
      <c r="QR414"/>
      <c r="QS414"/>
      <c r="QT414"/>
      <c r="QU414"/>
      <c r="QV414"/>
      <c r="QW414"/>
      <c r="QX414"/>
      <c r="QY414"/>
      <c r="QZ414"/>
      <c r="RA414"/>
      <c r="RB414"/>
      <c r="RC414"/>
      <c r="RD414"/>
      <c r="RE414"/>
      <c r="RF414"/>
      <c r="RG414"/>
      <c r="RH414"/>
      <c r="RI414"/>
      <c r="RJ414"/>
      <c r="RK414"/>
      <c r="RL414"/>
      <c r="RM414"/>
      <c r="RN414"/>
      <c r="RO414"/>
      <c r="RP414"/>
      <c r="RQ414"/>
      <c r="RR414"/>
      <c r="RS414"/>
      <c r="RT414"/>
      <c r="RU414"/>
      <c r="RV414"/>
      <c r="RW414"/>
      <c r="RX414"/>
      <c r="RY414"/>
      <c r="RZ414"/>
      <c r="SA414"/>
      <c r="SB414"/>
      <c r="SC414"/>
      <c r="SD414"/>
      <c r="SE414"/>
      <c r="SF414"/>
      <c r="SG414"/>
      <c r="SH414"/>
      <c r="SI414"/>
      <c r="SJ414"/>
      <c r="SK414"/>
      <c r="SL414"/>
      <c r="SM414"/>
      <c r="SN414"/>
      <c r="SO414"/>
      <c r="SP414"/>
      <c r="SQ414"/>
      <c r="SR414"/>
      <c r="SS414"/>
      <c r="ST414"/>
      <c r="SU414"/>
      <c r="SV414"/>
      <c r="SW414"/>
      <c r="SX414"/>
      <c r="SY414"/>
      <c r="SZ414"/>
      <c r="TA414"/>
      <c r="TB414"/>
      <c r="TC414"/>
      <c r="TD414"/>
      <c r="TE414"/>
      <c r="TF414"/>
      <c r="TG414"/>
      <c r="TH414"/>
      <c r="TI414"/>
      <c r="TJ414"/>
      <c r="TK414"/>
      <c r="TL414"/>
      <c r="TM414"/>
      <c r="TN414"/>
      <c r="TO414"/>
      <c r="TP414"/>
      <c r="TQ414"/>
      <c r="TR414"/>
      <c r="TS414"/>
      <c r="TT414"/>
      <c r="TU414"/>
      <c r="TV414"/>
      <c r="TW414"/>
      <c r="TX414"/>
      <c r="TY414"/>
      <c r="TZ414"/>
      <c r="UA414"/>
      <c r="UB414"/>
      <c r="UC414"/>
      <c r="UD414"/>
      <c r="UE414"/>
      <c r="UF414"/>
      <c r="UG414"/>
      <c r="UH414"/>
      <c r="UI414"/>
      <c r="UJ414"/>
      <c r="UK414"/>
      <c r="UL414"/>
      <c r="UM414"/>
      <c r="UN414"/>
      <c r="UO414"/>
      <c r="UP414"/>
      <c r="UQ414"/>
      <c r="UR414"/>
      <c r="US414"/>
      <c r="UT414"/>
      <c r="UU414"/>
      <c r="UV414"/>
      <c r="UW414"/>
      <c r="UX414"/>
      <c r="UY414"/>
      <c r="UZ414"/>
      <c r="VA414"/>
      <c r="VB414"/>
      <c r="VC414"/>
      <c r="VD414"/>
      <c r="VE414"/>
      <c r="VF414"/>
      <c r="VG414"/>
      <c r="VH414"/>
      <c r="VI414"/>
      <c r="VJ414"/>
      <c r="VK414"/>
      <c r="VL414"/>
      <c r="VM414"/>
      <c r="VN414"/>
      <c r="VO414"/>
      <c r="VP414"/>
      <c r="VQ414"/>
      <c r="VR414"/>
      <c r="VS414"/>
      <c r="VT414"/>
      <c r="VU414"/>
      <c r="VV414"/>
      <c r="VW414"/>
      <c r="VX414"/>
      <c r="VY414"/>
      <c r="VZ414"/>
      <c r="WA414"/>
      <c r="WB414"/>
      <c r="WC414"/>
      <c r="WD414"/>
      <c r="WE414"/>
      <c r="WF414"/>
      <c r="WG414"/>
      <c r="WH414"/>
      <c r="WI414"/>
      <c r="WJ414"/>
      <c r="WK414"/>
      <c r="WL414"/>
      <c r="WM414"/>
      <c r="WN414"/>
      <c r="WO414"/>
      <c r="WP414"/>
      <c r="WQ414"/>
      <c r="WR414"/>
      <c r="WS414"/>
      <c r="WT414"/>
      <c r="WU414"/>
      <c r="WV414"/>
      <c r="WW414"/>
      <c r="WX414"/>
      <c r="WY414"/>
      <c r="WZ414"/>
      <c r="XA414"/>
      <c r="XB414"/>
      <c r="XC414"/>
      <c r="XD414"/>
      <c r="XE414"/>
      <c r="XF414"/>
      <c r="XG414"/>
      <c r="XH414"/>
      <c r="XI414"/>
      <c r="XJ414"/>
      <c r="XK414"/>
      <c r="XL414"/>
      <c r="XM414"/>
      <c r="XN414"/>
      <c r="XO414"/>
      <c r="XP414"/>
      <c r="XQ414"/>
      <c r="XR414"/>
      <c r="XS414"/>
      <c r="XT414"/>
      <c r="XU414"/>
      <c r="XV414"/>
      <c r="XW414"/>
      <c r="XX414"/>
      <c r="XY414"/>
      <c r="XZ414"/>
      <c r="YA414"/>
      <c r="YB414"/>
      <c r="YC414"/>
      <c r="YD414"/>
      <c r="YE414"/>
      <c r="YF414"/>
      <c r="YG414"/>
      <c r="YH414"/>
      <c r="YI414"/>
      <c r="YJ414"/>
      <c r="YK414"/>
      <c r="YL414"/>
      <c r="YM414"/>
      <c r="YN414"/>
      <c r="YO414"/>
      <c r="YP414"/>
      <c r="YQ414"/>
      <c r="YR414"/>
      <c r="YS414"/>
      <c r="YT414"/>
      <c r="YU414"/>
      <c r="YV414"/>
      <c r="YW414"/>
      <c r="YX414"/>
      <c r="YY414"/>
      <c r="YZ414"/>
      <c r="ZA414"/>
      <c r="ZB414"/>
      <c r="ZC414"/>
      <c r="ZD414"/>
      <c r="ZE414"/>
      <c r="ZF414"/>
      <c r="ZG414"/>
      <c r="ZH414"/>
      <c r="ZI414"/>
      <c r="ZJ414"/>
      <c r="ZK414"/>
      <c r="ZL414"/>
      <c r="ZM414"/>
      <c r="ZN414"/>
      <c r="ZO414"/>
      <c r="ZP414"/>
      <c r="ZQ414"/>
      <c r="ZR414"/>
      <c r="ZS414"/>
      <c r="ZT414"/>
      <c r="ZU414"/>
      <c r="ZV414"/>
      <c r="ZW414"/>
      <c r="ZX414"/>
      <c r="ZY414"/>
      <c r="ZZ414"/>
      <c r="AAA414"/>
      <c r="AAB414"/>
      <c r="AAC414"/>
      <c r="AAD414"/>
      <c r="AAE414"/>
      <c r="AAF414"/>
      <c r="AAG414"/>
      <c r="AAH414"/>
      <c r="AAI414"/>
      <c r="AAJ414"/>
      <c r="AAK414"/>
      <c r="AAL414"/>
      <c r="AAM414"/>
      <c r="AAN414"/>
      <c r="AAO414"/>
      <c r="AAP414"/>
      <c r="AAQ414"/>
      <c r="AAR414"/>
      <c r="AAS414"/>
      <c r="AAT414"/>
      <c r="AAU414"/>
      <c r="AAV414"/>
      <c r="AAW414"/>
      <c r="AAX414"/>
      <c r="AAY414"/>
      <c r="AAZ414"/>
      <c r="ABA414"/>
      <c r="ABB414"/>
      <c r="ABC414"/>
      <c r="ABD414"/>
      <c r="ABE414"/>
      <c r="ABF414"/>
      <c r="ABG414"/>
      <c r="ABH414"/>
      <c r="ABI414"/>
      <c r="ABJ414"/>
      <c r="ABK414"/>
      <c r="ABL414"/>
      <c r="ABM414"/>
      <c r="ABN414"/>
      <c r="ABO414"/>
      <c r="ABP414"/>
      <c r="ABQ414"/>
      <c r="ABR414"/>
      <c r="ABS414"/>
      <c r="ABT414"/>
      <c r="ABU414"/>
      <c r="ABV414"/>
      <c r="ABW414"/>
      <c r="ABX414"/>
      <c r="ABY414"/>
      <c r="ABZ414"/>
      <c r="ACA414"/>
      <c r="ACB414"/>
      <c r="ACC414"/>
      <c r="ACD414"/>
      <c r="ACE414"/>
      <c r="ACF414"/>
      <c r="ACG414"/>
      <c r="ACH414"/>
      <c r="ACI414"/>
      <c r="ACJ414"/>
      <c r="ACK414"/>
      <c r="ACL414"/>
      <c r="ACM414"/>
      <c r="ACN414"/>
      <c r="ACO414"/>
      <c r="ACP414"/>
      <c r="ACQ414"/>
      <c r="ACR414"/>
      <c r="ACS414"/>
      <c r="ACT414"/>
      <c r="ACU414"/>
      <c r="ACV414"/>
      <c r="ACW414"/>
      <c r="ACX414"/>
      <c r="ACY414"/>
      <c r="ACZ414"/>
      <c r="ADA414"/>
      <c r="ADB414"/>
      <c r="ADC414"/>
      <c r="ADD414"/>
      <c r="ADE414"/>
      <c r="ADF414"/>
      <c r="ADG414"/>
      <c r="ADH414"/>
      <c r="ADI414"/>
      <c r="ADJ414"/>
      <c r="ADK414"/>
      <c r="ADL414"/>
      <c r="ADM414"/>
      <c r="ADN414"/>
      <c r="ADO414"/>
      <c r="ADP414"/>
      <c r="ADQ414"/>
      <c r="ADR414"/>
      <c r="ADS414"/>
      <c r="ADT414"/>
      <c r="ADU414"/>
      <c r="ADV414"/>
      <c r="ADW414"/>
      <c r="ADX414"/>
      <c r="ADY414"/>
      <c r="ADZ414"/>
      <c r="AEA414"/>
      <c r="AEB414"/>
      <c r="AEC414"/>
      <c r="AED414"/>
      <c r="AEE414"/>
      <c r="AEF414"/>
      <c r="AEG414"/>
      <c r="AEH414"/>
      <c r="AEI414"/>
      <c r="AEJ414"/>
      <c r="AEK414"/>
      <c r="AEL414"/>
      <c r="AEM414"/>
      <c r="AEN414"/>
      <c r="AEO414"/>
      <c r="AEP414"/>
      <c r="AEQ414"/>
      <c r="AER414"/>
      <c r="AES414"/>
      <c r="AET414"/>
      <c r="AEU414"/>
      <c r="AEV414"/>
      <c r="AEW414"/>
      <c r="AEX414"/>
      <c r="AEY414"/>
      <c r="AEZ414"/>
      <c r="AFA414"/>
      <c r="AFB414"/>
      <c r="AFC414"/>
      <c r="AFD414"/>
      <c r="AFE414"/>
      <c r="AFF414"/>
      <c r="AFG414"/>
      <c r="AFH414"/>
      <c r="AFI414"/>
      <c r="AFJ414"/>
      <c r="AFK414"/>
      <c r="AFL414"/>
      <c r="AFM414"/>
      <c r="AFN414"/>
      <c r="AFO414"/>
      <c r="AFP414"/>
      <c r="AFQ414"/>
      <c r="AFR414"/>
      <c r="AFS414"/>
      <c r="AFT414"/>
      <c r="AFU414"/>
      <c r="AFV414"/>
      <c r="AFW414"/>
      <c r="AFX414"/>
      <c r="AFY414"/>
      <c r="AFZ414"/>
      <c r="AGA414"/>
      <c r="AGB414"/>
      <c r="AGC414"/>
      <c r="AGD414"/>
      <c r="AGE414"/>
      <c r="AGF414"/>
      <c r="AGG414"/>
      <c r="AGH414"/>
      <c r="AGI414"/>
      <c r="AGJ414"/>
      <c r="AGK414"/>
      <c r="AGL414"/>
      <c r="AGM414"/>
      <c r="AGN414"/>
      <c r="AGO414"/>
      <c r="AGP414"/>
      <c r="AGQ414"/>
      <c r="AGR414"/>
      <c r="AGS414"/>
      <c r="AGT414"/>
      <c r="AGU414"/>
      <c r="AGV414"/>
      <c r="AGW414"/>
      <c r="AGX414"/>
      <c r="AGY414"/>
      <c r="AGZ414"/>
      <c r="AHA414"/>
      <c r="AHB414"/>
      <c r="AHC414"/>
      <c r="AHD414"/>
      <c r="AHE414"/>
      <c r="AHF414"/>
      <c r="AHG414"/>
      <c r="AHH414"/>
      <c r="AHI414"/>
      <c r="AHJ414"/>
      <c r="AHK414"/>
      <c r="AHL414"/>
      <c r="AHM414"/>
      <c r="AHN414"/>
      <c r="AHO414"/>
      <c r="AHP414"/>
      <c r="AHQ414"/>
      <c r="AHR414"/>
      <c r="AHS414"/>
      <c r="AHT414"/>
      <c r="AHU414"/>
      <c r="AHV414"/>
      <c r="AHW414"/>
      <c r="AHX414"/>
      <c r="AHY414"/>
      <c r="AHZ414"/>
      <c r="AIA414"/>
      <c r="AIB414"/>
      <c r="AIC414"/>
      <c r="AID414"/>
      <c r="AIE414"/>
      <c r="AIF414"/>
      <c r="AIG414"/>
      <c r="AIH414"/>
      <c r="AII414"/>
      <c r="AIJ414"/>
      <c r="AIK414"/>
      <c r="AIL414"/>
      <c r="AIM414"/>
      <c r="AIN414"/>
      <c r="AIO414"/>
      <c r="AIP414"/>
      <c r="AIQ414"/>
      <c r="AIR414"/>
      <c r="AIS414"/>
      <c r="AIT414"/>
      <c r="AIU414"/>
      <c r="AIV414"/>
      <c r="AIW414"/>
      <c r="AIX414"/>
      <c r="AIY414"/>
      <c r="AIZ414"/>
      <c r="AJA414"/>
      <c r="AJB414"/>
      <c r="AJC414"/>
      <c r="AJD414"/>
      <c r="AJE414"/>
      <c r="AJF414"/>
      <c r="AJG414"/>
      <c r="AJH414"/>
      <c r="AJI414"/>
      <c r="AJJ414"/>
      <c r="AJK414"/>
      <c r="AJL414"/>
      <c r="AJM414"/>
      <c r="AJN414"/>
      <c r="AJO414"/>
      <c r="AJP414"/>
      <c r="AJQ414"/>
      <c r="AJR414"/>
      <c r="AJS414"/>
      <c r="AJT414"/>
      <c r="AJU414"/>
      <c r="AJV414"/>
      <c r="AJW414"/>
      <c r="AJX414"/>
      <c r="AJY414"/>
      <c r="AJZ414"/>
      <c r="AKA414"/>
      <c r="AKB414"/>
      <c r="AKC414"/>
      <c r="AKD414"/>
      <c r="AKE414"/>
      <c r="AKF414"/>
      <c r="AKG414"/>
      <c r="AKH414"/>
      <c r="AKI414"/>
      <c r="AKJ414"/>
      <c r="AKK414"/>
      <c r="AKL414"/>
      <c r="AKM414"/>
      <c r="AKN414"/>
      <c r="AKO414"/>
      <c r="AKP414"/>
      <c r="AKQ414"/>
      <c r="AKR414"/>
      <c r="AKS414"/>
      <c r="AKT414"/>
      <c r="AKU414"/>
      <c r="AKV414"/>
      <c r="AKW414"/>
      <c r="AKX414"/>
      <c r="AKY414"/>
      <c r="AKZ414"/>
      <c r="ALA414"/>
      <c r="ALB414"/>
      <c r="ALC414"/>
      <c r="ALD414"/>
      <c r="ALE414"/>
      <c r="ALF414"/>
      <c r="ALG414"/>
      <c r="ALH414"/>
      <c r="ALI414"/>
      <c r="ALJ414"/>
      <c r="ALK414"/>
      <c r="ALL414"/>
      <c r="ALM414"/>
      <c r="ALN414"/>
      <c r="ALO414"/>
      <c r="ALP414"/>
      <c r="ALQ414"/>
      <c r="ALR414"/>
      <c r="ALS414"/>
      <c r="ALT414"/>
      <c r="ALU414"/>
      <c r="ALV414"/>
      <c r="ALW414"/>
      <c r="ALX414"/>
      <c r="ALY414"/>
      <c r="ALZ414"/>
      <c r="AMA414"/>
      <c r="AMB414"/>
      <c r="AMC414"/>
      <c r="AMD414"/>
      <c r="AME414"/>
      <c r="AMF414"/>
      <c r="AMG414"/>
      <c r="AMH414"/>
      <c r="AMI414"/>
      <c r="AMJ414"/>
      <c r="AMK414"/>
    </row>
    <row r="415" spans="1:1025" ht="49.5" customHeight="1">
      <c r="A415" s="44" t="s">
        <v>27</v>
      </c>
      <c r="B415" s="138" t="s">
        <v>198</v>
      </c>
      <c r="C415" s="138"/>
      <c r="D415" s="138"/>
      <c r="E415" s="44" t="s">
        <v>204</v>
      </c>
      <c r="F415" s="44" t="s">
        <v>205</v>
      </c>
      <c r="G415" s="138" t="s">
        <v>206</v>
      </c>
      <c r="H415" s="138"/>
      <c r="I415" s="138" t="s">
        <v>202</v>
      </c>
      <c r="J415" s="138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  <c r="IY415"/>
      <c r="IZ415"/>
      <c r="JA415"/>
      <c r="JB415"/>
      <c r="JC415"/>
      <c r="JD415"/>
      <c r="JE415"/>
      <c r="JF415"/>
      <c r="JG415"/>
      <c r="JH415"/>
      <c r="JI415"/>
      <c r="JJ415"/>
      <c r="JK415"/>
      <c r="JL415"/>
      <c r="JM415"/>
      <c r="JN415"/>
      <c r="JO415"/>
      <c r="JP415"/>
      <c r="JQ415"/>
      <c r="JR415"/>
      <c r="JS415"/>
      <c r="JT415"/>
      <c r="JU415"/>
      <c r="JV415"/>
      <c r="JW415"/>
      <c r="JX415"/>
      <c r="JY415"/>
      <c r="JZ415"/>
      <c r="KA415"/>
      <c r="KB415"/>
      <c r="KC415"/>
      <c r="KD415"/>
      <c r="KE415"/>
      <c r="KF415"/>
      <c r="KG415"/>
      <c r="KH415"/>
      <c r="KI415"/>
      <c r="KJ415"/>
      <c r="KK415"/>
      <c r="KL415"/>
      <c r="KM415"/>
      <c r="KN415"/>
      <c r="KO415"/>
      <c r="KP415"/>
      <c r="KQ415"/>
      <c r="KR415"/>
      <c r="KS415"/>
      <c r="KT415"/>
      <c r="KU415"/>
      <c r="KV415"/>
      <c r="KW415"/>
      <c r="KX415"/>
      <c r="KY415"/>
      <c r="KZ415"/>
      <c r="LA415"/>
      <c r="LB415"/>
      <c r="LC415"/>
      <c r="LD415"/>
      <c r="LE415"/>
      <c r="LF415"/>
      <c r="LG415"/>
      <c r="LH415"/>
      <c r="LI415"/>
      <c r="LJ415"/>
      <c r="LK415"/>
      <c r="LL415"/>
      <c r="LM415"/>
      <c r="LN415"/>
      <c r="LO415"/>
      <c r="LP415"/>
      <c r="LQ415"/>
      <c r="LR415"/>
      <c r="LS415"/>
      <c r="LT415"/>
      <c r="LU415"/>
      <c r="LV415"/>
      <c r="LW415"/>
      <c r="LX415"/>
      <c r="LY415"/>
      <c r="LZ415"/>
      <c r="MA415"/>
      <c r="MB415"/>
      <c r="MC415"/>
      <c r="MD415"/>
      <c r="ME415"/>
      <c r="MF415"/>
      <c r="MG415"/>
      <c r="MH415"/>
      <c r="MI415"/>
      <c r="MJ415"/>
      <c r="MK415"/>
      <c r="ML415"/>
      <c r="MM415"/>
      <c r="MN415"/>
      <c r="MO415"/>
      <c r="MP415"/>
      <c r="MQ415"/>
      <c r="MR415"/>
      <c r="MS415"/>
      <c r="MT415"/>
      <c r="MU415"/>
      <c r="MV415"/>
      <c r="MW415"/>
      <c r="MX415"/>
      <c r="MY415"/>
      <c r="MZ415"/>
      <c r="NA415"/>
      <c r="NB415"/>
      <c r="NC415"/>
      <c r="ND415"/>
      <c r="NE415"/>
      <c r="NF415"/>
      <c r="NG415"/>
      <c r="NH415"/>
      <c r="NI415"/>
      <c r="NJ415"/>
      <c r="NK415"/>
      <c r="NL415"/>
      <c r="NM415"/>
      <c r="NN415"/>
      <c r="NO415"/>
      <c r="NP415"/>
      <c r="NQ415"/>
      <c r="NR415"/>
      <c r="NS415"/>
      <c r="NT415"/>
      <c r="NU415"/>
      <c r="NV415"/>
      <c r="NW415"/>
      <c r="NX415"/>
      <c r="NY415"/>
      <c r="NZ415"/>
      <c r="OA415"/>
      <c r="OB415"/>
      <c r="OC415"/>
      <c r="OD415"/>
      <c r="OE415"/>
      <c r="OF415"/>
      <c r="OG415"/>
      <c r="OH415"/>
      <c r="OI415"/>
      <c r="OJ415"/>
      <c r="OK415"/>
      <c r="OL415"/>
      <c r="OM415"/>
      <c r="ON415"/>
      <c r="OO415"/>
      <c r="OP415"/>
      <c r="OQ415"/>
      <c r="OR415"/>
      <c r="OS415"/>
      <c r="OT415"/>
      <c r="OU415"/>
      <c r="OV415"/>
      <c r="OW415"/>
      <c r="OX415"/>
      <c r="OY415"/>
      <c r="OZ415"/>
      <c r="PA415"/>
      <c r="PB415"/>
      <c r="PC415"/>
      <c r="PD415"/>
      <c r="PE415"/>
      <c r="PF415"/>
      <c r="PG415"/>
      <c r="PH415"/>
      <c r="PI415"/>
      <c r="PJ415"/>
      <c r="PK415"/>
      <c r="PL415"/>
      <c r="PM415"/>
      <c r="PN415"/>
      <c r="PO415"/>
      <c r="PP415"/>
      <c r="PQ415"/>
      <c r="PR415"/>
      <c r="PS415"/>
      <c r="PT415"/>
      <c r="PU415"/>
      <c r="PV415"/>
      <c r="PW415"/>
      <c r="PX415"/>
      <c r="PY415"/>
      <c r="PZ415"/>
      <c r="QA415"/>
      <c r="QB415"/>
      <c r="QC415"/>
      <c r="QD415"/>
      <c r="QE415"/>
      <c r="QF415"/>
      <c r="QG415"/>
      <c r="QH415"/>
      <c r="QI415"/>
      <c r="QJ415"/>
      <c r="QK415"/>
      <c r="QL415"/>
      <c r="QM415"/>
      <c r="QN415"/>
      <c r="QO415"/>
      <c r="QP415"/>
      <c r="QQ415"/>
      <c r="QR415"/>
      <c r="QS415"/>
      <c r="QT415"/>
      <c r="QU415"/>
      <c r="QV415"/>
      <c r="QW415"/>
      <c r="QX415"/>
      <c r="QY415"/>
      <c r="QZ415"/>
      <c r="RA415"/>
      <c r="RB415"/>
      <c r="RC415"/>
      <c r="RD415"/>
      <c r="RE415"/>
      <c r="RF415"/>
      <c r="RG415"/>
      <c r="RH415"/>
      <c r="RI415"/>
      <c r="RJ415"/>
      <c r="RK415"/>
      <c r="RL415"/>
      <c r="RM415"/>
      <c r="RN415"/>
      <c r="RO415"/>
      <c r="RP415"/>
      <c r="RQ415"/>
      <c r="RR415"/>
      <c r="RS415"/>
      <c r="RT415"/>
      <c r="RU415"/>
      <c r="RV415"/>
      <c r="RW415"/>
      <c r="RX415"/>
      <c r="RY415"/>
      <c r="RZ415"/>
      <c r="SA415"/>
      <c r="SB415"/>
      <c r="SC415"/>
      <c r="SD415"/>
      <c r="SE415"/>
      <c r="SF415"/>
      <c r="SG415"/>
      <c r="SH415"/>
      <c r="SI415"/>
      <c r="SJ415"/>
      <c r="SK415"/>
      <c r="SL415"/>
      <c r="SM415"/>
      <c r="SN415"/>
      <c r="SO415"/>
      <c r="SP415"/>
      <c r="SQ415"/>
      <c r="SR415"/>
      <c r="SS415"/>
      <c r="ST415"/>
      <c r="SU415"/>
      <c r="SV415"/>
      <c r="SW415"/>
      <c r="SX415"/>
      <c r="SY415"/>
      <c r="SZ415"/>
      <c r="TA415"/>
      <c r="TB415"/>
      <c r="TC415"/>
      <c r="TD415"/>
      <c r="TE415"/>
      <c r="TF415"/>
      <c r="TG415"/>
      <c r="TH415"/>
      <c r="TI415"/>
      <c r="TJ415"/>
      <c r="TK415"/>
      <c r="TL415"/>
      <c r="TM415"/>
      <c r="TN415"/>
      <c r="TO415"/>
      <c r="TP415"/>
      <c r="TQ415"/>
      <c r="TR415"/>
      <c r="TS415"/>
      <c r="TT415"/>
      <c r="TU415"/>
      <c r="TV415"/>
      <c r="TW415"/>
      <c r="TX415"/>
      <c r="TY415"/>
      <c r="TZ415"/>
      <c r="UA415"/>
      <c r="UB415"/>
      <c r="UC415"/>
      <c r="UD415"/>
      <c r="UE415"/>
      <c r="UF415"/>
      <c r="UG415"/>
      <c r="UH415"/>
      <c r="UI415"/>
      <c r="UJ415"/>
      <c r="UK415"/>
      <c r="UL415"/>
      <c r="UM415"/>
      <c r="UN415"/>
      <c r="UO415"/>
      <c r="UP415"/>
      <c r="UQ415"/>
      <c r="UR415"/>
      <c r="US415"/>
      <c r="UT415"/>
      <c r="UU415"/>
      <c r="UV415"/>
      <c r="UW415"/>
      <c r="UX415"/>
      <c r="UY415"/>
      <c r="UZ415"/>
      <c r="VA415"/>
      <c r="VB415"/>
      <c r="VC415"/>
      <c r="VD415"/>
      <c r="VE415"/>
      <c r="VF415"/>
      <c r="VG415"/>
      <c r="VH415"/>
      <c r="VI415"/>
      <c r="VJ415"/>
      <c r="VK415"/>
      <c r="VL415"/>
      <c r="VM415"/>
      <c r="VN415"/>
      <c r="VO415"/>
      <c r="VP415"/>
      <c r="VQ415"/>
      <c r="VR415"/>
      <c r="VS415"/>
      <c r="VT415"/>
      <c r="VU415"/>
      <c r="VV415"/>
      <c r="VW415"/>
      <c r="VX415"/>
      <c r="VY415"/>
      <c r="VZ415"/>
      <c r="WA415"/>
      <c r="WB415"/>
      <c r="WC415"/>
      <c r="WD415"/>
      <c r="WE415"/>
      <c r="WF415"/>
      <c r="WG415"/>
      <c r="WH415"/>
      <c r="WI415"/>
      <c r="WJ415"/>
      <c r="WK415"/>
      <c r="WL415"/>
      <c r="WM415"/>
      <c r="WN415"/>
      <c r="WO415"/>
      <c r="WP415"/>
      <c r="WQ415"/>
      <c r="WR415"/>
      <c r="WS415"/>
      <c r="WT415"/>
      <c r="WU415"/>
      <c r="WV415"/>
      <c r="WW415"/>
      <c r="WX415"/>
      <c r="WY415"/>
      <c r="WZ415"/>
      <c r="XA415"/>
      <c r="XB415"/>
      <c r="XC415"/>
      <c r="XD415"/>
      <c r="XE415"/>
      <c r="XF415"/>
      <c r="XG415"/>
      <c r="XH415"/>
      <c r="XI415"/>
      <c r="XJ415"/>
      <c r="XK415"/>
      <c r="XL415"/>
      <c r="XM415"/>
      <c r="XN415"/>
      <c r="XO415"/>
      <c r="XP415"/>
      <c r="XQ415"/>
      <c r="XR415"/>
      <c r="XS415"/>
      <c r="XT415"/>
      <c r="XU415"/>
      <c r="XV415"/>
      <c r="XW415"/>
      <c r="XX415"/>
      <c r="XY415"/>
      <c r="XZ415"/>
      <c r="YA415"/>
      <c r="YB415"/>
      <c r="YC415"/>
      <c r="YD415"/>
      <c r="YE415"/>
      <c r="YF415"/>
      <c r="YG415"/>
      <c r="YH415"/>
      <c r="YI415"/>
      <c r="YJ415"/>
      <c r="YK415"/>
      <c r="YL415"/>
      <c r="YM415"/>
      <c r="YN415"/>
      <c r="YO415"/>
      <c r="YP415"/>
      <c r="YQ415"/>
      <c r="YR415"/>
      <c r="YS415"/>
      <c r="YT415"/>
      <c r="YU415"/>
      <c r="YV415"/>
      <c r="YW415"/>
      <c r="YX415"/>
      <c r="YY415"/>
      <c r="YZ415"/>
      <c r="ZA415"/>
      <c r="ZB415"/>
      <c r="ZC415"/>
      <c r="ZD415"/>
      <c r="ZE415"/>
      <c r="ZF415"/>
      <c r="ZG415"/>
      <c r="ZH415"/>
      <c r="ZI415"/>
      <c r="ZJ415"/>
      <c r="ZK415"/>
      <c r="ZL415"/>
      <c r="ZM415"/>
      <c r="ZN415"/>
      <c r="ZO415"/>
      <c r="ZP415"/>
      <c r="ZQ415"/>
      <c r="ZR415"/>
      <c r="ZS415"/>
      <c r="ZT415"/>
      <c r="ZU415"/>
      <c r="ZV415"/>
      <c r="ZW415"/>
      <c r="ZX415"/>
      <c r="ZY415"/>
      <c r="ZZ415"/>
      <c r="AAA415"/>
      <c r="AAB415"/>
      <c r="AAC415"/>
      <c r="AAD415"/>
      <c r="AAE415"/>
      <c r="AAF415"/>
      <c r="AAG415"/>
      <c r="AAH415"/>
      <c r="AAI415"/>
      <c r="AAJ415"/>
      <c r="AAK415"/>
      <c r="AAL415"/>
      <c r="AAM415"/>
      <c r="AAN415"/>
      <c r="AAO415"/>
      <c r="AAP415"/>
      <c r="AAQ415"/>
      <c r="AAR415"/>
      <c r="AAS415"/>
      <c r="AAT415"/>
      <c r="AAU415"/>
      <c r="AAV415"/>
      <c r="AAW415"/>
      <c r="AAX415"/>
      <c r="AAY415"/>
      <c r="AAZ415"/>
      <c r="ABA415"/>
      <c r="ABB415"/>
      <c r="ABC415"/>
      <c r="ABD415"/>
      <c r="ABE415"/>
      <c r="ABF415"/>
      <c r="ABG415"/>
      <c r="ABH415"/>
      <c r="ABI415"/>
      <c r="ABJ415"/>
      <c r="ABK415"/>
      <c r="ABL415"/>
      <c r="ABM415"/>
      <c r="ABN415"/>
      <c r="ABO415"/>
      <c r="ABP415"/>
      <c r="ABQ415"/>
      <c r="ABR415"/>
      <c r="ABS415"/>
      <c r="ABT415"/>
      <c r="ABU415"/>
      <c r="ABV415"/>
      <c r="ABW415"/>
      <c r="ABX415"/>
      <c r="ABY415"/>
      <c r="ABZ415"/>
      <c r="ACA415"/>
      <c r="ACB415"/>
      <c r="ACC415"/>
      <c r="ACD415"/>
      <c r="ACE415"/>
      <c r="ACF415"/>
      <c r="ACG415"/>
      <c r="ACH415"/>
      <c r="ACI415"/>
      <c r="ACJ415"/>
      <c r="ACK415"/>
      <c r="ACL415"/>
      <c r="ACM415"/>
      <c r="ACN415"/>
      <c r="ACO415"/>
      <c r="ACP415"/>
      <c r="ACQ415"/>
      <c r="ACR415"/>
      <c r="ACS415"/>
      <c r="ACT415"/>
      <c r="ACU415"/>
      <c r="ACV415"/>
      <c r="ACW415"/>
      <c r="ACX415"/>
      <c r="ACY415"/>
      <c r="ACZ415"/>
      <c r="ADA415"/>
      <c r="ADB415"/>
      <c r="ADC415"/>
      <c r="ADD415"/>
      <c r="ADE415"/>
      <c r="ADF415"/>
      <c r="ADG415"/>
      <c r="ADH415"/>
      <c r="ADI415"/>
      <c r="ADJ415"/>
      <c r="ADK415"/>
      <c r="ADL415"/>
      <c r="ADM415"/>
      <c r="ADN415"/>
      <c r="ADO415"/>
      <c r="ADP415"/>
      <c r="ADQ415"/>
      <c r="ADR415"/>
      <c r="ADS415"/>
      <c r="ADT415"/>
      <c r="ADU415"/>
      <c r="ADV415"/>
      <c r="ADW415"/>
      <c r="ADX415"/>
      <c r="ADY415"/>
      <c r="ADZ415"/>
      <c r="AEA415"/>
      <c r="AEB415"/>
      <c r="AEC415"/>
      <c r="AED415"/>
      <c r="AEE415"/>
      <c r="AEF415"/>
      <c r="AEG415"/>
      <c r="AEH415"/>
      <c r="AEI415"/>
      <c r="AEJ415"/>
      <c r="AEK415"/>
      <c r="AEL415"/>
      <c r="AEM415"/>
      <c r="AEN415"/>
      <c r="AEO415"/>
      <c r="AEP415"/>
      <c r="AEQ415"/>
      <c r="AER415"/>
      <c r="AES415"/>
      <c r="AET415"/>
      <c r="AEU415"/>
      <c r="AEV415"/>
      <c r="AEW415"/>
      <c r="AEX415"/>
      <c r="AEY415"/>
      <c r="AEZ415"/>
      <c r="AFA415"/>
      <c r="AFB415"/>
      <c r="AFC415"/>
      <c r="AFD415"/>
      <c r="AFE415"/>
      <c r="AFF415"/>
      <c r="AFG415"/>
      <c r="AFH415"/>
      <c r="AFI415"/>
      <c r="AFJ415"/>
      <c r="AFK415"/>
      <c r="AFL415"/>
      <c r="AFM415"/>
      <c r="AFN415"/>
      <c r="AFO415"/>
      <c r="AFP415"/>
      <c r="AFQ415"/>
      <c r="AFR415"/>
      <c r="AFS415"/>
      <c r="AFT415"/>
      <c r="AFU415"/>
      <c r="AFV415"/>
      <c r="AFW415"/>
      <c r="AFX415"/>
      <c r="AFY415"/>
      <c r="AFZ415"/>
      <c r="AGA415"/>
      <c r="AGB415"/>
      <c r="AGC415"/>
      <c r="AGD415"/>
      <c r="AGE415"/>
      <c r="AGF415"/>
      <c r="AGG415"/>
      <c r="AGH415"/>
      <c r="AGI415"/>
      <c r="AGJ415"/>
      <c r="AGK415"/>
      <c r="AGL415"/>
      <c r="AGM415"/>
      <c r="AGN415"/>
      <c r="AGO415"/>
      <c r="AGP415"/>
      <c r="AGQ415"/>
      <c r="AGR415"/>
      <c r="AGS415"/>
      <c r="AGT415"/>
      <c r="AGU415"/>
      <c r="AGV415"/>
      <c r="AGW415"/>
      <c r="AGX415"/>
      <c r="AGY415"/>
      <c r="AGZ415"/>
      <c r="AHA415"/>
      <c r="AHB415"/>
      <c r="AHC415"/>
      <c r="AHD415"/>
      <c r="AHE415"/>
      <c r="AHF415"/>
      <c r="AHG415"/>
      <c r="AHH415"/>
      <c r="AHI415"/>
      <c r="AHJ415"/>
      <c r="AHK415"/>
      <c r="AHL415"/>
      <c r="AHM415"/>
      <c r="AHN415"/>
      <c r="AHO415"/>
      <c r="AHP415"/>
      <c r="AHQ415"/>
      <c r="AHR415"/>
      <c r="AHS415"/>
      <c r="AHT415"/>
      <c r="AHU415"/>
      <c r="AHV415"/>
      <c r="AHW415"/>
      <c r="AHX415"/>
      <c r="AHY415"/>
      <c r="AHZ415"/>
      <c r="AIA415"/>
      <c r="AIB415"/>
      <c r="AIC415"/>
      <c r="AID415"/>
      <c r="AIE415"/>
      <c r="AIF415"/>
      <c r="AIG415"/>
      <c r="AIH415"/>
      <c r="AII415"/>
      <c r="AIJ415"/>
      <c r="AIK415"/>
      <c r="AIL415"/>
      <c r="AIM415"/>
      <c r="AIN415"/>
      <c r="AIO415"/>
      <c r="AIP415"/>
      <c r="AIQ415"/>
      <c r="AIR415"/>
      <c r="AIS415"/>
      <c r="AIT415"/>
      <c r="AIU415"/>
      <c r="AIV415"/>
      <c r="AIW415"/>
      <c r="AIX415"/>
      <c r="AIY415"/>
      <c r="AIZ415"/>
      <c r="AJA415"/>
      <c r="AJB415"/>
      <c r="AJC415"/>
      <c r="AJD415"/>
      <c r="AJE415"/>
      <c r="AJF415"/>
      <c r="AJG415"/>
      <c r="AJH415"/>
      <c r="AJI415"/>
      <c r="AJJ415"/>
      <c r="AJK415"/>
      <c r="AJL415"/>
      <c r="AJM415"/>
      <c r="AJN415"/>
      <c r="AJO415"/>
      <c r="AJP415"/>
      <c r="AJQ415"/>
      <c r="AJR415"/>
      <c r="AJS415"/>
      <c r="AJT415"/>
      <c r="AJU415"/>
      <c r="AJV415"/>
      <c r="AJW415"/>
      <c r="AJX415"/>
      <c r="AJY415"/>
      <c r="AJZ415"/>
      <c r="AKA415"/>
      <c r="AKB415"/>
      <c r="AKC415"/>
      <c r="AKD415"/>
      <c r="AKE415"/>
      <c r="AKF415"/>
      <c r="AKG415"/>
      <c r="AKH415"/>
      <c r="AKI415"/>
      <c r="AKJ415"/>
      <c r="AKK415"/>
      <c r="AKL415"/>
      <c r="AKM415"/>
      <c r="AKN415"/>
      <c r="AKO415"/>
      <c r="AKP415"/>
      <c r="AKQ415"/>
      <c r="AKR415"/>
      <c r="AKS415"/>
      <c r="AKT415"/>
      <c r="AKU415"/>
      <c r="AKV415"/>
      <c r="AKW415"/>
      <c r="AKX415"/>
      <c r="AKY415"/>
      <c r="AKZ415"/>
      <c r="ALA415"/>
      <c r="ALB415"/>
      <c r="ALC415"/>
      <c r="ALD415"/>
      <c r="ALE415"/>
      <c r="ALF415"/>
      <c r="ALG415"/>
      <c r="ALH415"/>
      <c r="ALI415"/>
      <c r="ALJ415"/>
      <c r="ALK415"/>
      <c r="ALL415"/>
      <c r="ALM415"/>
      <c r="ALN415"/>
      <c r="ALO415"/>
      <c r="ALP415"/>
      <c r="ALQ415"/>
      <c r="ALR415"/>
      <c r="ALS415"/>
      <c r="ALT415"/>
      <c r="ALU415"/>
      <c r="ALV415"/>
      <c r="ALW415"/>
      <c r="ALX415"/>
      <c r="ALY415"/>
      <c r="ALZ415"/>
      <c r="AMA415"/>
      <c r="AMB415"/>
      <c r="AMC415"/>
      <c r="AMD415"/>
      <c r="AME415"/>
      <c r="AMF415"/>
      <c r="AMG415"/>
      <c r="AMH415"/>
      <c r="AMI415"/>
      <c r="AMJ415"/>
      <c r="AMK415"/>
    </row>
    <row r="416" spans="1:1025">
      <c r="A416" s="44">
        <v>1</v>
      </c>
      <c r="B416" s="138">
        <v>2</v>
      </c>
      <c r="C416" s="138"/>
      <c r="D416" s="138"/>
      <c r="E416" s="44">
        <v>3</v>
      </c>
      <c r="F416" s="44">
        <v>4</v>
      </c>
      <c r="G416" s="138">
        <v>5</v>
      </c>
      <c r="H416" s="138"/>
      <c r="I416" s="138">
        <v>6</v>
      </c>
      <c r="J416" s="138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  <c r="IZ416"/>
      <c r="JA416"/>
      <c r="JB416"/>
      <c r="JC416"/>
      <c r="JD416"/>
      <c r="JE416"/>
      <c r="JF416"/>
      <c r="JG416"/>
      <c r="JH416"/>
      <c r="JI416"/>
      <c r="JJ416"/>
      <c r="JK416"/>
      <c r="JL416"/>
      <c r="JM416"/>
      <c r="JN416"/>
      <c r="JO416"/>
      <c r="JP416"/>
      <c r="JQ416"/>
      <c r="JR416"/>
      <c r="JS416"/>
      <c r="JT416"/>
      <c r="JU416"/>
      <c r="JV416"/>
      <c r="JW416"/>
      <c r="JX416"/>
      <c r="JY416"/>
      <c r="JZ416"/>
      <c r="KA416"/>
      <c r="KB416"/>
      <c r="KC416"/>
      <c r="KD416"/>
      <c r="KE416"/>
      <c r="KF416"/>
      <c r="KG416"/>
      <c r="KH416"/>
      <c r="KI416"/>
      <c r="KJ416"/>
      <c r="KK416"/>
      <c r="KL416"/>
      <c r="KM416"/>
      <c r="KN416"/>
      <c r="KO416"/>
      <c r="KP416"/>
      <c r="KQ416"/>
      <c r="KR416"/>
      <c r="KS416"/>
      <c r="KT416"/>
      <c r="KU416"/>
      <c r="KV416"/>
      <c r="KW416"/>
      <c r="KX416"/>
      <c r="KY416"/>
      <c r="KZ416"/>
      <c r="LA416"/>
      <c r="LB416"/>
      <c r="LC416"/>
      <c r="LD416"/>
      <c r="LE416"/>
      <c r="LF416"/>
      <c r="LG416"/>
      <c r="LH416"/>
      <c r="LI416"/>
      <c r="LJ416"/>
      <c r="LK416"/>
      <c r="LL416"/>
      <c r="LM416"/>
      <c r="LN416"/>
      <c r="LO416"/>
      <c r="LP416"/>
      <c r="LQ416"/>
      <c r="LR416"/>
      <c r="LS416"/>
      <c r="LT416"/>
      <c r="LU416"/>
      <c r="LV416"/>
      <c r="LW416"/>
      <c r="LX416"/>
      <c r="LY416"/>
      <c r="LZ416"/>
      <c r="MA416"/>
      <c r="MB416"/>
      <c r="MC416"/>
      <c r="MD416"/>
      <c r="ME416"/>
      <c r="MF416"/>
      <c r="MG416"/>
      <c r="MH416"/>
      <c r="MI416"/>
      <c r="MJ416"/>
      <c r="MK416"/>
      <c r="ML416"/>
      <c r="MM416"/>
      <c r="MN416"/>
      <c r="MO416"/>
      <c r="MP416"/>
      <c r="MQ416"/>
      <c r="MR416"/>
      <c r="MS416"/>
      <c r="MT416"/>
      <c r="MU416"/>
      <c r="MV416"/>
      <c r="MW416"/>
      <c r="MX416"/>
      <c r="MY416"/>
      <c r="MZ416"/>
      <c r="NA416"/>
      <c r="NB416"/>
      <c r="NC416"/>
      <c r="ND416"/>
      <c r="NE416"/>
      <c r="NF416"/>
      <c r="NG416"/>
      <c r="NH416"/>
      <c r="NI416"/>
      <c r="NJ416"/>
      <c r="NK416"/>
      <c r="NL416"/>
      <c r="NM416"/>
      <c r="NN416"/>
      <c r="NO416"/>
      <c r="NP416"/>
      <c r="NQ416"/>
      <c r="NR416"/>
      <c r="NS416"/>
      <c r="NT416"/>
      <c r="NU416"/>
      <c r="NV416"/>
      <c r="NW416"/>
      <c r="NX416"/>
      <c r="NY416"/>
      <c r="NZ416"/>
      <c r="OA416"/>
      <c r="OB416"/>
      <c r="OC416"/>
      <c r="OD416"/>
      <c r="OE416"/>
      <c r="OF416"/>
      <c r="OG416"/>
      <c r="OH416"/>
      <c r="OI416"/>
      <c r="OJ416"/>
      <c r="OK416"/>
      <c r="OL416"/>
      <c r="OM416"/>
      <c r="ON416"/>
      <c r="OO416"/>
      <c r="OP416"/>
      <c r="OQ416"/>
      <c r="OR416"/>
      <c r="OS416"/>
      <c r="OT416"/>
      <c r="OU416"/>
      <c r="OV416"/>
      <c r="OW416"/>
      <c r="OX416"/>
      <c r="OY416"/>
      <c r="OZ416"/>
      <c r="PA416"/>
      <c r="PB416"/>
      <c r="PC416"/>
      <c r="PD416"/>
      <c r="PE416"/>
      <c r="PF416"/>
      <c r="PG416"/>
      <c r="PH416"/>
      <c r="PI416"/>
      <c r="PJ416"/>
      <c r="PK416"/>
      <c r="PL416"/>
      <c r="PM416"/>
      <c r="PN416"/>
      <c r="PO416"/>
      <c r="PP416"/>
      <c r="PQ416"/>
      <c r="PR416"/>
      <c r="PS416"/>
      <c r="PT416"/>
      <c r="PU416"/>
      <c r="PV416"/>
      <c r="PW416"/>
      <c r="PX416"/>
      <c r="PY416"/>
      <c r="PZ416"/>
      <c r="QA416"/>
      <c r="QB416"/>
      <c r="QC416"/>
      <c r="QD416"/>
      <c r="QE416"/>
      <c r="QF416"/>
      <c r="QG416"/>
      <c r="QH416"/>
      <c r="QI416"/>
      <c r="QJ416"/>
      <c r="QK416"/>
      <c r="QL416"/>
      <c r="QM416"/>
      <c r="QN416"/>
      <c r="QO416"/>
      <c r="QP416"/>
      <c r="QQ416"/>
      <c r="QR416"/>
      <c r="QS416"/>
      <c r="QT416"/>
      <c r="QU416"/>
      <c r="QV416"/>
      <c r="QW416"/>
      <c r="QX416"/>
      <c r="QY416"/>
      <c r="QZ416"/>
      <c r="RA416"/>
      <c r="RB416"/>
      <c r="RC416"/>
      <c r="RD416"/>
      <c r="RE416"/>
      <c r="RF416"/>
      <c r="RG416"/>
      <c r="RH416"/>
      <c r="RI416"/>
      <c r="RJ416"/>
      <c r="RK416"/>
      <c r="RL416"/>
      <c r="RM416"/>
      <c r="RN416"/>
      <c r="RO416"/>
      <c r="RP416"/>
      <c r="RQ416"/>
      <c r="RR416"/>
      <c r="RS416"/>
      <c r="RT416"/>
      <c r="RU416"/>
      <c r="RV416"/>
      <c r="RW416"/>
      <c r="RX416"/>
      <c r="RY416"/>
      <c r="RZ416"/>
      <c r="SA416"/>
      <c r="SB416"/>
      <c r="SC416"/>
      <c r="SD416"/>
      <c r="SE416"/>
      <c r="SF416"/>
      <c r="SG416"/>
      <c r="SH416"/>
      <c r="SI416"/>
      <c r="SJ416"/>
      <c r="SK416"/>
      <c r="SL416"/>
      <c r="SM416"/>
      <c r="SN416"/>
      <c r="SO416"/>
      <c r="SP416"/>
      <c r="SQ416"/>
      <c r="SR416"/>
      <c r="SS416"/>
      <c r="ST416"/>
      <c r="SU416"/>
      <c r="SV416"/>
      <c r="SW416"/>
      <c r="SX416"/>
      <c r="SY416"/>
      <c r="SZ416"/>
      <c r="TA416"/>
      <c r="TB416"/>
      <c r="TC416"/>
      <c r="TD416"/>
      <c r="TE416"/>
      <c r="TF416"/>
      <c r="TG416"/>
      <c r="TH416"/>
      <c r="TI416"/>
      <c r="TJ416"/>
      <c r="TK416"/>
      <c r="TL416"/>
      <c r="TM416"/>
      <c r="TN416"/>
      <c r="TO416"/>
      <c r="TP416"/>
      <c r="TQ416"/>
      <c r="TR416"/>
      <c r="TS416"/>
      <c r="TT416"/>
      <c r="TU416"/>
      <c r="TV416"/>
      <c r="TW416"/>
      <c r="TX416"/>
      <c r="TY416"/>
      <c r="TZ416"/>
      <c r="UA416"/>
      <c r="UB416"/>
      <c r="UC416"/>
      <c r="UD416"/>
      <c r="UE416"/>
      <c r="UF416"/>
      <c r="UG416"/>
      <c r="UH416"/>
      <c r="UI416"/>
      <c r="UJ416"/>
      <c r="UK416"/>
      <c r="UL416"/>
      <c r="UM416"/>
      <c r="UN416"/>
      <c r="UO416"/>
      <c r="UP416"/>
      <c r="UQ416"/>
      <c r="UR416"/>
      <c r="US416"/>
      <c r="UT416"/>
      <c r="UU416"/>
      <c r="UV416"/>
      <c r="UW416"/>
      <c r="UX416"/>
      <c r="UY416"/>
      <c r="UZ416"/>
      <c r="VA416"/>
      <c r="VB416"/>
      <c r="VC416"/>
      <c r="VD416"/>
      <c r="VE416"/>
      <c r="VF416"/>
      <c r="VG416"/>
      <c r="VH416"/>
      <c r="VI416"/>
      <c r="VJ416"/>
      <c r="VK416"/>
      <c r="VL416"/>
      <c r="VM416"/>
      <c r="VN416"/>
      <c r="VO416"/>
      <c r="VP416"/>
      <c r="VQ416"/>
      <c r="VR416"/>
      <c r="VS416"/>
      <c r="VT416"/>
      <c r="VU416"/>
      <c r="VV416"/>
      <c r="VW416"/>
      <c r="VX416"/>
      <c r="VY416"/>
      <c r="VZ416"/>
      <c r="WA416"/>
      <c r="WB416"/>
      <c r="WC416"/>
      <c r="WD416"/>
      <c r="WE416"/>
      <c r="WF416"/>
      <c r="WG416"/>
      <c r="WH416"/>
      <c r="WI416"/>
      <c r="WJ416"/>
      <c r="WK416"/>
      <c r="WL416"/>
      <c r="WM416"/>
      <c r="WN416"/>
      <c r="WO416"/>
      <c r="WP416"/>
      <c r="WQ416"/>
      <c r="WR416"/>
      <c r="WS416"/>
      <c r="WT416"/>
      <c r="WU416"/>
      <c r="WV416"/>
      <c r="WW416"/>
      <c r="WX416"/>
      <c r="WY416"/>
      <c r="WZ416"/>
      <c r="XA416"/>
      <c r="XB416"/>
      <c r="XC416"/>
      <c r="XD416"/>
      <c r="XE416"/>
      <c r="XF416"/>
      <c r="XG416"/>
      <c r="XH416"/>
      <c r="XI416"/>
      <c r="XJ416"/>
      <c r="XK416"/>
      <c r="XL416"/>
      <c r="XM416"/>
      <c r="XN416"/>
      <c r="XO416"/>
      <c r="XP416"/>
      <c r="XQ416"/>
      <c r="XR416"/>
      <c r="XS416"/>
      <c r="XT416"/>
      <c r="XU416"/>
      <c r="XV416"/>
      <c r="XW416"/>
      <c r="XX416"/>
      <c r="XY416"/>
      <c r="XZ416"/>
      <c r="YA416"/>
      <c r="YB416"/>
      <c r="YC416"/>
      <c r="YD416"/>
      <c r="YE416"/>
      <c r="YF416"/>
      <c r="YG416"/>
      <c r="YH416"/>
      <c r="YI416"/>
      <c r="YJ416"/>
      <c r="YK416"/>
      <c r="YL416"/>
      <c r="YM416"/>
      <c r="YN416"/>
      <c r="YO416"/>
      <c r="YP416"/>
      <c r="YQ416"/>
      <c r="YR416"/>
      <c r="YS416"/>
      <c r="YT416"/>
      <c r="YU416"/>
      <c r="YV416"/>
      <c r="YW416"/>
      <c r="YX416"/>
      <c r="YY416"/>
      <c r="YZ416"/>
      <c r="ZA416"/>
      <c r="ZB416"/>
      <c r="ZC416"/>
      <c r="ZD416"/>
      <c r="ZE416"/>
      <c r="ZF416"/>
      <c r="ZG416"/>
      <c r="ZH416"/>
      <c r="ZI416"/>
      <c r="ZJ416"/>
      <c r="ZK416"/>
      <c r="ZL416"/>
      <c r="ZM416"/>
      <c r="ZN416"/>
      <c r="ZO416"/>
      <c r="ZP416"/>
      <c r="ZQ416"/>
      <c r="ZR416"/>
      <c r="ZS416"/>
      <c r="ZT416"/>
      <c r="ZU416"/>
      <c r="ZV416"/>
      <c r="ZW416"/>
      <c r="ZX416"/>
      <c r="ZY416"/>
      <c r="ZZ416"/>
      <c r="AAA416"/>
      <c r="AAB416"/>
      <c r="AAC416"/>
      <c r="AAD416"/>
      <c r="AAE416"/>
      <c r="AAF416"/>
      <c r="AAG416"/>
      <c r="AAH416"/>
      <c r="AAI416"/>
      <c r="AAJ416"/>
      <c r="AAK416"/>
      <c r="AAL416"/>
      <c r="AAM416"/>
      <c r="AAN416"/>
      <c r="AAO416"/>
      <c r="AAP416"/>
      <c r="AAQ416"/>
      <c r="AAR416"/>
      <c r="AAS416"/>
      <c r="AAT416"/>
      <c r="AAU416"/>
      <c r="AAV416"/>
      <c r="AAW416"/>
      <c r="AAX416"/>
      <c r="AAY416"/>
      <c r="AAZ416"/>
      <c r="ABA416"/>
      <c r="ABB416"/>
      <c r="ABC416"/>
      <c r="ABD416"/>
      <c r="ABE416"/>
      <c r="ABF416"/>
      <c r="ABG416"/>
      <c r="ABH416"/>
      <c r="ABI416"/>
      <c r="ABJ416"/>
      <c r="ABK416"/>
      <c r="ABL416"/>
      <c r="ABM416"/>
      <c r="ABN416"/>
      <c r="ABO416"/>
      <c r="ABP416"/>
      <c r="ABQ416"/>
      <c r="ABR416"/>
      <c r="ABS416"/>
      <c r="ABT416"/>
      <c r="ABU416"/>
      <c r="ABV416"/>
      <c r="ABW416"/>
      <c r="ABX416"/>
      <c r="ABY416"/>
      <c r="ABZ416"/>
      <c r="ACA416"/>
      <c r="ACB416"/>
      <c r="ACC416"/>
      <c r="ACD416"/>
      <c r="ACE416"/>
      <c r="ACF416"/>
      <c r="ACG416"/>
      <c r="ACH416"/>
      <c r="ACI416"/>
      <c r="ACJ416"/>
      <c r="ACK416"/>
      <c r="ACL416"/>
      <c r="ACM416"/>
      <c r="ACN416"/>
      <c r="ACO416"/>
      <c r="ACP416"/>
      <c r="ACQ416"/>
      <c r="ACR416"/>
      <c r="ACS416"/>
      <c r="ACT416"/>
      <c r="ACU416"/>
      <c r="ACV416"/>
      <c r="ACW416"/>
      <c r="ACX416"/>
      <c r="ACY416"/>
      <c r="ACZ416"/>
      <c r="ADA416"/>
      <c r="ADB416"/>
      <c r="ADC416"/>
      <c r="ADD416"/>
      <c r="ADE416"/>
      <c r="ADF416"/>
      <c r="ADG416"/>
      <c r="ADH416"/>
      <c r="ADI416"/>
      <c r="ADJ416"/>
      <c r="ADK416"/>
      <c r="ADL416"/>
      <c r="ADM416"/>
      <c r="ADN416"/>
      <c r="ADO416"/>
      <c r="ADP416"/>
      <c r="ADQ416"/>
      <c r="ADR416"/>
      <c r="ADS416"/>
      <c r="ADT416"/>
      <c r="ADU416"/>
      <c r="ADV416"/>
      <c r="ADW416"/>
      <c r="ADX416"/>
      <c r="ADY416"/>
      <c r="ADZ416"/>
      <c r="AEA416"/>
      <c r="AEB416"/>
      <c r="AEC416"/>
      <c r="AED416"/>
      <c r="AEE416"/>
      <c r="AEF416"/>
      <c r="AEG416"/>
      <c r="AEH416"/>
      <c r="AEI416"/>
      <c r="AEJ416"/>
      <c r="AEK416"/>
      <c r="AEL416"/>
      <c r="AEM416"/>
      <c r="AEN416"/>
      <c r="AEO416"/>
      <c r="AEP416"/>
      <c r="AEQ416"/>
      <c r="AER416"/>
      <c r="AES416"/>
      <c r="AET416"/>
      <c r="AEU416"/>
      <c r="AEV416"/>
      <c r="AEW416"/>
      <c r="AEX416"/>
      <c r="AEY416"/>
      <c r="AEZ416"/>
      <c r="AFA416"/>
      <c r="AFB416"/>
      <c r="AFC416"/>
      <c r="AFD416"/>
      <c r="AFE416"/>
      <c r="AFF416"/>
      <c r="AFG416"/>
      <c r="AFH416"/>
      <c r="AFI416"/>
      <c r="AFJ416"/>
      <c r="AFK416"/>
      <c r="AFL416"/>
      <c r="AFM416"/>
      <c r="AFN416"/>
      <c r="AFO416"/>
      <c r="AFP416"/>
      <c r="AFQ416"/>
      <c r="AFR416"/>
      <c r="AFS416"/>
      <c r="AFT416"/>
      <c r="AFU416"/>
      <c r="AFV416"/>
      <c r="AFW416"/>
      <c r="AFX416"/>
      <c r="AFY416"/>
      <c r="AFZ416"/>
      <c r="AGA416"/>
      <c r="AGB416"/>
      <c r="AGC416"/>
      <c r="AGD416"/>
      <c r="AGE416"/>
      <c r="AGF416"/>
      <c r="AGG416"/>
      <c r="AGH416"/>
      <c r="AGI416"/>
      <c r="AGJ416"/>
      <c r="AGK416"/>
      <c r="AGL416"/>
      <c r="AGM416"/>
      <c r="AGN416"/>
      <c r="AGO416"/>
      <c r="AGP416"/>
      <c r="AGQ416"/>
      <c r="AGR416"/>
      <c r="AGS416"/>
      <c r="AGT416"/>
      <c r="AGU416"/>
      <c r="AGV416"/>
      <c r="AGW416"/>
      <c r="AGX416"/>
      <c r="AGY416"/>
      <c r="AGZ416"/>
      <c r="AHA416"/>
      <c r="AHB416"/>
      <c r="AHC416"/>
      <c r="AHD416"/>
      <c r="AHE416"/>
      <c r="AHF416"/>
      <c r="AHG416"/>
      <c r="AHH416"/>
      <c r="AHI416"/>
      <c r="AHJ416"/>
      <c r="AHK416"/>
      <c r="AHL416"/>
      <c r="AHM416"/>
      <c r="AHN416"/>
      <c r="AHO416"/>
      <c r="AHP416"/>
      <c r="AHQ416"/>
      <c r="AHR416"/>
      <c r="AHS416"/>
      <c r="AHT416"/>
      <c r="AHU416"/>
      <c r="AHV416"/>
      <c r="AHW416"/>
      <c r="AHX416"/>
      <c r="AHY416"/>
      <c r="AHZ416"/>
      <c r="AIA416"/>
      <c r="AIB416"/>
      <c r="AIC416"/>
      <c r="AID416"/>
      <c r="AIE416"/>
      <c r="AIF416"/>
      <c r="AIG416"/>
      <c r="AIH416"/>
      <c r="AII416"/>
      <c r="AIJ416"/>
      <c r="AIK416"/>
      <c r="AIL416"/>
      <c r="AIM416"/>
      <c r="AIN416"/>
      <c r="AIO416"/>
      <c r="AIP416"/>
      <c r="AIQ416"/>
      <c r="AIR416"/>
      <c r="AIS416"/>
      <c r="AIT416"/>
      <c r="AIU416"/>
      <c r="AIV416"/>
      <c r="AIW416"/>
      <c r="AIX416"/>
      <c r="AIY416"/>
      <c r="AIZ416"/>
      <c r="AJA416"/>
      <c r="AJB416"/>
      <c r="AJC416"/>
      <c r="AJD416"/>
      <c r="AJE416"/>
      <c r="AJF416"/>
      <c r="AJG416"/>
      <c r="AJH416"/>
      <c r="AJI416"/>
      <c r="AJJ416"/>
      <c r="AJK416"/>
      <c r="AJL416"/>
      <c r="AJM416"/>
      <c r="AJN416"/>
      <c r="AJO416"/>
      <c r="AJP416"/>
      <c r="AJQ416"/>
      <c r="AJR416"/>
      <c r="AJS416"/>
      <c r="AJT416"/>
      <c r="AJU416"/>
      <c r="AJV416"/>
      <c r="AJW416"/>
      <c r="AJX416"/>
      <c r="AJY416"/>
      <c r="AJZ416"/>
      <c r="AKA416"/>
      <c r="AKB416"/>
      <c r="AKC416"/>
      <c r="AKD416"/>
      <c r="AKE416"/>
      <c r="AKF416"/>
      <c r="AKG416"/>
      <c r="AKH416"/>
      <c r="AKI416"/>
      <c r="AKJ416"/>
      <c r="AKK416"/>
      <c r="AKL416"/>
      <c r="AKM416"/>
      <c r="AKN416"/>
      <c r="AKO416"/>
      <c r="AKP416"/>
      <c r="AKQ416"/>
      <c r="AKR416"/>
      <c r="AKS416"/>
      <c r="AKT416"/>
      <c r="AKU416"/>
      <c r="AKV416"/>
      <c r="AKW416"/>
      <c r="AKX416"/>
      <c r="AKY416"/>
      <c r="AKZ416"/>
      <c r="ALA416"/>
      <c r="ALB416"/>
      <c r="ALC416"/>
      <c r="ALD416"/>
      <c r="ALE416"/>
      <c r="ALF416"/>
      <c r="ALG416"/>
      <c r="ALH416"/>
      <c r="ALI416"/>
      <c r="ALJ416"/>
      <c r="ALK416"/>
      <c r="ALL416"/>
      <c r="ALM416"/>
      <c r="ALN416"/>
      <c r="ALO416"/>
      <c r="ALP416"/>
      <c r="ALQ416"/>
      <c r="ALR416"/>
      <c r="ALS416"/>
      <c r="ALT416"/>
      <c r="ALU416"/>
      <c r="ALV416"/>
      <c r="ALW416"/>
      <c r="ALX416"/>
      <c r="ALY416"/>
      <c r="ALZ416"/>
      <c r="AMA416"/>
      <c r="AMB416"/>
      <c r="AMC416"/>
      <c r="AMD416"/>
      <c r="AME416"/>
      <c r="AMF416"/>
      <c r="AMG416"/>
      <c r="AMH416"/>
      <c r="AMI416"/>
      <c r="AMJ416"/>
      <c r="AMK416"/>
    </row>
    <row r="417" spans="1:1025">
      <c r="A417" s="45"/>
      <c r="B417" s="135"/>
      <c r="C417" s="135"/>
      <c r="D417" s="135"/>
      <c r="E417" s="50"/>
      <c r="F417" s="50"/>
      <c r="G417" s="136"/>
      <c r="H417" s="136"/>
      <c r="I417" s="136"/>
      <c r="J417" s="136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  <c r="IY417"/>
      <c r="IZ417"/>
      <c r="JA417"/>
      <c r="JB417"/>
      <c r="JC417"/>
      <c r="JD417"/>
      <c r="JE417"/>
      <c r="JF417"/>
      <c r="JG417"/>
      <c r="JH417"/>
      <c r="JI417"/>
      <c r="JJ417"/>
      <c r="JK417"/>
      <c r="JL417"/>
      <c r="JM417"/>
      <c r="JN417"/>
      <c r="JO417"/>
      <c r="JP417"/>
      <c r="JQ417"/>
      <c r="JR417"/>
      <c r="JS417"/>
      <c r="JT417"/>
      <c r="JU417"/>
      <c r="JV417"/>
      <c r="JW417"/>
      <c r="JX417"/>
      <c r="JY417"/>
      <c r="JZ417"/>
      <c r="KA417"/>
      <c r="KB417"/>
      <c r="KC417"/>
      <c r="KD417"/>
      <c r="KE417"/>
      <c r="KF417"/>
      <c r="KG417"/>
      <c r="KH417"/>
      <c r="KI417"/>
      <c r="KJ417"/>
      <c r="KK417"/>
      <c r="KL417"/>
      <c r="KM417"/>
      <c r="KN417"/>
      <c r="KO417"/>
      <c r="KP417"/>
      <c r="KQ417"/>
      <c r="KR417"/>
      <c r="KS417"/>
      <c r="KT417"/>
      <c r="KU417"/>
      <c r="KV417"/>
      <c r="KW417"/>
      <c r="KX417"/>
      <c r="KY417"/>
      <c r="KZ417"/>
      <c r="LA417"/>
      <c r="LB417"/>
      <c r="LC417"/>
      <c r="LD417"/>
      <c r="LE417"/>
      <c r="LF417"/>
      <c r="LG417"/>
      <c r="LH417"/>
      <c r="LI417"/>
      <c r="LJ417"/>
      <c r="LK417"/>
      <c r="LL417"/>
      <c r="LM417"/>
      <c r="LN417"/>
      <c r="LO417"/>
      <c r="LP417"/>
      <c r="LQ417"/>
      <c r="LR417"/>
      <c r="LS417"/>
      <c r="LT417"/>
      <c r="LU417"/>
      <c r="LV417"/>
      <c r="LW417"/>
      <c r="LX417"/>
      <c r="LY417"/>
      <c r="LZ417"/>
      <c r="MA417"/>
      <c r="MB417"/>
      <c r="MC417"/>
      <c r="MD417"/>
      <c r="ME417"/>
      <c r="MF417"/>
      <c r="MG417"/>
      <c r="MH417"/>
      <c r="MI417"/>
      <c r="MJ417"/>
      <c r="MK417"/>
      <c r="ML417"/>
      <c r="MM417"/>
      <c r="MN417"/>
      <c r="MO417"/>
      <c r="MP417"/>
      <c r="MQ417"/>
      <c r="MR417"/>
      <c r="MS417"/>
      <c r="MT417"/>
      <c r="MU417"/>
      <c r="MV417"/>
      <c r="MW417"/>
      <c r="MX417"/>
      <c r="MY417"/>
      <c r="MZ417"/>
      <c r="NA417"/>
      <c r="NB417"/>
      <c r="NC417"/>
      <c r="ND417"/>
      <c r="NE417"/>
      <c r="NF417"/>
      <c r="NG417"/>
      <c r="NH417"/>
      <c r="NI417"/>
      <c r="NJ417"/>
      <c r="NK417"/>
      <c r="NL417"/>
      <c r="NM417"/>
      <c r="NN417"/>
      <c r="NO417"/>
      <c r="NP417"/>
      <c r="NQ417"/>
      <c r="NR417"/>
      <c r="NS417"/>
      <c r="NT417"/>
      <c r="NU417"/>
      <c r="NV417"/>
      <c r="NW417"/>
      <c r="NX417"/>
      <c r="NY417"/>
      <c r="NZ417"/>
      <c r="OA417"/>
      <c r="OB417"/>
      <c r="OC417"/>
      <c r="OD417"/>
      <c r="OE417"/>
      <c r="OF417"/>
      <c r="OG417"/>
      <c r="OH417"/>
      <c r="OI417"/>
      <c r="OJ417"/>
      <c r="OK417"/>
      <c r="OL417"/>
      <c r="OM417"/>
      <c r="ON417"/>
      <c r="OO417"/>
      <c r="OP417"/>
      <c r="OQ417"/>
      <c r="OR417"/>
      <c r="OS417"/>
      <c r="OT417"/>
      <c r="OU417"/>
      <c r="OV417"/>
      <c r="OW417"/>
      <c r="OX417"/>
      <c r="OY417"/>
      <c r="OZ417"/>
      <c r="PA417"/>
      <c r="PB417"/>
      <c r="PC417"/>
      <c r="PD417"/>
      <c r="PE417"/>
      <c r="PF417"/>
      <c r="PG417"/>
      <c r="PH417"/>
      <c r="PI417"/>
      <c r="PJ417"/>
      <c r="PK417"/>
      <c r="PL417"/>
      <c r="PM417"/>
      <c r="PN417"/>
      <c r="PO417"/>
      <c r="PP417"/>
      <c r="PQ417"/>
      <c r="PR417"/>
      <c r="PS417"/>
      <c r="PT417"/>
      <c r="PU417"/>
      <c r="PV417"/>
      <c r="PW417"/>
      <c r="PX417"/>
      <c r="PY417"/>
      <c r="PZ417"/>
      <c r="QA417"/>
      <c r="QB417"/>
      <c r="QC417"/>
      <c r="QD417"/>
      <c r="QE417"/>
      <c r="QF417"/>
      <c r="QG417"/>
      <c r="QH417"/>
      <c r="QI417"/>
      <c r="QJ417"/>
      <c r="QK417"/>
      <c r="QL417"/>
      <c r="QM417"/>
      <c r="QN417"/>
      <c r="QO417"/>
      <c r="QP417"/>
      <c r="QQ417"/>
      <c r="QR417"/>
      <c r="QS417"/>
      <c r="QT417"/>
      <c r="QU417"/>
      <c r="QV417"/>
      <c r="QW417"/>
      <c r="QX417"/>
      <c r="QY417"/>
      <c r="QZ417"/>
      <c r="RA417"/>
      <c r="RB417"/>
      <c r="RC417"/>
      <c r="RD417"/>
      <c r="RE417"/>
      <c r="RF417"/>
      <c r="RG417"/>
      <c r="RH417"/>
      <c r="RI417"/>
      <c r="RJ417"/>
      <c r="RK417"/>
      <c r="RL417"/>
      <c r="RM417"/>
      <c r="RN417"/>
      <c r="RO417"/>
      <c r="RP417"/>
      <c r="RQ417"/>
      <c r="RR417"/>
      <c r="RS417"/>
      <c r="RT417"/>
      <c r="RU417"/>
      <c r="RV417"/>
      <c r="RW417"/>
      <c r="RX417"/>
      <c r="RY417"/>
      <c r="RZ417"/>
      <c r="SA417"/>
      <c r="SB417"/>
      <c r="SC417"/>
      <c r="SD417"/>
      <c r="SE417"/>
      <c r="SF417"/>
      <c r="SG417"/>
      <c r="SH417"/>
      <c r="SI417"/>
      <c r="SJ417"/>
      <c r="SK417"/>
      <c r="SL417"/>
      <c r="SM417"/>
      <c r="SN417"/>
      <c r="SO417"/>
      <c r="SP417"/>
      <c r="SQ417"/>
      <c r="SR417"/>
      <c r="SS417"/>
      <c r="ST417"/>
      <c r="SU417"/>
      <c r="SV417"/>
      <c r="SW417"/>
      <c r="SX417"/>
      <c r="SY417"/>
      <c r="SZ417"/>
      <c r="TA417"/>
      <c r="TB417"/>
      <c r="TC417"/>
      <c r="TD417"/>
      <c r="TE417"/>
      <c r="TF417"/>
      <c r="TG417"/>
      <c r="TH417"/>
      <c r="TI417"/>
      <c r="TJ417"/>
      <c r="TK417"/>
      <c r="TL417"/>
      <c r="TM417"/>
      <c r="TN417"/>
      <c r="TO417"/>
      <c r="TP417"/>
      <c r="TQ417"/>
      <c r="TR417"/>
      <c r="TS417"/>
      <c r="TT417"/>
      <c r="TU417"/>
      <c r="TV417"/>
      <c r="TW417"/>
      <c r="TX417"/>
      <c r="TY417"/>
      <c r="TZ417"/>
      <c r="UA417"/>
      <c r="UB417"/>
      <c r="UC417"/>
      <c r="UD417"/>
      <c r="UE417"/>
      <c r="UF417"/>
      <c r="UG417"/>
      <c r="UH417"/>
      <c r="UI417"/>
      <c r="UJ417"/>
      <c r="UK417"/>
      <c r="UL417"/>
      <c r="UM417"/>
      <c r="UN417"/>
      <c r="UO417"/>
      <c r="UP417"/>
      <c r="UQ417"/>
      <c r="UR417"/>
      <c r="US417"/>
      <c r="UT417"/>
      <c r="UU417"/>
      <c r="UV417"/>
      <c r="UW417"/>
      <c r="UX417"/>
      <c r="UY417"/>
      <c r="UZ417"/>
      <c r="VA417"/>
      <c r="VB417"/>
      <c r="VC417"/>
      <c r="VD417"/>
      <c r="VE417"/>
      <c r="VF417"/>
      <c r="VG417"/>
      <c r="VH417"/>
      <c r="VI417"/>
      <c r="VJ417"/>
      <c r="VK417"/>
      <c r="VL417"/>
      <c r="VM417"/>
      <c r="VN417"/>
      <c r="VO417"/>
      <c r="VP417"/>
      <c r="VQ417"/>
      <c r="VR417"/>
      <c r="VS417"/>
      <c r="VT417"/>
      <c r="VU417"/>
      <c r="VV417"/>
      <c r="VW417"/>
      <c r="VX417"/>
      <c r="VY417"/>
      <c r="VZ417"/>
      <c r="WA417"/>
      <c r="WB417"/>
      <c r="WC417"/>
      <c r="WD417"/>
      <c r="WE417"/>
      <c r="WF417"/>
      <c r="WG417"/>
      <c r="WH417"/>
      <c r="WI417"/>
      <c r="WJ417"/>
      <c r="WK417"/>
      <c r="WL417"/>
      <c r="WM417"/>
      <c r="WN417"/>
      <c r="WO417"/>
      <c r="WP417"/>
      <c r="WQ417"/>
      <c r="WR417"/>
      <c r="WS417"/>
      <c r="WT417"/>
      <c r="WU417"/>
      <c r="WV417"/>
      <c r="WW417"/>
      <c r="WX417"/>
      <c r="WY417"/>
      <c r="WZ417"/>
      <c r="XA417"/>
      <c r="XB417"/>
      <c r="XC417"/>
      <c r="XD417"/>
      <c r="XE417"/>
      <c r="XF417"/>
      <c r="XG417"/>
      <c r="XH417"/>
      <c r="XI417"/>
      <c r="XJ417"/>
      <c r="XK417"/>
      <c r="XL417"/>
      <c r="XM417"/>
      <c r="XN417"/>
      <c r="XO417"/>
      <c r="XP417"/>
      <c r="XQ417"/>
      <c r="XR417"/>
      <c r="XS417"/>
      <c r="XT417"/>
      <c r="XU417"/>
      <c r="XV417"/>
      <c r="XW417"/>
      <c r="XX417"/>
      <c r="XY417"/>
      <c r="XZ417"/>
      <c r="YA417"/>
      <c r="YB417"/>
      <c r="YC417"/>
      <c r="YD417"/>
      <c r="YE417"/>
      <c r="YF417"/>
      <c r="YG417"/>
      <c r="YH417"/>
      <c r="YI417"/>
      <c r="YJ417"/>
      <c r="YK417"/>
      <c r="YL417"/>
      <c r="YM417"/>
      <c r="YN417"/>
      <c r="YO417"/>
      <c r="YP417"/>
      <c r="YQ417"/>
      <c r="YR417"/>
      <c r="YS417"/>
      <c r="YT417"/>
      <c r="YU417"/>
      <c r="YV417"/>
      <c r="YW417"/>
      <c r="YX417"/>
      <c r="YY417"/>
      <c r="YZ417"/>
      <c r="ZA417"/>
      <c r="ZB417"/>
      <c r="ZC417"/>
      <c r="ZD417"/>
      <c r="ZE417"/>
      <c r="ZF417"/>
      <c r="ZG417"/>
      <c r="ZH417"/>
      <c r="ZI417"/>
      <c r="ZJ417"/>
      <c r="ZK417"/>
      <c r="ZL417"/>
      <c r="ZM417"/>
      <c r="ZN417"/>
      <c r="ZO417"/>
      <c r="ZP417"/>
      <c r="ZQ417"/>
      <c r="ZR417"/>
      <c r="ZS417"/>
      <c r="ZT417"/>
      <c r="ZU417"/>
      <c r="ZV417"/>
      <c r="ZW417"/>
      <c r="ZX417"/>
      <c r="ZY417"/>
      <c r="ZZ417"/>
      <c r="AAA417"/>
      <c r="AAB417"/>
      <c r="AAC417"/>
      <c r="AAD417"/>
      <c r="AAE417"/>
      <c r="AAF417"/>
      <c r="AAG417"/>
      <c r="AAH417"/>
      <c r="AAI417"/>
      <c r="AAJ417"/>
      <c r="AAK417"/>
      <c r="AAL417"/>
      <c r="AAM417"/>
      <c r="AAN417"/>
      <c r="AAO417"/>
      <c r="AAP417"/>
      <c r="AAQ417"/>
      <c r="AAR417"/>
      <c r="AAS417"/>
      <c r="AAT417"/>
      <c r="AAU417"/>
      <c r="AAV417"/>
      <c r="AAW417"/>
      <c r="AAX417"/>
      <c r="AAY417"/>
      <c r="AAZ417"/>
      <c r="ABA417"/>
      <c r="ABB417"/>
      <c r="ABC417"/>
      <c r="ABD417"/>
      <c r="ABE417"/>
      <c r="ABF417"/>
      <c r="ABG417"/>
      <c r="ABH417"/>
      <c r="ABI417"/>
      <c r="ABJ417"/>
      <c r="ABK417"/>
      <c r="ABL417"/>
      <c r="ABM417"/>
      <c r="ABN417"/>
      <c r="ABO417"/>
      <c r="ABP417"/>
      <c r="ABQ417"/>
      <c r="ABR417"/>
      <c r="ABS417"/>
      <c r="ABT417"/>
      <c r="ABU417"/>
      <c r="ABV417"/>
      <c r="ABW417"/>
      <c r="ABX417"/>
      <c r="ABY417"/>
      <c r="ABZ417"/>
      <c r="ACA417"/>
      <c r="ACB417"/>
      <c r="ACC417"/>
      <c r="ACD417"/>
      <c r="ACE417"/>
      <c r="ACF417"/>
      <c r="ACG417"/>
      <c r="ACH417"/>
      <c r="ACI417"/>
      <c r="ACJ417"/>
      <c r="ACK417"/>
      <c r="ACL417"/>
      <c r="ACM417"/>
      <c r="ACN417"/>
      <c r="ACO417"/>
      <c r="ACP417"/>
      <c r="ACQ417"/>
      <c r="ACR417"/>
      <c r="ACS417"/>
      <c r="ACT417"/>
      <c r="ACU417"/>
      <c r="ACV417"/>
      <c r="ACW417"/>
      <c r="ACX417"/>
      <c r="ACY417"/>
      <c r="ACZ417"/>
      <c r="ADA417"/>
      <c r="ADB417"/>
      <c r="ADC417"/>
      <c r="ADD417"/>
      <c r="ADE417"/>
      <c r="ADF417"/>
      <c r="ADG417"/>
      <c r="ADH417"/>
      <c r="ADI417"/>
      <c r="ADJ417"/>
      <c r="ADK417"/>
      <c r="ADL417"/>
      <c r="ADM417"/>
      <c r="ADN417"/>
      <c r="ADO417"/>
      <c r="ADP417"/>
      <c r="ADQ417"/>
      <c r="ADR417"/>
      <c r="ADS417"/>
      <c r="ADT417"/>
      <c r="ADU417"/>
      <c r="ADV417"/>
      <c r="ADW417"/>
      <c r="ADX417"/>
      <c r="ADY417"/>
      <c r="ADZ417"/>
      <c r="AEA417"/>
      <c r="AEB417"/>
      <c r="AEC417"/>
      <c r="AED417"/>
      <c r="AEE417"/>
      <c r="AEF417"/>
      <c r="AEG417"/>
      <c r="AEH417"/>
      <c r="AEI417"/>
      <c r="AEJ417"/>
      <c r="AEK417"/>
      <c r="AEL417"/>
      <c r="AEM417"/>
      <c r="AEN417"/>
      <c r="AEO417"/>
      <c r="AEP417"/>
      <c r="AEQ417"/>
      <c r="AER417"/>
      <c r="AES417"/>
      <c r="AET417"/>
      <c r="AEU417"/>
      <c r="AEV417"/>
      <c r="AEW417"/>
      <c r="AEX417"/>
      <c r="AEY417"/>
      <c r="AEZ417"/>
      <c r="AFA417"/>
      <c r="AFB417"/>
      <c r="AFC417"/>
      <c r="AFD417"/>
      <c r="AFE417"/>
      <c r="AFF417"/>
      <c r="AFG417"/>
      <c r="AFH417"/>
      <c r="AFI417"/>
      <c r="AFJ417"/>
      <c r="AFK417"/>
      <c r="AFL417"/>
      <c r="AFM417"/>
      <c r="AFN417"/>
      <c r="AFO417"/>
      <c r="AFP417"/>
      <c r="AFQ417"/>
      <c r="AFR417"/>
      <c r="AFS417"/>
      <c r="AFT417"/>
      <c r="AFU417"/>
      <c r="AFV417"/>
      <c r="AFW417"/>
      <c r="AFX417"/>
      <c r="AFY417"/>
      <c r="AFZ417"/>
      <c r="AGA417"/>
      <c r="AGB417"/>
      <c r="AGC417"/>
      <c r="AGD417"/>
      <c r="AGE417"/>
      <c r="AGF417"/>
      <c r="AGG417"/>
      <c r="AGH417"/>
      <c r="AGI417"/>
      <c r="AGJ417"/>
      <c r="AGK417"/>
      <c r="AGL417"/>
      <c r="AGM417"/>
      <c r="AGN417"/>
      <c r="AGO417"/>
      <c r="AGP417"/>
      <c r="AGQ417"/>
      <c r="AGR417"/>
      <c r="AGS417"/>
      <c r="AGT417"/>
      <c r="AGU417"/>
      <c r="AGV417"/>
      <c r="AGW417"/>
      <c r="AGX417"/>
      <c r="AGY417"/>
      <c r="AGZ417"/>
      <c r="AHA417"/>
      <c r="AHB417"/>
      <c r="AHC417"/>
      <c r="AHD417"/>
      <c r="AHE417"/>
      <c r="AHF417"/>
      <c r="AHG417"/>
      <c r="AHH417"/>
      <c r="AHI417"/>
      <c r="AHJ417"/>
      <c r="AHK417"/>
      <c r="AHL417"/>
      <c r="AHM417"/>
      <c r="AHN417"/>
      <c r="AHO417"/>
      <c r="AHP417"/>
      <c r="AHQ417"/>
      <c r="AHR417"/>
      <c r="AHS417"/>
      <c r="AHT417"/>
      <c r="AHU417"/>
      <c r="AHV417"/>
      <c r="AHW417"/>
      <c r="AHX417"/>
      <c r="AHY417"/>
      <c r="AHZ417"/>
      <c r="AIA417"/>
      <c r="AIB417"/>
      <c r="AIC417"/>
      <c r="AID417"/>
      <c r="AIE417"/>
      <c r="AIF417"/>
      <c r="AIG417"/>
      <c r="AIH417"/>
      <c r="AII417"/>
      <c r="AIJ417"/>
      <c r="AIK417"/>
      <c r="AIL417"/>
      <c r="AIM417"/>
      <c r="AIN417"/>
      <c r="AIO417"/>
      <c r="AIP417"/>
      <c r="AIQ417"/>
      <c r="AIR417"/>
      <c r="AIS417"/>
      <c r="AIT417"/>
      <c r="AIU417"/>
      <c r="AIV417"/>
      <c r="AIW417"/>
      <c r="AIX417"/>
      <c r="AIY417"/>
      <c r="AIZ417"/>
      <c r="AJA417"/>
      <c r="AJB417"/>
      <c r="AJC417"/>
      <c r="AJD417"/>
      <c r="AJE417"/>
      <c r="AJF417"/>
      <c r="AJG417"/>
      <c r="AJH417"/>
      <c r="AJI417"/>
      <c r="AJJ417"/>
      <c r="AJK417"/>
      <c r="AJL417"/>
      <c r="AJM417"/>
      <c r="AJN417"/>
      <c r="AJO417"/>
      <c r="AJP417"/>
      <c r="AJQ417"/>
      <c r="AJR417"/>
      <c r="AJS417"/>
      <c r="AJT417"/>
      <c r="AJU417"/>
      <c r="AJV417"/>
      <c r="AJW417"/>
      <c r="AJX417"/>
      <c r="AJY417"/>
      <c r="AJZ417"/>
      <c r="AKA417"/>
      <c r="AKB417"/>
      <c r="AKC417"/>
      <c r="AKD417"/>
      <c r="AKE417"/>
      <c r="AKF417"/>
      <c r="AKG417"/>
      <c r="AKH417"/>
      <c r="AKI417"/>
      <c r="AKJ417"/>
      <c r="AKK417"/>
      <c r="AKL417"/>
      <c r="AKM417"/>
      <c r="AKN417"/>
      <c r="AKO417"/>
      <c r="AKP417"/>
      <c r="AKQ417"/>
      <c r="AKR417"/>
      <c r="AKS417"/>
      <c r="AKT417"/>
      <c r="AKU417"/>
      <c r="AKV417"/>
      <c r="AKW417"/>
      <c r="AKX417"/>
      <c r="AKY417"/>
      <c r="AKZ417"/>
      <c r="ALA417"/>
      <c r="ALB417"/>
      <c r="ALC417"/>
      <c r="ALD417"/>
      <c r="ALE417"/>
      <c r="ALF417"/>
      <c r="ALG417"/>
      <c r="ALH417"/>
      <c r="ALI417"/>
      <c r="ALJ417"/>
      <c r="ALK417"/>
      <c r="ALL417"/>
      <c r="ALM417"/>
      <c r="ALN417"/>
      <c r="ALO417"/>
      <c r="ALP417"/>
      <c r="ALQ417"/>
      <c r="ALR417"/>
      <c r="ALS417"/>
      <c r="ALT417"/>
      <c r="ALU417"/>
      <c r="ALV417"/>
      <c r="ALW417"/>
      <c r="ALX417"/>
      <c r="ALY417"/>
      <c r="ALZ417"/>
      <c r="AMA417"/>
      <c r="AMB417"/>
      <c r="AMC417"/>
      <c r="AMD417"/>
      <c r="AME417"/>
      <c r="AMF417"/>
      <c r="AMG417"/>
      <c r="AMH417"/>
      <c r="AMI417"/>
      <c r="AMJ417"/>
      <c r="AMK417"/>
    </row>
    <row r="418" spans="1:1025">
      <c r="A418" s="45"/>
      <c r="B418" s="135"/>
      <c r="C418" s="135"/>
      <c r="D418" s="135"/>
      <c r="E418" s="50"/>
      <c r="F418" s="50"/>
      <c r="G418" s="136"/>
      <c r="H418" s="136"/>
      <c r="I418" s="136"/>
      <c r="J418" s="136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  <c r="IY418"/>
      <c r="IZ418"/>
      <c r="JA418"/>
      <c r="JB418"/>
      <c r="JC418"/>
      <c r="JD418"/>
      <c r="JE418"/>
      <c r="JF418"/>
      <c r="JG418"/>
      <c r="JH418"/>
      <c r="JI418"/>
      <c r="JJ418"/>
      <c r="JK418"/>
      <c r="JL418"/>
      <c r="JM418"/>
      <c r="JN418"/>
      <c r="JO418"/>
      <c r="JP418"/>
      <c r="JQ418"/>
      <c r="JR418"/>
      <c r="JS418"/>
      <c r="JT418"/>
      <c r="JU418"/>
      <c r="JV418"/>
      <c r="JW418"/>
      <c r="JX418"/>
      <c r="JY418"/>
      <c r="JZ418"/>
      <c r="KA418"/>
      <c r="KB418"/>
      <c r="KC418"/>
      <c r="KD418"/>
      <c r="KE418"/>
      <c r="KF418"/>
      <c r="KG418"/>
      <c r="KH418"/>
      <c r="KI418"/>
      <c r="KJ418"/>
      <c r="KK418"/>
      <c r="KL418"/>
      <c r="KM418"/>
      <c r="KN418"/>
      <c r="KO418"/>
      <c r="KP418"/>
      <c r="KQ418"/>
      <c r="KR418"/>
      <c r="KS418"/>
      <c r="KT418"/>
      <c r="KU418"/>
      <c r="KV418"/>
      <c r="KW418"/>
      <c r="KX418"/>
      <c r="KY418"/>
      <c r="KZ418"/>
      <c r="LA418"/>
      <c r="LB418"/>
      <c r="LC418"/>
      <c r="LD418"/>
      <c r="LE418"/>
      <c r="LF418"/>
      <c r="LG418"/>
      <c r="LH418"/>
      <c r="LI418"/>
      <c r="LJ418"/>
      <c r="LK418"/>
      <c r="LL418"/>
      <c r="LM418"/>
      <c r="LN418"/>
      <c r="LO418"/>
      <c r="LP418"/>
      <c r="LQ418"/>
      <c r="LR418"/>
      <c r="LS418"/>
      <c r="LT418"/>
      <c r="LU418"/>
      <c r="LV418"/>
      <c r="LW418"/>
      <c r="LX418"/>
      <c r="LY418"/>
      <c r="LZ418"/>
      <c r="MA418"/>
      <c r="MB418"/>
      <c r="MC418"/>
      <c r="MD418"/>
      <c r="ME418"/>
      <c r="MF418"/>
      <c r="MG418"/>
      <c r="MH418"/>
      <c r="MI418"/>
      <c r="MJ418"/>
      <c r="MK418"/>
      <c r="ML418"/>
      <c r="MM418"/>
      <c r="MN418"/>
      <c r="MO418"/>
      <c r="MP418"/>
      <c r="MQ418"/>
      <c r="MR418"/>
      <c r="MS418"/>
      <c r="MT418"/>
      <c r="MU418"/>
      <c r="MV418"/>
      <c r="MW418"/>
      <c r="MX418"/>
      <c r="MY418"/>
      <c r="MZ418"/>
      <c r="NA418"/>
      <c r="NB418"/>
      <c r="NC418"/>
      <c r="ND418"/>
      <c r="NE418"/>
      <c r="NF418"/>
      <c r="NG418"/>
      <c r="NH418"/>
      <c r="NI418"/>
      <c r="NJ418"/>
      <c r="NK418"/>
      <c r="NL418"/>
      <c r="NM418"/>
      <c r="NN418"/>
      <c r="NO418"/>
      <c r="NP418"/>
      <c r="NQ418"/>
      <c r="NR418"/>
      <c r="NS418"/>
      <c r="NT418"/>
      <c r="NU418"/>
      <c r="NV418"/>
      <c r="NW418"/>
      <c r="NX418"/>
      <c r="NY418"/>
      <c r="NZ418"/>
      <c r="OA418"/>
      <c r="OB418"/>
      <c r="OC418"/>
      <c r="OD418"/>
      <c r="OE418"/>
      <c r="OF418"/>
      <c r="OG418"/>
      <c r="OH418"/>
      <c r="OI418"/>
      <c r="OJ418"/>
      <c r="OK418"/>
      <c r="OL418"/>
      <c r="OM418"/>
      <c r="ON418"/>
      <c r="OO418"/>
      <c r="OP418"/>
      <c r="OQ418"/>
      <c r="OR418"/>
      <c r="OS418"/>
      <c r="OT418"/>
      <c r="OU418"/>
      <c r="OV418"/>
      <c r="OW418"/>
      <c r="OX418"/>
      <c r="OY418"/>
      <c r="OZ418"/>
      <c r="PA418"/>
      <c r="PB418"/>
      <c r="PC418"/>
      <c r="PD418"/>
      <c r="PE418"/>
      <c r="PF418"/>
      <c r="PG418"/>
      <c r="PH418"/>
      <c r="PI418"/>
      <c r="PJ418"/>
      <c r="PK418"/>
      <c r="PL418"/>
      <c r="PM418"/>
      <c r="PN418"/>
      <c r="PO418"/>
      <c r="PP418"/>
      <c r="PQ418"/>
      <c r="PR418"/>
      <c r="PS418"/>
      <c r="PT418"/>
      <c r="PU418"/>
      <c r="PV418"/>
      <c r="PW418"/>
      <c r="PX418"/>
      <c r="PY418"/>
      <c r="PZ418"/>
      <c r="QA418"/>
      <c r="QB418"/>
      <c r="QC418"/>
      <c r="QD418"/>
      <c r="QE418"/>
      <c r="QF418"/>
      <c r="QG418"/>
      <c r="QH418"/>
      <c r="QI418"/>
      <c r="QJ418"/>
      <c r="QK418"/>
      <c r="QL418"/>
      <c r="QM418"/>
      <c r="QN418"/>
      <c r="QO418"/>
      <c r="QP418"/>
      <c r="QQ418"/>
      <c r="QR418"/>
      <c r="QS418"/>
      <c r="QT418"/>
      <c r="QU418"/>
      <c r="QV418"/>
      <c r="QW418"/>
      <c r="QX418"/>
      <c r="QY418"/>
      <c r="QZ418"/>
      <c r="RA418"/>
      <c r="RB418"/>
      <c r="RC418"/>
      <c r="RD418"/>
      <c r="RE418"/>
      <c r="RF418"/>
      <c r="RG418"/>
      <c r="RH418"/>
      <c r="RI418"/>
      <c r="RJ418"/>
      <c r="RK418"/>
      <c r="RL418"/>
      <c r="RM418"/>
      <c r="RN418"/>
      <c r="RO418"/>
      <c r="RP418"/>
      <c r="RQ418"/>
      <c r="RR418"/>
      <c r="RS418"/>
      <c r="RT418"/>
      <c r="RU418"/>
      <c r="RV418"/>
      <c r="RW418"/>
      <c r="RX418"/>
      <c r="RY418"/>
      <c r="RZ418"/>
      <c r="SA418"/>
      <c r="SB418"/>
      <c r="SC418"/>
      <c r="SD418"/>
      <c r="SE418"/>
      <c r="SF418"/>
      <c r="SG418"/>
      <c r="SH418"/>
      <c r="SI418"/>
      <c r="SJ418"/>
      <c r="SK418"/>
      <c r="SL418"/>
      <c r="SM418"/>
      <c r="SN418"/>
      <c r="SO418"/>
      <c r="SP418"/>
      <c r="SQ418"/>
      <c r="SR418"/>
      <c r="SS418"/>
      <c r="ST418"/>
      <c r="SU418"/>
      <c r="SV418"/>
      <c r="SW418"/>
      <c r="SX418"/>
      <c r="SY418"/>
      <c r="SZ418"/>
      <c r="TA418"/>
      <c r="TB418"/>
      <c r="TC418"/>
      <c r="TD418"/>
      <c r="TE418"/>
      <c r="TF418"/>
      <c r="TG418"/>
      <c r="TH418"/>
      <c r="TI418"/>
      <c r="TJ418"/>
      <c r="TK418"/>
      <c r="TL418"/>
      <c r="TM418"/>
      <c r="TN418"/>
      <c r="TO418"/>
      <c r="TP418"/>
      <c r="TQ418"/>
      <c r="TR418"/>
      <c r="TS418"/>
      <c r="TT418"/>
      <c r="TU418"/>
      <c r="TV418"/>
      <c r="TW418"/>
      <c r="TX418"/>
      <c r="TY418"/>
      <c r="TZ418"/>
      <c r="UA418"/>
      <c r="UB418"/>
      <c r="UC418"/>
      <c r="UD418"/>
      <c r="UE418"/>
      <c r="UF418"/>
      <c r="UG418"/>
      <c r="UH418"/>
      <c r="UI418"/>
      <c r="UJ418"/>
      <c r="UK418"/>
      <c r="UL418"/>
      <c r="UM418"/>
      <c r="UN418"/>
      <c r="UO418"/>
      <c r="UP418"/>
      <c r="UQ418"/>
      <c r="UR418"/>
      <c r="US418"/>
      <c r="UT418"/>
      <c r="UU418"/>
      <c r="UV418"/>
      <c r="UW418"/>
      <c r="UX418"/>
      <c r="UY418"/>
      <c r="UZ418"/>
      <c r="VA418"/>
      <c r="VB418"/>
      <c r="VC418"/>
      <c r="VD418"/>
      <c r="VE418"/>
      <c r="VF418"/>
      <c r="VG418"/>
      <c r="VH418"/>
      <c r="VI418"/>
      <c r="VJ418"/>
      <c r="VK418"/>
      <c r="VL418"/>
      <c r="VM418"/>
      <c r="VN418"/>
      <c r="VO418"/>
      <c r="VP418"/>
      <c r="VQ418"/>
      <c r="VR418"/>
      <c r="VS418"/>
      <c r="VT418"/>
      <c r="VU418"/>
      <c r="VV418"/>
      <c r="VW418"/>
      <c r="VX418"/>
      <c r="VY418"/>
      <c r="VZ418"/>
      <c r="WA418"/>
      <c r="WB418"/>
      <c r="WC418"/>
      <c r="WD418"/>
      <c r="WE418"/>
      <c r="WF418"/>
      <c r="WG418"/>
      <c r="WH418"/>
      <c r="WI418"/>
      <c r="WJ418"/>
      <c r="WK418"/>
      <c r="WL418"/>
      <c r="WM418"/>
      <c r="WN418"/>
      <c r="WO418"/>
      <c r="WP418"/>
      <c r="WQ418"/>
      <c r="WR418"/>
      <c r="WS418"/>
      <c r="WT418"/>
      <c r="WU418"/>
      <c r="WV418"/>
      <c r="WW418"/>
      <c r="WX418"/>
      <c r="WY418"/>
      <c r="WZ418"/>
      <c r="XA418"/>
      <c r="XB418"/>
      <c r="XC418"/>
      <c r="XD418"/>
      <c r="XE418"/>
      <c r="XF418"/>
      <c r="XG418"/>
      <c r="XH418"/>
      <c r="XI418"/>
      <c r="XJ418"/>
      <c r="XK418"/>
      <c r="XL418"/>
      <c r="XM418"/>
      <c r="XN418"/>
      <c r="XO418"/>
      <c r="XP418"/>
      <c r="XQ418"/>
      <c r="XR418"/>
      <c r="XS418"/>
      <c r="XT418"/>
      <c r="XU418"/>
      <c r="XV418"/>
      <c r="XW418"/>
      <c r="XX418"/>
      <c r="XY418"/>
      <c r="XZ418"/>
      <c r="YA418"/>
      <c r="YB418"/>
      <c r="YC418"/>
      <c r="YD418"/>
      <c r="YE418"/>
      <c r="YF418"/>
      <c r="YG418"/>
      <c r="YH418"/>
      <c r="YI418"/>
      <c r="YJ418"/>
      <c r="YK418"/>
      <c r="YL418"/>
      <c r="YM418"/>
      <c r="YN418"/>
      <c r="YO418"/>
      <c r="YP418"/>
      <c r="YQ418"/>
      <c r="YR418"/>
      <c r="YS418"/>
      <c r="YT418"/>
      <c r="YU418"/>
      <c r="YV418"/>
      <c r="YW418"/>
      <c r="YX418"/>
      <c r="YY418"/>
      <c r="YZ418"/>
      <c r="ZA418"/>
      <c r="ZB418"/>
      <c r="ZC418"/>
      <c r="ZD418"/>
      <c r="ZE418"/>
      <c r="ZF418"/>
      <c r="ZG418"/>
      <c r="ZH418"/>
      <c r="ZI418"/>
      <c r="ZJ418"/>
      <c r="ZK418"/>
      <c r="ZL418"/>
      <c r="ZM418"/>
      <c r="ZN418"/>
      <c r="ZO418"/>
      <c r="ZP418"/>
      <c r="ZQ418"/>
      <c r="ZR418"/>
      <c r="ZS418"/>
      <c r="ZT418"/>
      <c r="ZU418"/>
      <c r="ZV418"/>
      <c r="ZW418"/>
      <c r="ZX418"/>
      <c r="ZY418"/>
      <c r="ZZ418"/>
      <c r="AAA418"/>
      <c r="AAB418"/>
      <c r="AAC418"/>
      <c r="AAD418"/>
      <c r="AAE418"/>
      <c r="AAF418"/>
      <c r="AAG418"/>
      <c r="AAH418"/>
      <c r="AAI418"/>
      <c r="AAJ418"/>
      <c r="AAK418"/>
      <c r="AAL418"/>
      <c r="AAM418"/>
      <c r="AAN418"/>
      <c r="AAO418"/>
      <c r="AAP418"/>
      <c r="AAQ418"/>
      <c r="AAR418"/>
      <c r="AAS418"/>
      <c r="AAT418"/>
      <c r="AAU418"/>
      <c r="AAV418"/>
      <c r="AAW418"/>
      <c r="AAX418"/>
      <c r="AAY418"/>
      <c r="AAZ418"/>
      <c r="ABA418"/>
      <c r="ABB418"/>
      <c r="ABC418"/>
      <c r="ABD418"/>
      <c r="ABE418"/>
      <c r="ABF418"/>
      <c r="ABG418"/>
      <c r="ABH418"/>
      <c r="ABI418"/>
      <c r="ABJ418"/>
      <c r="ABK418"/>
      <c r="ABL418"/>
      <c r="ABM418"/>
      <c r="ABN418"/>
      <c r="ABO418"/>
      <c r="ABP418"/>
      <c r="ABQ418"/>
      <c r="ABR418"/>
      <c r="ABS418"/>
      <c r="ABT418"/>
      <c r="ABU418"/>
      <c r="ABV418"/>
      <c r="ABW418"/>
      <c r="ABX418"/>
      <c r="ABY418"/>
      <c r="ABZ418"/>
      <c r="ACA418"/>
      <c r="ACB418"/>
      <c r="ACC418"/>
      <c r="ACD418"/>
      <c r="ACE418"/>
      <c r="ACF418"/>
      <c r="ACG418"/>
      <c r="ACH418"/>
      <c r="ACI418"/>
      <c r="ACJ418"/>
      <c r="ACK418"/>
      <c r="ACL418"/>
      <c r="ACM418"/>
      <c r="ACN418"/>
      <c r="ACO418"/>
      <c r="ACP418"/>
      <c r="ACQ418"/>
      <c r="ACR418"/>
      <c r="ACS418"/>
      <c r="ACT418"/>
      <c r="ACU418"/>
      <c r="ACV418"/>
      <c r="ACW418"/>
      <c r="ACX418"/>
      <c r="ACY418"/>
      <c r="ACZ418"/>
      <c r="ADA418"/>
      <c r="ADB418"/>
      <c r="ADC418"/>
      <c r="ADD418"/>
      <c r="ADE418"/>
      <c r="ADF418"/>
      <c r="ADG418"/>
      <c r="ADH418"/>
      <c r="ADI418"/>
      <c r="ADJ418"/>
      <c r="ADK418"/>
      <c r="ADL418"/>
      <c r="ADM418"/>
      <c r="ADN418"/>
      <c r="ADO418"/>
      <c r="ADP418"/>
      <c r="ADQ418"/>
      <c r="ADR418"/>
      <c r="ADS418"/>
      <c r="ADT418"/>
      <c r="ADU418"/>
      <c r="ADV418"/>
      <c r="ADW418"/>
      <c r="ADX418"/>
      <c r="ADY418"/>
      <c r="ADZ418"/>
      <c r="AEA418"/>
      <c r="AEB418"/>
      <c r="AEC418"/>
      <c r="AED418"/>
      <c r="AEE418"/>
      <c r="AEF418"/>
      <c r="AEG418"/>
      <c r="AEH418"/>
      <c r="AEI418"/>
      <c r="AEJ418"/>
      <c r="AEK418"/>
      <c r="AEL418"/>
      <c r="AEM418"/>
      <c r="AEN418"/>
      <c r="AEO418"/>
      <c r="AEP418"/>
      <c r="AEQ418"/>
      <c r="AER418"/>
      <c r="AES418"/>
      <c r="AET418"/>
      <c r="AEU418"/>
      <c r="AEV418"/>
      <c r="AEW418"/>
      <c r="AEX418"/>
      <c r="AEY418"/>
      <c r="AEZ418"/>
      <c r="AFA418"/>
      <c r="AFB418"/>
      <c r="AFC418"/>
      <c r="AFD418"/>
      <c r="AFE418"/>
      <c r="AFF418"/>
      <c r="AFG418"/>
      <c r="AFH418"/>
      <c r="AFI418"/>
      <c r="AFJ418"/>
      <c r="AFK418"/>
      <c r="AFL418"/>
      <c r="AFM418"/>
      <c r="AFN418"/>
      <c r="AFO418"/>
      <c r="AFP418"/>
      <c r="AFQ418"/>
      <c r="AFR418"/>
      <c r="AFS418"/>
      <c r="AFT418"/>
      <c r="AFU418"/>
      <c r="AFV418"/>
      <c r="AFW418"/>
      <c r="AFX418"/>
      <c r="AFY418"/>
      <c r="AFZ418"/>
      <c r="AGA418"/>
      <c r="AGB418"/>
      <c r="AGC418"/>
      <c r="AGD418"/>
      <c r="AGE418"/>
      <c r="AGF418"/>
      <c r="AGG418"/>
      <c r="AGH418"/>
      <c r="AGI418"/>
      <c r="AGJ418"/>
      <c r="AGK418"/>
      <c r="AGL418"/>
      <c r="AGM418"/>
      <c r="AGN418"/>
      <c r="AGO418"/>
      <c r="AGP418"/>
      <c r="AGQ418"/>
      <c r="AGR418"/>
      <c r="AGS418"/>
      <c r="AGT418"/>
      <c r="AGU418"/>
      <c r="AGV418"/>
      <c r="AGW418"/>
      <c r="AGX418"/>
      <c r="AGY418"/>
      <c r="AGZ418"/>
      <c r="AHA418"/>
      <c r="AHB418"/>
      <c r="AHC418"/>
      <c r="AHD418"/>
      <c r="AHE418"/>
      <c r="AHF418"/>
      <c r="AHG418"/>
      <c r="AHH418"/>
      <c r="AHI418"/>
      <c r="AHJ418"/>
      <c r="AHK418"/>
      <c r="AHL418"/>
      <c r="AHM418"/>
      <c r="AHN418"/>
      <c r="AHO418"/>
      <c r="AHP418"/>
      <c r="AHQ418"/>
      <c r="AHR418"/>
      <c r="AHS418"/>
      <c r="AHT418"/>
      <c r="AHU418"/>
      <c r="AHV418"/>
      <c r="AHW418"/>
      <c r="AHX418"/>
      <c r="AHY418"/>
      <c r="AHZ418"/>
      <c r="AIA418"/>
      <c r="AIB418"/>
      <c r="AIC418"/>
      <c r="AID418"/>
      <c r="AIE418"/>
      <c r="AIF418"/>
      <c r="AIG418"/>
      <c r="AIH418"/>
      <c r="AII418"/>
      <c r="AIJ418"/>
      <c r="AIK418"/>
      <c r="AIL418"/>
      <c r="AIM418"/>
      <c r="AIN418"/>
      <c r="AIO418"/>
      <c r="AIP418"/>
      <c r="AIQ418"/>
      <c r="AIR418"/>
      <c r="AIS418"/>
      <c r="AIT418"/>
      <c r="AIU418"/>
      <c r="AIV418"/>
      <c r="AIW418"/>
      <c r="AIX418"/>
      <c r="AIY418"/>
      <c r="AIZ418"/>
      <c r="AJA418"/>
      <c r="AJB418"/>
      <c r="AJC418"/>
      <c r="AJD418"/>
      <c r="AJE418"/>
      <c r="AJF418"/>
      <c r="AJG418"/>
      <c r="AJH418"/>
      <c r="AJI418"/>
      <c r="AJJ418"/>
      <c r="AJK418"/>
      <c r="AJL418"/>
      <c r="AJM418"/>
      <c r="AJN418"/>
      <c r="AJO418"/>
      <c r="AJP418"/>
      <c r="AJQ418"/>
      <c r="AJR418"/>
      <c r="AJS418"/>
      <c r="AJT418"/>
      <c r="AJU418"/>
      <c r="AJV418"/>
      <c r="AJW418"/>
      <c r="AJX418"/>
      <c r="AJY418"/>
      <c r="AJZ418"/>
      <c r="AKA418"/>
      <c r="AKB418"/>
      <c r="AKC418"/>
      <c r="AKD418"/>
      <c r="AKE418"/>
      <c r="AKF418"/>
      <c r="AKG418"/>
      <c r="AKH418"/>
      <c r="AKI418"/>
      <c r="AKJ418"/>
      <c r="AKK418"/>
      <c r="AKL418"/>
      <c r="AKM418"/>
      <c r="AKN418"/>
      <c r="AKO418"/>
      <c r="AKP418"/>
      <c r="AKQ418"/>
      <c r="AKR418"/>
      <c r="AKS418"/>
      <c r="AKT418"/>
      <c r="AKU418"/>
      <c r="AKV418"/>
      <c r="AKW418"/>
      <c r="AKX418"/>
      <c r="AKY418"/>
      <c r="AKZ418"/>
      <c r="ALA418"/>
      <c r="ALB418"/>
      <c r="ALC418"/>
      <c r="ALD418"/>
      <c r="ALE418"/>
      <c r="ALF418"/>
      <c r="ALG418"/>
      <c r="ALH418"/>
      <c r="ALI418"/>
      <c r="ALJ418"/>
      <c r="ALK418"/>
      <c r="ALL418"/>
      <c r="ALM418"/>
      <c r="ALN418"/>
      <c r="ALO418"/>
      <c r="ALP418"/>
      <c r="ALQ418"/>
      <c r="ALR418"/>
      <c r="ALS418"/>
      <c r="ALT418"/>
      <c r="ALU418"/>
      <c r="ALV418"/>
      <c r="ALW418"/>
      <c r="ALX418"/>
      <c r="ALY418"/>
      <c r="ALZ418"/>
      <c r="AMA418"/>
      <c r="AMB418"/>
      <c r="AMC418"/>
      <c r="AMD418"/>
      <c r="AME418"/>
      <c r="AMF418"/>
      <c r="AMG418"/>
      <c r="AMH418"/>
      <c r="AMI418"/>
      <c r="AMJ418"/>
      <c r="AMK418"/>
    </row>
    <row r="419" spans="1:1025">
      <c r="A419" s="45"/>
      <c r="B419" s="135"/>
      <c r="C419" s="135"/>
      <c r="D419" s="135"/>
      <c r="E419" s="50"/>
      <c r="F419" s="50"/>
      <c r="G419" s="136"/>
      <c r="H419" s="136"/>
      <c r="I419" s="136"/>
      <c r="J419" s="136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  <c r="IY419"/>
      <c r="IZ419"/>
      <c r="JA419"/>
      <c r="JB419"/>
      <c r="JC419"/>
      <c r="JD419"/>
      <c r="JE419"/>
      <c r="JF419"/>
      <c r="JG419"/>
      <c r="JH419"/>
      <c r="JI419"/>
      <c r="JJ419"/>
      <c r="JK419"/>
      <c r="JL419"/>
      <c r="JM419"/>
      <c r="JN419"/>
      <c r="JO419"/>
      <c r="JP419"/>
      <c r="JQ419"/>
      <c r="JR419"/>
      <c r="JS419"/>
      <c r="JT419"/>
      <c r="JU419"/>
      <c r="JV419"/>
      <c r="JW419"/>
      <c r="JX419"/>
      <c r="JY419"/>
      <c r="JZ419"/>
      <c r="KA419"/>
      <c r="KB419"/>
      <c r="KC419"/>
      <c r="KD419"/>
      <c r="KE419"/>
      <c r="KF419"/>
      <c r="KG419"/>
      <c r="KH419"/>
      <c r="KI419"/>
      <c r="KJ419"/>
      <c r="KK419"/>
      <c r="KL419"/>
      <c r="KM419"/>
      <c r="KN419"/>
      <c r="KO419"/>
      <c r="KP419"/>
      <c r="KQ419"/>
      <c r="KR419"/>
      <c r="KS419"/>
      <c r="KT419"/>
      <c r="KU419"/>
      <c r="KV419"/>
      <c r="KW419"/>
      <c r="KX419"/>
      <c r="KY419"/>
      <c r="KZ419"/>
      <c r="LA419"/>
      <c r="LB419"/>
      <c r="LC419"/>
      <c r="LD419"/>
      <c r="LE419"/>
      <c r="LF419"/>
      <c r="LG419"/>
      <c r="LH419"/>
      <c r="LI419"/>
      <c r="LJ419"/>
      <c r="LK419"/>
      <c r="LL419"/>
      <c r="LM419"/>
      <c r="LN419"/>
      <c r="LO419"/>
      <c r="LP419"/>
      <c r="LQ419"/>
      <c r="LR419"/>
      <c r="LS419"/>
      <c r="LT419"/>
      <c r="LU419"/>
      <c r="LV419"/>
      <c r="LW419"/>
      <c r="LX419"/>
      <c r="LY419"/>
      <c r="LZ419"/>
      <c r="MA419"/>
      <c r="MB419"/>
      <c r="MC419"/>
      <c r="MD419"/>
      <c r="ME419"/>
      <c r="MF419"/>
      <c r="MG419"/>
      <c r="MH419"/>
      <c r="MI419"/>
      <c r="MJ419"/>
      <c r="MK419"/>
      <c r="ML419"/>
      <c r="MM419"/>
      <c r="MN419"/>
      <c r="MO419"/>
      <c r="MP419"/>
      <c r="MQ419"/>
      <c r="MR419"/>
      <c r="MS419"/>
      <c r="MT419"/>
      <c r="MU419"/>
      <c r="MV419"/>
      <c r="MW419"/>
      <c r="MX419"/>
      <c r="MY419"/>
      <c r="MZ419"/>
      <c r="NA419"/>
      <c r="NB419"/>
      <c r="NC419"/>
      <c r="ND419"/>
      <c r="NE419"/>
      <c r="NF419"/>
      <c r="NG419"/>
      <c r="NH419"/>
      <c r="NI419"/>
      <c r="NJ419"/>
      <c r="NK419"/>
      <c r="NL419"/>
      <c r="NM419"/>
      <c r="NN419"/>
      <c r="NO419"/>
      <c r="NP419"/>
      <c r="NQ419"/>
      <c r="NR419"/>
      <c r="NS419"/>
      <c r="NT419"/>
      <c r="NU419"/>
      <c r="NV419"/>
      <c r="NW419"/>
      <c r="NX419"/>
      <c r="NY419"/>
      <c r="NZ419"/>
      <c r="OA419"/>
      <c r="OB419"/>
      <c r="OC419"/>
      <c r="OD419"/>
      <c r="OE419"/>
      <c r="OF419"/>
      <c r="OG419"/>
      <c r="OH419"/>
      <c r="OI419"/>
      <c r="OJ419"/>
      <c r="OK419"/>
      <c r="OL419"/>
      <c r="OM419"/>
      <c r="ON419"/>
      <c r="OO419"/>
      <c r="OP419"/>
      <c r="OQ419"/>
      <c r="OR419"/>
      <c r="OS419"/>
      <c r="OT419"/>
      <c r="OU419"/>
      <c r="OV419"/>
      <c r="OW419"/>
      <c r="OX419"/>
      <c r="OY419"/>
      <c r="OZ419"/>
      <c r="PA419"/>
      <c r="PB419"/>
      <c r="PC419"/>
      <c r="PD419"/>
      <c r="PE419"/>
      <c r="PF419"/>
      <c r="PG419"/>
      <c r="PH419"/>
      <c r="PI419"/>
      <c r="PJ419"/>
      <c r="PK419"/>
      <c r="PL419"/>
      <c r="PM419"/>
      <c r="PN419"/>
      <c r="PO419"/>
      <c r="PP419"/>
      <c r="PQ419"/>
      <c r="PR419"/>
      <c r="PS419"/>
      <c r="PT419"/>
      <c r="PU419"/>
      <c r="PV419"/>
      <c r="PW419"/>
      <c r="PX419"/>
      <c r="PY419"/>
      <c r="PZ419"/>
      <c r="QA419"/>
      <c r="QB419"/>
      <c r="QC419"/>
      <c r="QD419"/>
      <c r="QE419"/>
      <c r="QF419"/>
      <c r="QG419"/>
      <c r="QH419"/>
      <c r="QI419"/>
      <c r="QJ419"/>
      <c r="QK419"/>
      <c r="QL419"/>
      <c r="QM419"/>
      <c r="QN419"/>
      <c r="QO419"/>
      <c r="QP419"/>
      <c r="QQ419"/>
      <c r="QR419"/>
      <c r="QS419"/>
      <c r="QT419"/>
      <c r="QU419"/>
      <c r="QV419"/>
      <c r="QW419"/>
      <c r="QX419"/>
      <c r="QY419"/>
      <c r="QZ419"/>
      <c r="RA419"/>
      <c r="RB419"/>
      <c r="RC419"/>
      <c r="RD419"/>
      <c r="RE419"/>
      <c r="RF419"/>
      <c r="RG419"/>
      <c r="RH419"/>
      <c r="RI419"/>
      <c r="RJ419"/>
      <c r="RK419"/>
      <c r="RL419"/>
      <c r="RM419"/>
      <c r="RN419"/>
      <c r="RO419"/>
      <c r="RP419"/>
      <c r="RQ419"/>
      <c r="RR419"/>
      <c r="RS419"/>
      <c r="RT419"/>
      <c r="RU419"/>
      <c r="RV419"/>
      <c r="RW419"/>
      <c r="RX419"/>
      <c r="RY419"/>
      <c r="RZ419"/>
      <c r="SA419"/>
      <c r="SB419"/>
      <c r="SC419"/>
      <c r="SD419"/>
      <c r="SE419"/>
      <c r="SF419"/>
      <c r="SG419"/>
      <c r="SH419"/>
      <c r="SI419"/>
      <c r="SJ419"/>
      <c r="SK419"/>
      <c r="SL419"/>
      <c r="SM419"/>
      <c r="SN419"/>
      <c r="SO419"/>
      <c r="SP419"/>
      <c r="SQ419"/>
      <c r="SR419"/>
      <c r="SS419"/>
      <c r="ST419"/>
      <c r="SU419"/>
      <c r="SV419"/>
      <c r="SW419"/>
      <c r="SX419"/>
      <c r="SY419"/>
      <c r="SZ419"/>
      <c r="TA419"/>
      <c r="TB419"/>
      <c r="TC419"/>
      <c r="TD419"/>
      <c r="TE419"/>
      <c r="TF419"/>
      <c r="TG419"/>
      <c r="TH419"/>
      <c r="TI419"/>
      <c r="TJ419"/>
      <c r="TK419"/>
      <c r="TL419"/>
      <c r="TM419"/>
      <c r="TN419"/>
      <c r="TO419"/>
      <c r="TP419"/>
      <c r="TQ419"/>
      <c r="TR419"/>
      <c r="TS419"/>
      <c r="TT419"/>
      <c r="TU419"/>
      <c r="TV419"/>
      <c r="TW419"/>
      <c r="TX419"/>
      <c r="TY419"/>
      <c r="TZ419"/>
      <c r="UA419"/>
      <c r="UB419"/>
      <c r="UC419"/>
      <c r="UD419"/>
      <c r="UE419"/>
      <c r="UF419"/>
      <c r="UG419"/>
      <c r="UH419"/>
      <c r="UI419"/>
      <c r="UJ419"/>
      <c r="UK419"/>
      <c r="UL419"/>
      <c r="UM419"/>
      <c r="UN419"/>
      <c r="UO419"/>
      <c r="UP419"/>
      <c r="UQ419"/>
      <c r="UR419"/>
      <c r="US419"/>
      <c r="UT419"/>
      <c r="UU419"/>
      <c r="UV419"/>
      <c r="UW419"/>
      <c r="UX419"/>
      <c r="UY419"/>
      <c r="UZ419"/>
      <c r="VA419"/>
      <c r="VB419"/>
      <c r="VC419"/>
      <c r="VD419"/>
      <c r="VE419"/>
      <c r="VF419"/>
      <c r="VG419"/>
      <c r="VH419"/>
      <c r="VI419"/>
      <c r="VJ419"/>
      <c r="VK419"/>
      <c r="VL419"/>
      <c r="VM419"/>
      <c r="VN419"/>
      <c r="VO419"/>
      <c r="VP419"/>
      <c r="VQ419"/>
      <c r="VR419"/>
      <c r="VS419"/>
      <c r="VT419"/>
      <c r="VU419"/>
      <c r="VV419"/>
      <c r="VW419"/>
      <c r="VX419"/>
      <c r="VY419"/>
      <c r="VZ419"/>
      <c r="WA419"/>
      <c r="WB419"/>
      <c r="WC419"/>
      <c r="WD419"/>
      <c r="WE419"/>
      <c r="WF419"/>
      <c r="WG419"/>
      <c r="WH419"/>
      <c r="WI419"/>
      <c r="WJ419"/>
      <c r="WK419"/>
      <c r="WL419"/>
      <c r="WM419"/>
      <c r="WN419"/>
      <c r="WO419"/>
      <c r="WP419"/>
      <c r="WQ419"/>
      <c r="WR419"/>
      <c r="WS419"/>
      <c r="WT419"/>
      <c r="WU419"/>
      <c r="WV419"/>
      <c r="WW419"/>
      <c r="WX419"/>
      <c r="WY419"/>
      <c r="WZ419"/>
      <c r="XA419"/>
      <c r="XB419"/>
      <c r="XC419"/>
      <c r="XD419"/>
      <c r="XE419"/>
      <c r="XF419"/>
      <c r="XG419"/>
      <c r="XH419"/>
      <c r="XI419"/>
      <c r="XJ419"/>
      <c r="XK419"/>
      <c r="XL419"/>
      <c r="XM419"/>
      <c r="XN419"/>
      <c r="XO419"/>
      <c r="XP419"/>
      <c r="XQ419"/>
      <c r="XR419"/>
      <c r="XS419"/>
      <c r="XT419"/>
      <c r="XU419"/>
      <c r="XV419"/>
      <c r="XW419"/>
      <c r="XX419"/>
      <c r="XY419"/>
      <c r="XZ419"/>
      <c r="YA419"/>
      <c r="YB419"/>
      <c r="YC419"/>
      <c r="YD419"/>
      <c r="YE419"/>
      <c r="YF419"/>
      <c r="YG419"/>
      <c r="YH419"/>
      <c r="YI419"/>
      <c r="YJ419"/>
      <c r="YK419"/>
      <c r="YL419"/>
      <c r="YM419"/>
      <c r="YN419"/>
      <c r="YO419"/>
      <c r="YP419"/>
      <c r="YQ419"/>
      <c r="YR419"/>
      <c r="YS419"/>
      <c r="YT419"/>
      <c r="YU419"/>
      <c r="YV419"/>
      <c r="YW419"/>
      <c r="YX419"/>
      <c r="YY419"/>
      <c r="YZ419"/>
      <c r="ZA419"/>
      <c r="ZB419"/>
      <c r="ZC419"/>
      <c r="ZD419"/>
      <c r="ZE419"/>
      <c r="ZF419"/>
      <c r="ZG419"/>
      <c r="ZH419"/>
      <c r="ZI419"/>
      <c r="ZJ419"/>
      <c r="ZK419"/>
      <c r="ZL419"/>
      <c r="ZM419"/>
      <c r="ZN419"/>
      <c r="ZO419"/>
      <c r="ZP419"/>
      <c r="ZQ419"/>
      <c r="ZR419"/>
      <c r="ZS419"/>
      <c r="ZT419"/>
      <c r="ZU419"/>
      <c r="ZV419"/>
      <c r="ZW419"/>
      <c r="ZX419"/>
      <c r="ZY419"/>
      <c r="ZZ419"/>
      <c r="AAA419"/>
      <c r="AAB419"/>
      <c r="AAC419"/>
      <c r="AAD419"/>
      <c r="AAE419"/>
      <c r="AAF419"/>
      <c r="AAG419"/>
      <c r="AAH419"/>
      <c r="AAI419"/>
      <c r="AAJ419"/>
      <c r="AAK419"/>
      <c r="AAL419"/>
      <c r="AAM419"/>
      <c r="AAN419"/>
      <c r="AAO419"/>
      <c r="AAP419"/>
      <c r="AAQ419"/>
      <c r="AAR419"/>
      <c r="AAS419"/>
      <c r="AAT419"/>
      <c r="AAU419"/>
      <c r="AAV419"/>
      <c r="AAW419"/>
      <c r="AAX419"/>
      <c r="AAY419"/>
      <c r="AAZ419"/>
      <c r="ABA419"/>
      <c r="ABB419"/>
      <c r="ABC419"/>
      <c r="ABD419"/>
      <c r="ABE419"/>
      <c r="ABF419"/>
      <c r="ABG419"/>
      <c r="ABH419"/>
      <c r="ABI419"/>
      <c r="ABJ419"/>
      <c r="ABK419"/>
      <c r="ABL419"/>
      <c r="ABM419"/>
      <c r="ABN419"/>
      <c r="ABO419"/>
      <c r="ABP419"/>
      <c r="ABQ419"/>
      <c r="ABR419"/>
      <c r="ABS419"/>
      <c r="ABT419"/>
      <c r="ABU419"/>
      <c r="ABV419"/>
      <c r="ABW419"/>
      <c r="ABX419"/>
      <c r="ABY419"/>
      <c r="ABZ419"/>
      <c r="ACA419"/>
      <c r="ACB419"/>
      <c r="ACC419"/>
      <c r="ACD419"/>
      <c r="ACE419"/>
      <c r="ACF419"/>
      <c r="ACG419"/>
      <c r="ACH419"/>
      <c r="ACI419"/>
      <c r="ACJ419"/>
      <c r="ACK419"/>
      <c r="ACL419"/>
      <c r="ACM419"/>
      <c r="ACN419"/>
      <c r="ACO419"/>
      <c r="ACP419"/>
      <c r="ACQ419"/>
      <c r="ACR419"/>
      <c r="ACS419"/>
      <c r="ACT419"/>
      <c r="ACU419"/>
      <c r="ACV419"/>
      <c r="ACW419"/>
      <c r="ACX419"/>
      <c r="ACY419"/>
      <c r="ACZ419"/>
      <c r="ADA419"/>
      <c r="ADB419"/>
      <c r="ADC419"/>
      <c r="ADD419"/>
      <c r="ADE419"/>
      <c r="ADF419"/>
      <c r="ADG419"/>
      <c r="ADH419"/>
      <c r="ADI419"/>
      <c r="ADJ419"/>
      <c r="ADK419"/>
      <c r="ADL419"/>
      <c r="ADM419"/>
      <c r="ADN419"/>
      <c r="ADO419"/>
      <c r="ADP419"/>
      <c r="ADQ419"/>
      <c r="ADR419"/>
      <c r="ADS419"/>
      <c r="ADT419"/>
      <c r="ADU419"/>
      <c r="ADV419"/>
      <c r="ADW419"/>
      <c r="ADX419"/>
      <c r="ADY419"/>
      <c r="ADZ419"/>
      <c r="AEA419"/>
      <c r="AEB419"/>
      <c r="AEC419"/>
      <c r="AED419"/>
      <c r="AEE419"/>
      <c r="AEF419"/>
      <c r="AEG419"/>
      <c r="AEH419"/>
      <c r="AEI419"/>
      <c r="AEJ419"/>
      <c r="AEK419"/>
      <c r="AEL419"/>
      <c r="AEM419"/>
      <c r="AEN419"/>
      <c r="AEO419"/>
      <c r="AEP419"/>
      <c r="AEQ419"/>
      <c r="AER419"/>
      <c r="AES419"/>
      <c r="AET419"/>
      <c r="AEU419"/>
      <c r="AEV419"/>
      <c r="AEW419"/>
      <c r="AEX419"/>
      <c r="AEY419"/>
      <c r="AEZ419"/>
      <c r="AFA419"/>
      <c r="AFB419"/>
      <c r="AFC419"/>
      <c r="AFD419"/>
      <c r="AFE419"/>
      <c r="AFF419"/>
      <c r="AFG419"/>
      <c r="AFH419"/>
      <c r="AFI419"/>
      <c r="AFJ419"/>
      <c r="AFK419"/>
      <c r="AFL419"/>
      <c r="AFM419"/>
      <c r="AFN419"/>
      <c r="AFO419"/>
      <c r="AFP419"/>
      <c r="AFQ419"/>
      <c r="AFR419"/>
      <c r="AFS419"/>
      <c r="AFT419"/>
      <c r="AFU419"/>
      <c r="AFV419"/>
      <c r="AFW419"/>
      <c r="AFX419"/>
      <c r="AFY419"/>
      <c r="AFZ419"/>
      <c r="AGA419"/>
      <c r="AGB419"/>
      <c r="AGC419"/>
      <c r="AGD419"/>
      <c r="AGE419"/>
      <c r="AGF419"/>
      <c r="AGG419"/>
      <c r="AGH419"/>
      <c r="AGI419"/>
      <c r="AGJ419"/>
      <c r="AGK419"/>
      <c r="AGL419"/>
      <c r="AGM419"/>
      <c r="AGN419"/>
      <c r="AGO419"/>
      <c r="AGP419"/>
      <c r="AGQ419"/>
      <c r="AGR419"/>
      <c r="AGS419"/>
      <c r="AGT419"/>
      <c r="AGU419"/>
      <c r="AGV419"/>
      <c r="AGW419"/>
      <c r="AGX419"/>
      <c r="AGY419"/>
      <c r="AGZ419"/>
      <c r="AHA419"/>
      <c r="AHB419"/>
      <c r="AHC419"/>
      <c r="AHD419"/>
      <c r="AHE419"/>
      <c r="AHF419"/>
      <c r="AHG419"/>
      <c r="AHH419"/>
      <c r="AHI419"/>
      <c r="AHJ419"/>
      <c r="AHK419"/>
      <c r="AHL419"/>
      <c r="AHM419"/>
      <c r="AHN419"/>
      <c r="AHO419"/>
      <c r="AHP419"/>
      <c r="AHQ419"/>
      <c r="AHR419"/>
      <c r="AHS419"/>
      <c r="AHT419"/>
      <c r="AHU419"/>
      <c r="AHV419"/>
      <c r="AHW419"/>
      <c r="AHX419"/>
      <c r="AHY419"/>
      <c r="AHZ419"/>
      <c r="AIA419"/>
      <c r="AIB419"/>
      <c r="AIC419"/>
      <c r="AID419"/>
      <c r="AIE419"/>
      <c r="AIF419"/>
      <c r="AIG419"/>
      <c r="AIH419"/>
      <c r="AII419"/>
      <c r="AIJ419"/>
      <c r="AIK419"/>
      <c r="AIL419"/>
      <c r="AIM419"/>
      <c r="AIN419"/>
      <c r="AIO419"/>
      <c r="AIP419"/>
      <c r="AIQ419"/>
      <c r="AIR419"/>
      <c r="AIS419"/>
      <c r="AIT419"/>
      <c r="AIU419"/>
      <c r="AIV419"/>
      <c r="AIW419"/>
      <c r="AIX419"/>
      <c r="AIY419"/>
      <c r="AIZ419"/>
      <c r="AJA419"/>
      <c r="AJB419"/>
      <c r="AJC419"/>
      <c r="AJD419"/>
      <c r="AJE419"/>
      <c r="AJF419"/>
      <c r="AJG419"/>
      <c r="AJH419"/>
      <c r="AJI419"/>
      <c r="AJJ419"/>
      <c r="AJK419"/>
      <c r="AJL419"/>
      <c r="AJM419"/>
      <c r="AJN419"/>
      <c r="AJO419"/>
      <c r="AJP419"/>
      <c r="AJQ419"/>
      <c r="AJR419"/>
      <c r="AJS419"/>
      <c r="AJT419"/>
      <c r="AJU419"/>
      <c r="AJV419"/>
      <c r="AJW419"/>
      <c r="AJX419"/>
      <c r="AJY419"/>
      <c r="AJZ419"/>
      <c r="AKA419"/>
      <c r="AKB419"/>
      <c r="AKC419"/>
      <c r="AKD419"/>
      <c r="AKE419"/>
      <c r="AKF419"/>
      <c r="AKG419"/>
      <c r="AKH419"/>
      <c r="AKI419"/>
      <c r="AKJ419"/>
      <c r="AKK419"/>
      <c r="AKL419"/>
      <c r="AKM419"/>
      <c r="AKN419"/>
      <c r="AKO419"/>
      <c r="AKP419"/>
      <c r="AKQ419"/>
      <c r="AKR419"/>
      <c r="AKS419"/>
      <c r="AKT419"/>
      <c r="AKU419"/>
      <c r="AKV419"/>
      <c r="AKW419"/>
      <c r="AKX419"/>
      <c r="AKY419"/>
      <c r="AKZ419"/>
      <c r="ALA419"/>
      <c r="ALB419"/>
      <c r="ALC419"/>
      <c r="ALD419"/>
      <c r="ALE419"/>
      <c r="ALF419"/>
      <c r="ALG419"/>
      <c r="ALH419"/>
      <c r="ALI419"/>
      <c r="ALJ419"/>
      <c r="ALK419"/>
      <c r="ALL419"/>
      <c r="ALM419"/>
      <c r="ALN419"/>
      <c r="ALO419"/>
      <c r="ALP419"/>
      <c r="ALQ419"/>
      <c r="ALR419"/>
      <c r="ALS419"/>
      <c r="ALT419"/>
      <c r="ALU419"/>
      <c r="ALV419"/>
      <c r="ALW419"/>
      <c r="ALX419"/>
      <c r="ALY419"/>
      <c r="ALZ419"/>
      <c r="AMA419"/>
      <c r="AMB419"/>
      <c r="AMC419"/>
      <c r="AMD419"/>
      <c r="AME419"/>
      <c r="AMF419"/>
      <c r="AMG419"/>
      <c r="AMH419"/>
      <c r="AMI419"/>
      <c r="AMJ419"/>
      <c r="AMK419"/>
    </row>
    <row r="420" spans="1:1025" ht="13.5" customHeight="1">
      <c r="A420" s="137" t="s">
        <v>195</v>
      </c>
      <c r="B420" s="137"/>
      <c r="C420" s="137"/>
      <c r="D420" s="137"/>
      <c r="E420" s="44" t="s">
        <v>196</v>
      </c>
      <c r="F420" s="44" t="s">
        <v>196</v>
      </c>
      <c r="G420" s="138" t="s">
        <v>196</v>
      </c>
      <c r="H420" s="138"/>
      <c r="I420" s="140">
        <f>SUM(I417:I419)</f>
        <v>0</v>
      </c>
      <c r="J420" s="14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  <c r="IZ420"/>
      <c r="JA420"/>
      <c r="JB420"/>
      <c r="JC420"/>
      <c r="JD420"/>
      <c r="JE420"/>
      <c r="JF420"/>
      <c r="JG420"/>
      <c r="JH420"/>
      <c r="JI420"/>
      <c r="JJ420"/>
      <c r="JK420"/>
      <c r="JL420"/>
      <c r="JM420"/>
      <c r="JN420"/>
      <c r="JO420"/>
      <c r="JP420"/>
      <c r="JQ420"/>
      <c r="JR420"/>
      <c r="JS420"/>
      <c r="JT420"/>
      <c r="JU420"/>
      <c r="JV420"/>
      <c r="JW420"/>
      <c r="JX420"/>
      <c r="JY420"/>
      <c r="JZ420"/>
      <c r="KA420"/>
      <c r="KB420"/>
      <c r="KC420"/>
      <c r="KD420"/>
      <c r="KE420"/>
      <c r="KF420"/>
      <c r="KG420"/>
      <c r="KH420"/>
      <c r="KI420"/>
      <c r="KJ420"/>
      <c r="KK420"/>
      <c r="KL420"/>
      <c r="KM420"/>
      <c r="KN420"/>
      <c r="KO420"/>
      <c r="KP420"/>
      <c r="KQ420"/>
      <c r="KR420"/>
      <c r="KS420"/>
      <c r="KT420"/>
      <c r="KU420"/>
      <c r="KV420"/>
      <c r="KW420"/>
      <c r="KX420"/>
      <c r="KY420"/>
      <c r="KZ420"/>
      <c r="LA420"/>
      <c r="LB420"/>
      <c r="LC420"/>
      <c r="LD420"/>
      <c r="LE420"/>
      <c r="LF420"/>
      <c r="LG420"/>
      <c r="LH420"/>
      <c r="LI420"/>
      <c r="LJ420"/>
      <c r="LK420"/>
      <c r="LL420"/>
      <c r="LM420"/>
      <c r="LN420"/>
      <c r="LO420"/>
      <c r="LP420"/>
      <c r="LQ420"/>
      <c r="LR420"/>
      <c r="LS420"/>
      <c r="LT420"/>
      <c r="LU420"/>
      <c r="LV420"/>
      <c r="LW420"/>
      <c r="LX420"/>
      <c r="LY420"/>
      <c r="LZ420"/>
      <c r="MA420"/>
      <c r="MB420"/>
      <c r="MC420"/>
      <c r="MD420"/>
      <c r="ME420"/>
      <c r="MF420"/>
      <c r="MG420"/>
      <c r="MH420"/>
      <c r="MI420"/>
      <c r="MJ420"/>
      <c r="MK420"/>
      <c r="ML420"/>
      <c r="MM420"/>
      <c r="MN420"/>
      <c r="MO420"/>
      <c r="MP420"/>
      <c r="MQ420"/>
      <c r="MR420"/>
      <c r="MS420"/>
      <c r="MT420"/>
      <c r="MU420"/>
      <c r="MV420"/>
      <c r="MW420"/>
      <c r="MX420"/>
      <c r="MY420"/>
      <c r="MZ420"/>
      <c r="NA420"/>
      <c r="NB420"/>
      <c r="NC420"/>
      <c r="ND420"/>
      <c r="NE420"/>
      <c r="NF420"/>
      <c r="NG420"/>
      <c r="NH420"/>
      <c r="NI420"/>
      <c r="NJ420"/>
      <c r="NK420"/>
      <c r="NL420"/>
      <c r="NM420"/>
      <c r="NN420"/>
      <c r="NO420"/>
      <c r="NP420"/>
      <c r="NQ420"/>
      <c r="NR420"/>
      <c r="NS420"/>
      <c r="NT420"/>
      <c r="NU420"/>
      <c r="NV420"/>
      <c r="NW420"/>
      <c r="NX420"/>
      <c r="NY420"/>
      <c r="NZ420"/>
      <c r="OA420"/>
      <c r="OB420"/>
      <c r="OC420"/>
      <c r="OD420"/>
      <c r="OE420"/>
      <c r="OF420"/>
      <c r="OG420"/>
      <c r="OH420"/>
      <c r="OI420"/>
      <c r="OJ420"/>
      <c r="OK420"/>
      <c r="OL420"/>
      <c r="OM420"/>
      <c r="ON420"/>
      <c r="OO420"/>
      <c r="OP420"/>
      <c r="OQ420"/>
      <c r="OR420"/>
      <c r="OS420"/>
      <c r="OT420"/>
      <c r="OU420"/>
      <c r="OV420"/>
      <c r="OW420"/>
      <c r="OX420"/>
      <c r="OY420"/>
      <c r="OZ420"/>
      <c r="PA420"/>
      <c r="PB420"/>
      <c r="PC420"/>
      <c r="PD420"/>
      <c r="PE420"/>
      <c r="PF420"/>
      <c r="PG420"/>
      <c r="PH420"/>
      <c r="PI420"/>
      <c r="PJ420"/>
      <c r="PK420"/>
      <c r="PL420"/>
      <c r="PM420"/>
      <c r="PN420"/>
      <c r="PO420"/>
      <c r="PP420"/>
      <c r="PQ420"/>
      <c r="PR420"/>
      <c r="PS420"/>
      <c r="PT420"/>
      <c r="PU420"/>
      <c r="PV420"/>
      <c r="PW420"/>
      <c r="PX420"/>
      <c r="PY420"/>
      <c r="PZ420"/>
      <c r="QA420"/>
      <c r="QB420"/>
      <c r="QC420"/>
      <c r="QD420"/>
      <c r="QE420"/>
      <c r="QF420"/>
      <c r="QG420"/>
      <c r="QH420"/>
      <c r="QI420"/>
      <c r="QJ420"/>
      <c r="QK420"/>
      <c r="QL420"/>
      <c r="QM420"/>
      <c r="QN420"/>
      <c r="QO420"/>
      <c r="QP420"/>
      <c r="QQ420"/>
      <c r="QR420"/>
      <c r="QS420"/>
      <c r="QT420"/>
      <c r="QU420"/>
      <c r="QV420"/>
      <c r="QW420"/>
      <c r="QX420"/>
      <c r="QY420"/>
      <c r="QZ420"/>
      <c r="RA420"/>
      <c r="RB420"/>
      <c r="RC420"/>
      <c r="RD420"/>
      <c r="RE420"/>
      <c r="RF420"/>
      <c r="RG420"/>
      <c r="RH420"/>
      <c r="RI420"/>
      <c r="RJ420"/>
      <c r="RK420"/>
      <c r="RL420"/>
      <c r="RM420"/>
      <c r="RN420"/>
      <c r="RO420"/>
      <c r="RP420"/>
      <c r="RQ420"/>
      <c r="RR420"/>
      <c r="RS420"/>
      <c r="RT420"/>
      <c r="RU420"/>
      <c r="RV420"/>
      <c r="RW420"/>
      <c r="RX420"/>
      <c r="RY420"/>
      <c r="RZ420"/>
      <c r="SA420"/>
      <c r="SB420"/>
      <c r="SC420"/>
      <c r="SD420"/>
      <c r="SE420"/>
      <c r="SF420"/>
      <c r="SG420"/>
      <c r="SH420"/>
      <c r="SI420"/>
      <c r="SJ420"/>
      <c r="SK420"/>
      <c r="SL420"/>
      <c r="SM420"/>
      <c r="SN420"/>
      <c r="SO420"/>
      <c r="SP420"/>
      <c r="SQ420"/>
      <c r="SR420"/>
      <c r="SS420"/>
      <c r="ST420"/>
      <c r="SU420"/>
      <c r="SV420"/>
      <c r="SW420"/>
      <c r="SX420"/>
      <c r="SY420"/>
      <c r="SZ420"/>
      <c r="TA420"/>
      <c r="TB420"/>
      <c r="TC420"/>
      <c r="TD420"/>
      <c r="TE420"/>
      <c r="TF420"/>
      <c r="TG420"/>
      <c r="TH420"/>
      <c r="TI420"/>
      <c r="TJ420"/>
      <c r="TK420"/>
      <c r="TL420"/>
      <c r="TM420"/>
      <c r="TN420"/>
      <c r="TO420"/>
      <c r="TP420"/>
      <c r="TQ420"/>
      <c r="TR420"/>
      <c r="TS420"/>
      <c r="TT420"/>
      <c r="TU420"/>
      <c r="TV420"/>
      <c r="TW420"/>
      <c r="TX420"/>
      <c r="TY420"/>
      <c r="TZ420"/>
      <c r="UA420"/>
      <c r="UB420"/>
      <c r="UC420"/>
      <c r="UD420"/>
      <c r="UE420"/>
      <c r="UF420"/>
      <c r="UG420"/>
      <c r="UH420"/>
      <c r="UI420"/>
      <c r="UJ420"/>
      <c r="UK420"/>
      <c r="UL420"/>
      <c r="UM420"/>
      <c r="UN420"/>
      <c r="UO420"/>
      <c r="UP420"/>
      <c r="UQ420"/>
      <c r="UR420"/>
      <c r="US420"/>
      <c r="UT420"/>
      <c r="UU420"/>
      <c r="UV420"/>
      <c r="UW420"/>
      <c r="UX420"/>
      <c r="UY420"/>
      <c r="UZ420"/>
      <c r="VA420"/>
      <c r="VB420"/>
      <c r="VC420"/>
      <c r="VD420"/>
      <c r="VE420"/>
      <c r="VF420"/>
      <c r="VG420"/>
      <c r="VH420"/>
      <c r="VI420"/>
      <c r="VJ420"/>
      <c r="VK420"/>
      <c r="VL420"/>
      <c r="VM420"/>
      <c r="VN420"/>
      <c r="VO420"/>
      <c r="VP420"/>
      <c r="VQ420"/>
      <c r="VR420"/>
      <c r="VS420"/>
      <c r="VT420"/>
      <c r="VU420"/>
      <c r="VV420"/>
      <c r="VW420"/>
      <c r="VX420"/>
      <c r="VY420"/>
      <c r="VZ420"/>
      <c r="WA420"/>
      <c r="WB420"/>
      <c r="WC420"/>
      <c r="WD420"/>
      <c r="WE420"/>
      <c r="WF420"/>
      <c r="WG420"/>
      <c r="WH420"/>
      <c r="WI420"/>
      <c r="WJ420"/>
      <c r="WK420"/>
      <c r="WL420"/>
      <c r="WM420"/>
      <c r="WN420"/>
      <c r="WO420"/>
      <c r="WP420"/>
      <c r="WQ420"/>
      <c r="WR420"/>
      <c r="WS420"/>
      <c r="WT420"/>
      <c r="WU420"/>
      <c r="WV420"/>
      <c r="WW420"/>
      <c r="WX420"/>
      <c r="WY420"/>
      <c r="WZ420"/>
      <c r="XA420"/>
      <c r="XB420"/>
      <c r="XC420"/>
      <c r="XD420"/>
      <c r="XE420"/>
      <c r="XF420"/>
      <c r="XG420"/>
      <c r="XH420"/>
      <c r="XI420"/>
      <c r="XJ420"/>
      <c r="XK420"/>
      <c r="XL420"/>
      <c r="XM420"/>
      <c r="XN420"/>
      <c r="XO420"/>
      <c r="XP420"/>
      <c r="XQ420"/>
      <c r="XR420"/>
      <c r="XS420"/>
      <c r="XT420"/>
      <c r="XU420"/>
      <c r="XV420"/>
      <c r="XW420"/>
      <c r="XX420"/>
      <c r="XY420"/>
      <c r="XZ420"/>
      <c r="YA420"/>
      <c r="YB420"/>
      <c r="YC420"/>
      <c r="YD420"/>
      <c r="YE420"/>
      <c r="YF420"/>
      <c r="YG420"/>
      <c r="YH420"/>
      <c r="YI420"/>
      <c r="YJ420"/>
      <c r="YK420"/>
      <c r="YL420"/>
      <c r="YM420"/>
      <c r="YN420"/>
      <c r="YO420"/>
      <c r="YP420"/>
      <c r="YQ420"/>
      <c r="YR420"/>
      <c r="YS420"/>
      <c r="YT420"/>
      <c r="YU420"/>
      <c r="YV420"/>
      <c r="YW420"/>
      <c r="YX420"/>
      <c r="YY420"/>
      <c r="YZ420"/>
      <c r="ZA420"/>
      <c r="ZB420"/>
      <c r="ZC420"/>
      <c r="ZD420"/>
      <c r="ZE420"/>
      <c r="ZF420"/>
      <c r="ZG420"/>
      <c r="ZH420"/>
      <c r="ZI420"/>
      <c r="ZJ420"/>
      <c r="ZK420"/>
      <c r="ZL420"/>
      <c r="ZM420"/>
      <c r="ZN420"/>
      <c r="ZO420"/>
      <c r="ZP420"/>
      <c r="ZQ420"/>
      <c r="ZR420"/>
      <c r="ZS420"/>
      <c r="ZT420"/>
      <c r="ZU420"/>
      <c r="ZV420"/>
      <c r="ZW420"/>
      <c r="ZX420"/>
      <c r="ZY420"/>
      <c r="ZZ420"/>
      <c r="AAA420"/>
      <c r="AAB420"/>
      <c r="AAC420"/>
      <c r="AAD420"/>
      <c r="AAE420"/>
      <c r="AAF420"/>
      <c r="AAG420"/>
      <c r="AAH420"/>
      <c r="AAI420"/>
      <c r="AAJ420"/>
      <c r="AAK420"/>
      <c r="AAL420"/>
      <c r="AAM420"/>
      <c r="AAN420"/>
      <c r="AAO420"/>
      <c r="AAP420"/>
      <c r="AAQ420"/>
      <c r="AAR420"/>
      <c r="AAS420"/>
      <c r="AAT420"/>
      <c r="AAU420"/>
      <c r="AAV420"/>
      <c r="AAW420"/>
      <c r="AAX420"/>
      <c r="AAY420"/>
      <c r="AAZ420"/>
      <c r="ABA420"/>
      <c r="ABB420"/>
      <c r="ABC420"/>
      <c r="ABD420"/>
      <c r="ABE420"/>
      <c r="ABF420"/>
      <c r="ABG420"/>
      <c r="ABH420"/>
      <c r="ABI420"/>
      <c r="ABJ420"/>
      <c r="ABK420"/>
      <c r="ABL420"/>
      <c r="ABM420"/>
      <c r="ABN420"/>
      <c r="ABO420"/>
      <c r="ABP420"/>
      <c r="ABQ420"/>
      <c r="ABR420"/>
      <c r="ABS420"/>
      <c r="ABT420"/>
      <c r="ABU420"/>
      <c r="ABV420"/>
      <c r="ABW420"/>
      <c r="ABX420"/>
      <c r="ABY420"/>
      <c r="ABZ420"/>
      <c r="ACA420"/>
      <c r="ACB420"/>
      <c r="ACC420"/>
      <c r="ACD420"/>
      <c r="ACE420"/>
      <c r="ACF420"/>
      <c r="ACG420"/>
      <c r="ACH420"/>
      <c r="ACI420"/>
      <c r="ACJ420"/>
      <c r="ACK420"/>
      <c r="ACL420"/>
      <c r="ACM420"/>
      <c r="ACN420"/>
      <c r="ACO420"/>
      <c r="ACP420"/>
      <c r="ACQ420"/>
      <c r="ACR420"/>
      <c r="ACS420"/>
      <c r="ACT420"/>
      <c r="ACU420"/>
      <c r="ACV420"/>
      <c r="ACW420"/>
      <c r="ACX420"/>
      <c r="ACY420"/>
      <c r="ACZ420"/>
      <c r="ADA420"/>
      <c r="ADB420"/>
      <c r="ADC420"/>
      <c r="ADD420"/>
      <c r="ADE420"/>
      <c r="ADF420"/>
      <c r="ADG420"/>
      <c r="ADH420"/>
      <c r="ADI420"/>
      <c r="ADJ420"/>
      <c r="ADK420"/>
      <c r="ADL420"/>
      <c r="ADM420"/>
      <c r="ADN420"/>
      <c r="ADO420"/>
      <c r="ADP420"/>
      <c r="ADQ420"/>
      <c r="ADR420"/>
      <c r="ADS420"/>
      <c r="ADT420"/>
      <c r="ADU420"/>
      <c r="ADV420"/>
      <c r="ADW420"/>
      <c r="ADX420"/>
      <c r="ADY420"/>
      <c r="ADZ420"/>
      <c r="AEA420"/>
      <c r="AEB420"/>
      <c r="AEC420"/>
      <c r="AED420"/>
      <c r="AEE420"/>
      <c r="AEF420"/>
      <c r="AEG420"/>
      <c r="AEH420"/>
      <c r="AEI420"/>
      <c r="AEJ420"/>
      <c r="AEK420"/>
      <c r="AEL420"/>
      <c r="AEM420"/>
      <c r="AEN420"/>
      <c r="AEO420"/>
      <c r="AEP420"/>
      <c r="AEQ420"/>
      <c r="AER420"/>
      <c r="AES420"/>
      <c r="AET420"/>
      <c r="AEU420"/>
      <c r="AEV420"/>
      <c r="AEW420"/>
      <c r="AEX420"/>
      <c r="AEY420"/>
      <c r="AEZ420"/>
      <c r="AFA420"/>
      <c r="AFB420"/>
      <c r="AFC420"/>
      <c r="AFD420"/>
      <c r="AFE420"/>
      <c r="AFF420"/>
      <c r="AFG420"/>
      <c r="AFH420"/>
      <c r="AFI420"/>
      <c r="AFJ420"/>
      <c r="AFK420"/>
      <c r="AFL420"/>
      <c r="AFM420"/>
      <c r="AFN420"/>
      <c r="AFO420"/>
      <c r="AFP420"/>
      <c r="AFQ420"/>
      <c r="AFR420"/>
      <c r="AFS420"/>
      <c r="AFT420"/>
      <c r="AFU420"/>
      <c r="AFV420"/>
      <c r="AFW420"/>
      <c r="AFX420"/>
      <c r="AFY420"/>
      <c r="AFZ420"/>
      <c r="AGA420"/>
      <c r="AGB420"/>
      <c r="AGC420"/>
      <c r="AGD420"/>
      <c r="AGE420"/>
      <c r="AGF420"/>
      <c r="AGG420"/>
      <c r="AGH420"/>
      <c r="AGI420"/>
      <c r="AGJ420"/>
      <c r="AGK420"/>
      <c r="AGL420"/>
      <c r="AGM420"/>
      <c r="AGN420"/>
      <c r="AGO420"/>
      <c r="AGP420"/>
      <c r="AGQ420"/>
      <c r="AGR420"/>
      <c r="AGS420"/>
      <c r="AGT420"/>
      <c r="AGU420"/>
      <c r="AGV420"/>
      <c r="AGW420"/>
      <c r="AGX420"/>
      <c r="AGY420"/>
      <c r="AGZ420"/>
      <c r="AHA420"/>
      <c r="AHB420"/>
      <c r="AHC420"/>
      <c r="AHD420"/>
      <c r="AHE420"/>
      <c r="AHF420"/>
      <c r="AHG420"/>
      <c r="AHH420"/>
      <c r="AHI420"/>
      <c r="AHJ420"/>
      <c r="AHK420"/>
      <c r="AHL420"/>
      <c r="AHM420"/>
      <c r="AHN420"/>
      <c r="AHO420"/>
      <c r="AHP420"/>
      <c r="AHQ420"/>
      <c r="AHR420"/>
      <c r="AHS420"/>
      <c r="AHT420"/>
      <c r="AHU420"/>
      <c r="AHV420"/>
      <c r="AHW420"/>
      <c r="AHX420"/>
      <c r="AHY420"/>
      <c r="AHZ420"/>
      <c r="AIA420"/>
      <c r="AIB420"/>
      <c r="AIC420"/>
      <c r="AID420"/>
      <c r="AIE420"/>
      <c r="AIF420"/>
      <c r="AIG420"/>
      <c r="AIH420"/>
      <c r="AII420"/>
      <c r="AIJ420"/>
      <c r="AIK420"/>
      <c r="AIL420"/>
      <c r="AIM420"/>
      <c r="AIN420"/>
      <c r="AIO420"/>
      <c r="AIP420"/>
      <c r="AIQ420"/>
      <c r="AIR420"/>
      <c r="AIS420"/>
      <c r="AIT420"/>
      <c r="AIU420"/>
      <c r="AIV420"/>
      <c r="AIW420"/>
      <c r="AIX420"/>
      <c r="AIY420"/>
      <c r="AIZ420"/>
      <c r="AJA420"/>
      <c r="AJB420"/>
      <c r="AJC420"/>
      <c r="AJD420"/>
      <c r="AJE420"/>
      <c r="AJF420"/>
      <c r="AJG420"/>
      <c r="AJH420"/>
      <c r="AJI420"/>
      <c r="AJJ420"/>
      <c r="AJK420"/>
      <c r="AJL420"/>
      <c r="AJM420"/>
      <c r="AJN420"/>
      <c r="AJO420"/>
      <c r="AJP420"/>
      <c r="AJQ420"/>
      <c r="AJR420"/>
      <c r="AJS420"/>
      <c r="AJT420"/>
      <c r="AJU420"/>
      <c r="AJV420"/>
      <c r="AJW420"/>
      <c r="AJX420"/>
      <c r="AJY420"/>
      <c r="AJZ420"/>
      <c r="AKA420"/>
      <c r="AKB420"/>
      <c r="AKC420"/>
      <c r="AKD420"/>
      <c r="AKE420"/>
      <c r="AKF420"/>
      <c r="AKG420"/>
      <c r="AKH420"/>
      <c r="AKI420"/>
      <c r="AKJ420"/>
      <c r="AKK420"/>
      <c r="AKL420"/>
      <c r="AKM420"/>
      <c r="AKN420"/>
      <c r="AKO420"/>
      <c r="AKP420"/>
      <c r="AKQ420"/>
      <c r="AKR420"/>
      <c r="AKS420"/>
      <c r="AKT420"/>
      <c r="AKU420"/>
      <c r="AKV420"/>
      <c r="AKW420"/>
      <c r="AKX420"/>
      <c r="AKY420"/>
      <c r="AKZ420"/>
      <c r="ALA420"/>
      <c r="ALB420"/>
      <c r="ALC420"/>
      <c r="ALD420"/>
      <c r="ALE420"/>
      <c r="ALF420"/>
      <c r="ALG420"/>
      <c r="ALH420"/>
      <c r="ALI420"/>
      <c r="ALJ420"/>
      <c r="ALK420"/>
      <c r="ALL420"/>
      <c r="ALM420"/>
      <c r="ALN420"/>
      <c r="ALO420"/>
      <c r="ALP420"/>
      <c r="ALQ420"/>
      <c r="ALR420"/>
      <c r="ALS420"/>
      <c r="ALT420"/>
      <c r="ALU420"/>
      <c r="ALV420"/>
      <c r="ALW420"/>
      <c r="ALX420"/>
      <c r="ALY420"/>
      <c r="ALZ420"/>
      <c r="AMA420"/>
      <c r="AMB420"/>
      <c r="AMC420"/>
      <c r="AMD420"/>
      <c r="AME420"/>
      <c r="AMF420"/>
      <c r="AMG420"/>
      <c r="AMH420"/>
      <c r="AMI420"/>
      <c r="AMJ420"/>
      <c r="AMK420"/>
    </row>
    <row r="421" spans="1:1025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  <c r="IY421"/>
      <c r="IZ421"/>
      <c r="JA421"/>
      <c r="JB421"/>
      <c r="JC421"/>
      <c r="JD421"/>
      <c r="JE421"/>
      <c r="JF421"/>
      <c r="JG421"/>
      <c r="JH421"/>
      <c r="JI421"/>
      <c r="JJ421"/>
      <c r="JK421"/>
      <c r="JL421"/>
      <c r="JM421"/>
      <c r="JN421"/>
      <c r="JO421"/>
      <c r="JP421"/>
      <c r="JQ421"/>
      <c r="JR421"/>
      <c r="JS421"/>
      <c r="JT421"/>
      <c r="JU421"/>
      <c r="JV421"/>
      <c r="JW421"/>
      <c r="JX421"/>
      <c r="JY421"/>
      <c r="JZ421"/>
      <c r="KA421"/>
      <c r="KB421"/>
      <c r="KC421"/>
      <c r="KD421"/>
      <c r="KE421"/>
      <c r="KF421"/>
      <c r="KG421"/>
      <c r="KH421"/>
      <c r="KI421"/>
      <c r="KJ421"/>
      <c r="KK421"/>
      <c r="KL421"/>
      <c r="KM421"/>
      <c r="KN421"/>
      <c r="KO421"/>
      <c r="KP421"/>
      <c r="KQ421"/>
      <c r="KR421"/>
      <c r="KS421"/>
      <c r="KT421"/>
      <c r="KU421"/>
      <c r="KV421"/>
      <c r="KW421"/>
      <c r="KX421"/>
      <c r="KY421"/>
      <c r="KZ421"/>
      <c r="LA421"/>
      <c r="LB421"/>
      <c r="LC421"/>
      <c r="LD421"/>
      <c r="LE421"/>
      <c r="LF421"/>
      <c r="LG421"/>
      <c r="LH421"/>
      <c r="LI421"/>
      <c r="LJ421"/>
      <c r="LK421"/>
      <c r="LL421"/>
      <c r="LM421"/>
      <c r="LN421"/>
      <c r="LO421"/>
      <c r="LP421"/>
      <c r="LQ421"/>
      <c r="LR421"/>
      <c r="LS421"/>
      <c r="LT421"/>
      <c r="LU421"/>
      <c r="LV421"/>
      <c r="LW421"/>
      <c r="LX421"/>
      <c r="LY421"/>
      <c r="LZ421"/>
      <c r="MA421"/>
      <c r="MB421"/>
      <c r="MC421"/>
      <c r="MD421"/>
      <c r="ME421"/>
      <c r="MF421"/>
      <c r="MG421"/>
      <c r="MH421"/>
      <c r="MI421"/>
      <c r="MJ421"/>
      <c r="MK421"/>
      <c r="ML421"/>
      <c r="MM421"/>
      <c r="MN421"/>
      <c r="MO421"/>
      <c r="MP421"/>
      <c r="MQ421"/>
      <c r="MR421"/>
      <c r="MS421"/>
      <c r="MT421"/>
      <c r="MU421"/>
      <c r="MV421"/>
      <c r="MW421"/>
      <c r="MX421"/>
      <c r="MY421"/>
      <c r="MZ421"/>
      <c r="NA421"/>
      <c r="NB421"/>
      <c r="NC421"/>
      <c r="ND421"/>
      <c r="NE421"/>
      <c r="NF421"/>
      <c r="NG421"/>
      <c r="NH421"/>
      <c r="NI421"/>
      <c r="NJ421"/>
      <c r="NK421"/>
      <c r="NL421"/>
      <c r="NM421"/>
      <c r="NN421"/>
      <c r="NO421"/>
      <c r="NP421"/>
      <c r="NQ421"/>
      <c r="NR421"/>
      <c r="NS421"/>
      <c r="NT421"/>
      <c r="NU421"/>
      <c r="NV421"/>
      <c r="NW421"/>
      <c r="NX421"/>
      <c r="NY421"/>
      <c r="NZ421"/>
      <c r="OA421"/>
      <c r="OB421"/>
      <c r="OC421"/>
      <c r="OD421"/>
      <c r="OE421"/>
      <c r="OF421"/>
      <c r="OG421"/>
      <c r="OH421"/>
      <c r="OI421"/>
      <c r="OJ421"/>
      <c r="OK421"/>
      <c r="OL421"/>
      <c r="OM421"/>
      <c r="ON421"/>
      <c r="OO421"/>
      <c r="OP421"/>
      <c r="OQ421"/>
      <c r="OR421"/>
      <c r="OS421"/>
      <c r="OT421"/>
      <c r="OU421"/>
      <c r="OV421"/>
      <c r="OW421"/>
      <c r="OX421"/>
      <c r="OY421"/>
      <c r="OZ421"/>
      <c r="PA421"/>
      <c r="PB421"/>
      <c r="PC421"/>
      <c r="PD421"/>
      <c r="PE421"/>
      <c r="PF421"/>
      <c r="PG421"/>
      <c r="PH421"/>
      <c r="PI421"/>
      <c r="PJ421"/>
      <c r="PK421"/>
      <c r="PL421"/>
      <c r="PM421"/>
      <c r="PN421"/>
      <c r="PO421"/>
      <c r="PP421"/>
      <c r="PQ421"/>
      <c r="PR421"/>
      <c r="PS421"/>
      <c r="PT421"/>
      <c r="PU421"/>
      <c r="PV421"/>
      <c r="PW421"/>
      <c r="PX421"/>
      <c r="PY421"/>
      <c r="PZ421"/>
      <c r="QA421"/>
      <c r="QB421"/>
      <c r="QC421"/>
      <c r="QD421"/>
      <c r="QE421"/>
      <c r="QF421"/>
      <c r="QG421"/>
      <c r="QH421"/>
      <c r="QI421"/>
      <c r="QJ421"/>
      <c r="QK421"/>
      <c r="QL421"/>
      <c r="QM421"/>
      <c r="QN421"/>
      <c r="QO421"/>
      <c r="QP421"/>
      <c r="QQ421"/>
      <c r="QR421"/>
      <c r="QS421"/>
      <c r="QT421"/>
      <c r="QU421"/>
      <c r="QV421"/>
      <c r="QW421"/>
      <c r="QX421"/>
      <c r="QY421"/>
      <c r="QZ421"/>
      <c r="RA421"/>
      <c r="RB421"/>
      <c r="RC421"/>
      <c r="RD421"/>
      <c r="RE421"/>
      <c r="RF421"/>
      <c r="RG421"/>
      <c r="RH421"/>
      <c r="RI421"/>
      <c r="RJ421"/>
      <c r="RK421"/>
      <c r="RL421"/>
      <c r="RM421"/>
      <c r="RN421"/>
      <c r="RO421"/>
      <c r="RP421"/>
      <c r="RQ421"/>
      <c r="RR421"/>
      <c r="RS421"/>
      <c r="RT421"/>
      <c r="RU421"/>
      <c r="RV421"/>
      <c r="RW421"/>
      <c r="RX421"/>
      <c r="RY421"/>
      <c r="RZ421"/>
      <c r="SA421"/>
      <c r="SB421"/>
      <c r="SC421"/>
      <c r="SD421"/>
      <c r="SE421"/>
      <c r="SF421"/>
      <c r="SG421"/>
      <c r="SH421"/>
      <c r="SI421"/>
      <c r="SJ421"/>
      <c r="SK421"/>
      <c r="SL421"/>
      <c r="SM421"/>
      <c r="SN421"/>
      <c r="SO421"/>
      <c r="SP421"/>
      <c r="SQ421"/>
      <c r="SR421"/>
      <c r="SS421"/>
      <c r="ST421"/>
      <c r="SU421"/>
      <c r="SV421"/>
      <c r="SW421"/>
      <c r="SX421"/>
      <c r="SY421"/>
      <c r="SZ421"/>
      <c r="TA421"/>
      <c r="TB421"/>
      <c r="TC421"/>
      <c r="TD421"/>
      <c r="TE421"/>
      <c r="TF421"/>
      <c r="TG421"/>
      <c r="TH421"/>
      <c r="TI421"/>
      <c r="TJ421"/>
      <c r="TK421"/>
      <c r="TL421"/>
      <c r="TM421"/>
      <c r="TN421"/>
      <c r="TO421"/>
      <c r="TP421"/>
      <c r="TQ421"/>
      <c r="TR421"/>
      <c r="TS421"/>
      <c r="TT421"/>
      <c r="TU421"/>
      <c r="TV421"/>
      <c r="TW421"/>
      <c r="TX421"/>
      <c r="TY421"/>
      <c r="TZ421"/>
      <c r="UA421"/>
      <c r="UB421"/>
      <c r="UC421"/>
      <c r="UD421"/>
      <c r="UE421"/>
      <c r="UF421"/>
      <c r="UG421"/>
      <c r="UH421"/>
      <c r="UI421"/>
      <c r="UJ421"/>
      <c r="UK421"/>
      <c r="UL421"/>
      <c r="UM421"/>
      <c r="UN421"/>
      <c r="UO421"/>
      <c r="UP421"/>
      <c r="UQ421"/>
      <c r="UR421"/>
      <c r="US421"/>
      <c r="UT421"/>
      <c r="UU421"/>
      <c r="UV421"/>
      <c r="UW421"/>
      <c r="UX421"/>
      <c r="UY421"/>
      <c r="UZ421"/>
      <c r="VA421"/>
      <c r="VB421"/>
      <c r="VC421"/>
      <c r="VD421"/>
      <c r="VE421"/>
      <c r="VF421"/>
      <c r="VG421"/>
      <c r="VH421"/>
      <c r="VI421"/>
      <c r="VJ421"/>
      <c r="VK421"/>
      <c r="VL421"/>
      <c r="VM421"/>
      <c r="VN421"/>
      <c r="VO421"/>
      <c r="VP421"/>
      <c r="VQ421"/>
      <c r="VR421"/>
      <c r="VS421"/>
      <c r="VT421"/>
      <c r="VU421"/>
      <c r="VV421"/>
      <c r="VW421"/>
      <c r="VX421"/>
      <c r="VY421"/>
      <c r="VZ421"/>
      <c r="WA421"/>
      <c r="WB421"/>
      <c r="WC421"/>
      <c r="WD421"/>
      <c r="WE421"/>
      <c r="WF421"/>
      <c r="WG421"/>
      <c r="WH421"/>
      <c r="WI421"/>
      <c r="WJ421"/>
      <c r="WK421"/>
      <c r="WL421"/>
      <c r="WM421"/>
      <c r="WN421"/>
      <c r="WO421"/>
      <c r="WP421"/>
      <c r="WQ421"/>
      <c r="WR421"/>
      <c r="WS421"/>
      <c r="WT421"/>
      <c r="WU421"/>
      <c r="WV421"/>
      <c r="WW421"/>
      <c r="WX421"/>
      <c r="WY421"/>
      <c r="WZ421"/>
      <c r="XA421"/>
      <c r="XB421"/>
      <c r="XC421"/>
      <c r="XD421"/>
      <c r="XE421"/>
      <c r="XF421"/>
      <c r="XG421"/>
      <c r="XH421"/>
      <c r="XI421"/>
      <c r="XJ421"/>
      <c r="XK421"/>
      <c r="XL421"/>
      <c r="XM421"/>
      <c r="XN421"/>
      <c r="XO421"/>
      <c r="XP421"/>
      <c r="XQ421"/>
      <c r="XR421"/>
      <c r="XS421"/>
      <c r="XT421"/>
      <c r="XU421"/>
      <c r="XV421"/>
      <c r="XW421"/>
      <c r="XX421"/>
      <c r="XY421"/>
      <c r="XZ421"/>
      <c r="YA421"/>
      <c r="YB421"/>
      <c r="YC421"/>
      <c r="YD421"/>
      <c r="YE421"/>
      <c r="YF421"/>
      <c r="YG421"/>
      <c r="YH421"/>
      <c r="YI421"/>
      <c r="YJ421"/>
      <c r="YK421"/>
      <c r="YL421"/>
      <c r="YM421"/>
      <c r="YN421"/>
      <c r="YO421"/>
      <c r="YP421"/>
      <c r="YQ421"/>
      <c r="YR421"/>
      <c r="YS421"/>
      <c r="YT421"/>
      <c r="YU421"/>
      <c r="YV421"/>
      <c r="YW421"/>
      <c r="YX421"/>
      <c r="YY421"/>
      <c r="YZ421"/>
      <c r="ZA421"/>
      <c r="ZB421"/>
      <c r="ZC421"/>
      <c r="ZD421"/>
      <c r="ZE421"/>
      <c r="ZF421"/>
      <c r="ZG421"/>
      <c r="ZH421"/>
      <c r="ZI421"/>
      <c r="ZJ421"/>
      <c r="ZK421"/>
      <c r="ZL421"/>
      <c r="ZM421"/>
      <c r="ZN421"/>
      <c r="ZO421"/>
      <c r="ZP421"/>
      <c r="ZQ421"/>
      <c r="ZR421"/>
      <c r="ZS421"/>
      <c r="ZT421"/>
      <c r="ZU421"/>
      <c r="ZV421"/>
      <c r="ZW421"/>
      <c r="ZX421"/>
      <c r="ZY421"/>
      <c r="ZZ421"/>
      <c r="AAA421"/>
      <c r="AAB421"/>
      <c r="AAC421"/>
      <c r="AAD421"/>
      <c r="AAE421"/>
      <c r="AAF421"/>
      <c r="AAG421"/>
      <c r="AAH421"/>
      <c r="AAI421"/>
      <c r="AAJ421"/>
      <c r="AAK421"/>
      <c r="AAL421"/>
      <c r="AAM421"/>
      <c r="AAN421"/>
      <c r="AAO421"/>
      <c r="AAP421"/>
      <c r="AAQ421"/>
      <c r="AAR421"/>
      <c r="AAS421"/>
      <c r="AAT421"/>
      <c r="AAU421"/>
      <c r="AAV421"/>
      <c r="AAW421"/>
      <c r="AAX421"/>
      <c r="AAY421"/>
      <c r="AAZ421"/>
      <c r="ABA421"/>
      <c r="ABB421"/>
      <c r="ABC421"/>
      <c r="ABD421"/>
      <c r="ABE421"/>
      <c r="ABF421"/>
      <c r="ABG421"/>
      <c r="ABH421"/>
      <c r="ABI421"/>
      <c r="ABJ421"/>
      <c r="ABK421"/>
      <c r="ABL421"/>
      <c r="ABM421"/>
      <c r="ABN421"/>
      <c r="ABO421"/>
      <c r="ABP421"/>
      <c r="ABQ421"/>
      <c r="ABR421"/>
      <c r="ABS421"/>
      <c r="ABT421"/>
      <c r="ABU421"/>
      <c r="ABV421"/>
      <c r="ABW421"/>
      <c r="ABX421"/>
      <c r="ABY421"/>
      <c r="ABZ421"/>
      <c r="ACA421"/>
      <c r="ACB421"/>
      <c r="ACC421"/>
      <c r="ACD421"/>
      <c r="ACE421"/>
      <c r="ACF421"/>
      <c r="ACG421"/>
      <c r="ACH421"/>
      <c r="ACI421"/>
      <c r="ACJ421"/>
      <c r="ACK421"/>
      <c r="ACL421"/>
      <c r="ACM421"/>
      <c r="ACN421"/>
      <c r="ACO421"/>
      <c r="ACP421"/>
      <c r="ACQ421"/>
      <c r="ACR421"/>
      <c r="ACS421"/>
      <c r="ACT421"/>
      <c r="ACU421"/>
      <c r="ACV421"/>
      <c r="ACW421"/>
      <c r="ACX421"/>
      <c r="ACY421"/>
      <c r="ACZ421"/>
      <c r="ADA421"/>
      <c r="ADB421"/>
      <c r="ADC421"/>
      <c r="ADD421"/>
      <c r="ADE421"/>
      <c r="ADF421"/>
      <c r="ADG421"/>
      <c r="ADH421"/>
      <c r="ADI421"/>
      <c r="ADJ421"/>
      <c r="ADK421"/>
      <c r="ADL421"/>
      <c r="ADM421"/>
      <c r="ADN421"/>
      <c r="ADO421"/>
      <c r="ADP421"/>
      <c r="ADQ421"/>
      <c r="ADR421"/>
      <c r="ADS421"/>
      <c r="ADT421"/>
      <c r="ADU421"/>
      <c r="ADV421"/>
      <c r="ADW421"/>
      <c r="ADX421"/>
      <c r="ADY421"/>
      <c r="ADZ421"/>
      <c r="AEA421"/>
      <c r="AEB421"/>
      <c r="AEC421"/>
      <c r="AED421"/>
      <c r="AEE421"/>
      <c r="AEF421"/>
      <c r="AEG421"/>
      <c r="AEH421"/>
      <c r="AEI421"/>
      <c r="AEJ421"/>
      <c r="AEK421"/>
      <c r="AEL421"/>
      <c r="AEM421"/>
      <c r="AEN421"/>
      <c r="AEO421"/>
      <c r="AEP421"/>
      <c r="AEQ421"/>
      <c r="AER421"/>
      <c r="AES421"/>
      <c r="AET421"/>
      <c r="AEU421"/>
      <c r="AEV421"/>
      <c r="AEW421"/>
      <c r="AEX421"/>
      <c r="AEY421"/>
      <c r="AEZ421"/>
      <c r="AFA421"/>
      <c r="AFB421"/>
      <c r="AFC421"/>
      <c r="AFD421"/>
      <c r="AFE421"/>
      <c r="AFF421"/>
      <c r="AFG421"/>
      <c r="AFH421"/>
      <c r="AFI421"/>
      <c r="AFJ421"/>
      <c r="AFK421"/>
      <c r="AFL421"/>
      <c r="AFM421"/>
      <c r="AFN421"/>
      <c r="AFO421"/>
      <c r="AFP421"/>
      <c r="AFQ421"/>
      <c r="AFR421"/>
      <c r="AFS421"/>
      <c r="AFT421"/>
      <c r="AFU421"/>
      <c r="AFV421"/>
      <c r="AFW421"/>
      <c r="AFX421"/>
      <c r="AFY421"/>
      <c r="AFZ421"/>
      <c r="AGA421"/>
      <c r="AGB421"/>
      <c r="AGC421"/>
      <c r="AGD421"/>
      <c r="AGE421"/>
      <c r="AGF421"/>
      <c r="AGG421"/>
      <c r="AGH421"/>
      <c r="AGI421"/>
      <c r="AGJ421"/>
      <c r="AGK421"/>
      <c r="AGL421"/>
      <c r="AGM421"/>
      <c r="AGN421"/>
      <c r="AGO421"/>
      <c r="AGP421"/>
      <c r="AGQ421"/>
      <c r="AGR421"/>
      <c r="AGS421"/>
      <c r="AGT421"/>
      <c r="AGU421"/>
      <c r="AGV421"/>
      <c r="AGW421"/>
      <c r="AGX421"/>
      <c r="AGY421"/>
      <c r="AGZ421"/>
      <c r="AHA421"/>
      <c r="AHB421"/>
      <c r="AHC421"/>
      <c r="AHD421"/>
      <c r="AHE421"/>
      <c r="AHF421"/>
      <c r="AHG421"/>
      <c r="AHH421"/>
      <c r="AHI421"/>
      <c r="AHJ421"/>
      <c r="AHK421"/>
      <c r="AHL421"/>
      <c r="AHM421"/>
      <c r="AHN421"/>
      <c r="AHO421"/>
      <c r="AHP421"/>
      <c r="AHQ421"/>
      <c r="AHR421"/>
      <c r="AHS421"/>
      <c r="AHT421"/>
      <c r="AHU421"/>
      <c r="AHV421"/>
      <c r="AHW421"/>
      <c r="AHX421"/>
      <c r="AHY421"/>
      <c r="AHZ421"/>
      <c r="AIA421"/>
      <c r="AIB421"/>
      <c r="AIC421"/>
      <c r="AID421"/>
      <c r="AIE421"/>
      <c r="AIF421"/>
      <c r="AIG421"/>
      <c r="AIH421"/>
      <c r="AII421"/>
      <c r="AIJ421"/>
      <c r="AIK421"/>
      <c r="AIL421"/>
      <c r="AIM421"/>
      <c r="AIN421"/>
      <c r="AIO421"/>
      <c r="AIP421"/>
      <c r="AIQ421"/>
      <c r="AIR421"/>
      <c r="AIS421"/>
      <c r="AIT421"/>
      <c r="AIU421"/>
      <c r="AIV421"/>
      <c r="AIW421"/>
      <c r="AIX421"/>
      <c r="AIY421"/>
      <c r="AIZ421"/>
      <c r="AJA421"/>
      <c r="AJB421"/>
      <c r="AJC421"/>
      <c r="AJD421"/>
      <c r="AJE421"/>
      <c r="AJF421"/>
      <c r="AJG421"/>
      <c r="AJH421"/>
      <c r="AJI421"/>
      <c r="AJJ421"/>
      <c r="AJK421"/>
      <c r="AJL421"/>
      <c r="AJM421"/>
      <c r="AJN421"/>
      <c r="AJO421"/>
      <c r="AJP421"/>
      <c r="AJQ421"/>
      <c r="AJR421"/>
      <c r="AJS421"/>
      <c r="AJT421"/>
      <c r="AJU421"/>
      <c r="AJV421"/>
      <c r="AJW421"/>
      <c r="AJX421"/>
      <c r="AJY421"/>
      <c r="AJZ421"/>
      <c r="AKA421"/>
      <c r="AKB421"/>
      <c r="AKC421"/>
      <c r="AKD421"/>
      <c r="AKE421"/>
      <c r="AKF421"/>
      <c r="AKG421"/>
      <c r="AKH421"/>
      <c r="AKI421"/>
      <c r="AKJ421"/>
      <c r="AKK421"/>
      <c r="AKL421"/>
      <c r="AKM421"/>
      <c r="AKN421"/>
      <c r="AKO421"/>
      <c r="AKP421"/>
      <c r="AKQ421"/>
      <c r="AKR421"/>
      <c r="AKS421"/>
      <c r="AKT421"/>
      <c r="AKU421"/>
      <c r="AKV421"/>
      <c r="AKW421"/>
      <c r="AKX421"/>
      <c r="AKY421"/>
      <c r="AKZ421"/>
      <c r="ALA421"/>
      <c r="ALB421"/>
      <c r="ALC421"/>
      <c r="ALD421"/>
      <c r="ALE421"/>
      <c r="ALF421"/>
      <c r="ALG421"/>
      <c r="ALH421"/>
      <c r="ALI421"/>
      <c r="ALJ421"/>
      <c r="ALK421"/>
      <c r="ALL421"/>
      <c r="ALM421"/>
      <c r="ALN421"/>
      <c r="ALO421"/>
      <c r="ALP421"/>
      <c r="ALQ421"/>
      <c r="ALR421"/>
      <c r="ALS421"/>
      <c r="ALT421"/>
      <c r="ALU421"/>
      <c r="ALV421"/>
      <c r="ALW421"/>
      <c r="ALX421"/>
      <c r="ALY421"/>
      <c r="ALZ421"/>
      <c r="AMA421"/>
      <c r="AMB421"/>
      <c r="AMC421"/>
      <c r="AMD421"/>
      <c r="AME421"/>
      <c r="AMF421"/>
      <c r="AMG421"/>
      <c r="AMH421"/>
      <c r="AMI421"/>
      <c r="AMJ421"/>
      <c r="AMK421"/>
    </row>
    <row r="422" spans="1:1025" ht="25.5" customHeight="1">
      <c r="A422" s="139" t="s">
        <v>207</v>
      </c>
      <c r="B422" s="139"/>
      <c r="C422" s="139"/>
      <c r="D422" s="139"/>
      <c r="E422" s="139"/>
      <c r="F422" s="139"/>
      <c r="G422" s="139"/>
      <c r="H422" s="139"/>
      <c r="I422" s="139"/>
      <c r="J422" s="139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  <c r="IY422"/>
      <c r="IZ422"/>
      <c r="JA422"/>
      <c r="JB422"/>
      <c r="JC422"/>
      <c r="JD422"/>
      <c r="JE422"/>
      <c r="JF422"/>
      <c r="JG422"/>
      <c r="JH422"/>
      <c r="JI422"/>
      <c r="JJ422"/>
      <c r="JK422"/>
      <c r="JL422"/>
      <c r="JM422"/>
      <c r="JN422"/>
      <c r="JO422"/>
      <c r="JP422"/>
      <c r="JQ422"/>
      <c r="JR422"/>
      <c r="JS422"/>
      <c r="JT422"/>
      <c r="JU422"/>
      <c r="JV422"/>
      <c r="JW422"/>
      <c r="JX422"/>
      <c r="JY422"/>
      <c r="JZ422"/>
      <c r="KA422"/>
      <c r="KB422"/>
      <c r="KC422"/>
      <c r="KD422"/>
      <c r="KE422"/>
      <c r="KF422"/>
      <c r="KG422"/>
      <c r="KH422"/>
      <c r="KI422"/>
      <c r="KJ422"/>
      <c r="KK422"/>
      <c r="KL422"/>
      <c r="KM422"/>
      <c r="KN422"/>
      <c r="KO422"/>
      <c r="KP422"/>
      <c r="KQ422"/>
      <c r="KR422"/>
      <c r="KS422"/>
      <c r="KT422"/>
      <c r="KU422"/>
      <c r="KV422"/>
      <c r="KW422"/>
      <c r="KX422"/>
      <c r="KY422"/>
      <c r="KZ422"/>
      <c r="LA422"/>
      <c r="LB422"/>
      <c r="LC422"/>
      <c r="LD422"/>
      <c r="LE422"/>
      <c r="LF422"/>
      <c r="LG422"/>
      <c r="LH422"/>
      <c r="LI422"/>
      <c r="LJ422"/>
      <c r="LK422"/>
      <c r="LL422"/>
      <c r="LM422"/>
      <c r="LN422"/>
      <c r="LO422"/>
      <c r="LP422"/>
      <c r="LQ422"/>
      <c r="LR422"/>
      <c r="LS422"/>
      <c r="LT422"/>
      <c r="LU422"/>
      <c r="LV422"/>
      <c r="LW422"/>
      <c r="LX422"/>
      <c r="LY422"/>
      <c r="LZ422"/>
      <c r="MA422"/>
      <c r="MB422"/>
      <c r="MC422"/>
      <c r="MD422"/>
      <c r="ME422"/>
      <c r="MF422"/>
      <c r="MG422"/>
      <c r="MH422"/>
      <c r="MI422"/>
      <c r="MJ422"/>
      <c r="MK422"/>
      <c r="ML422"/>
      <c r="MM422"/>
      <c r="MN422"/>
      <c r="MO422"/>
      <c r="MP422"/>
      <c r="MQ422"/>
      <c r="MR422"/>
      <c r="MS422"/>
      <c r="MT422"/>
      <c r="MU422"/>
      <c r="MV422"/>
      <c r="MW422"/>
      <c r="MX422"/>
      <c r="MY422"/>
      <c r="MZ422"/>
      <c r="NA422"/>
      <c r="NB422"/>
      <c r="NC422"/>
      <c r="ND422"/>
      <c r="NE422"/>
      <c r="NF422"/>
      <c r="NG422"/>
      <c r="NH422"/>
      <c r="NI422"/>
      <c r="NJ422"/>
      <c r="NK422"/>
      <c r="NL422"/>
      <c r="NM422"/>
      <c r="NN422"/>
      <c r="NO422"/>
      <c r="NP422"/>
      <c r="NQ422"/>
      <c r="NR422"/>
      <c r="NS422"/>
      <c r="NT422"/>
      <c r="NU422"/>
      <c r="NV422"/>
      <c r="NW422"/>
      <c r="NX422"/>
      <c r="NY422"/>
      <c r="NZ422"/>
      <c r="OA422"/>
      <c r="OB422"/>
      <c r="OC422"/>
      <c r="OD422"/>
      <c r="OE422"/>
      <c r="OF422"/>
      <c r="OG422"/>
      <c r="OH422"/>
      <c r="OI422"/>
      <c r="OJ422"/>
      <c r="OK422"/>
      <c r="OL422"/>
      <c r="OM422"/>
      <c r="ON422"/>
      <c r="OO422"/>
      <c r="OP422"/>
      <c r="OQ422"/>
      <c r="OR422"/>
      <c r="OS422"/>
      <c r="OT422"/>
      <c r="OU422"/>
      <c r="OV422"/>
      <c r="OW422"/>
      <c r="OX422"/>
      <c r="OY422"/>
      <c r="OZ422"/>
      <c r="PA422"/>
      <c r="PB422"/>
      <c r="PC422"/>
      <c r="PD422"/>
      <c r="PE422"/>
      <c r="PF422"/>
      <c r="PG422"/>
      <c r="PH422"/>
      <c r="PI422"/>
      <c r="PJ422"/>
      <c r="PK422"/>
      <c r="PL422"/>
      <c r="PM422"/>
      <c r="PN422"/>
      <c r="PO422"/>
      <c r="PP422"/>
      <c r="PQ422"/>
      <c r="PR422"/>
      <c r="PS422"/>
      <c r="PT422"/>
      <c r="PU422"/>
      <c r="PV422"/>
      <c r="PW422"/>
      <c r="PX422"/>
      <c r="PY422"/>
      <c r="PZ422"/>
      <c r="QA422"/>
      <c r="QB422"/>
      <c r="QC422"/>
      <c r="QD422"/>
      <c r="QE422"/>
      <c r="QF422"/>
      <c r="QG422"/>
      <c r="QH422"/>
      <c r="QI422"/>
      <c r="QJ422"/>
      <c r="QK422"/>
      <c r="QL422"/>
      <c r="QM422"/>
      <c r="QN422"/>
      <c r="QO422"/>
      <c r="QP422"/>
      <c r="QQ422"/>
      <c r="QR422"/>
      <c r="QS422"/>
      <c r="QT422"/>
      <c r="QU422"/>
      <c r="QV422"/>
      <c r="QW422"/>
      <c r="QX422"/>
      <c r="QY422"/>
      <c r="QZ422"/>
      <c r="RA422"/>
      <c r="RB422"/>
      <c r="RC422"/>
      <c r="RD422"/>
      <c r="RE422"/>
      <c r="RF422"/>
      <c r="RG422"/>
      <c r="RH422"/>
      <c r="RI422"/>
      <c r="RJ422"/>
      <c r="RK422"/>
      <c r="RL422"/>
      <c r="RM422"/>
      <c r="RN422"/>
      <c r="RO422"/>
      <c r="RP422"/>
      <c r="RQ422"/>
      <c r="RR422"/>
      <c r="RS422"/>
      <c r="RT422"/>
      <c r="RU422"/>
      <c r="RV422"/>
      <c r="RW422"/>
      <c r="RX422"/>
      <c r="RY422"/>
      <c r="RZ422"/>
      <c r="SA422"/>
      <c r="SB422"/>
      <c r="SC422"/>
      <c r="SD422"/>
      <c r="SE422"/>
      <c r="SF422"/>
      <c r="SG422"/>
      <c r="SH422"/>
      <c r="SI422"/>
      <c r="SJ422"/>
      <c r="SK422"/>
      <c r="SL422"/>
      <c r="SM422"/>
      <c r="SN422"/>
      <c r="SO422"/>
      <c r="SP422"/>
      <c r="SQ422"/>
      <c r="SR422"/>
      <c r="SS422"/>
      <c r="ST422"/>
      <c r="SU422"/>
      <c r="SV422"/>
      <c r="SW422"/>
      <c r="SX422"/>
      <c r="SY422"/>
      <c r="SZ422"/>
      <c r="TA422"/>
      <c r="TB422"/>
      <c r="TC422"/>
      <c r="TD422"/>
      <c r="TE422"/>
      <c r="TF422"/>
      <c r="TG422"/>
      <c r="TH422"/>
      <c r="TI422"/>
      <c r="TJ422"/>
      <c r="TK422"/>
      <c r="TL422"/>
      <c r="TM422"/>
      <c r="TN422"/>
      <c r="TO422"/>
      <c r="TP422"/>
      <c r="TQ422"/>
      <c r="TR422"/>
      <c r="TS422"/>
      <c r="TT422"/>
      <c r="TU422"/>
      <c r="TV422"/>
      <c r="TW422"/>
      <c r="TX422"/>
      <c r="TY422"/>
      <c r="TZ422"/>
      <c r="UA422"/>
      <c r="UB422"/>
      <c r="UC422"/>
      <c r="UD422"/>
      <c r="UE422"/>
      <c r="UF422"/>
      <c r="UG422"/>
      <c r="UH422"/>
      <c r="UI422"/>
      <c r="UJ422"/>
      <c r="UK422"/>
      <c r="UL422"/>
      <c r="UM422"/>
      <c r="UN422"/>
      <c r="UO422"/>
      <c r="UP422"/>
      <c r="UQ422"/>
      <c r="UR422"/>
      <c r="US422"/>
      <c r="UT422"/>
      <c r="UU422"/>
      <c r="UV422"/>
      <c r="UW422"/>
      <c r="UX422"/>
      <c r="UY422"/>
      <c r="UZ422"/>
      <c r="VA422"/>
      <c r="VB422"/>
      <c r="VC422"/>
      <c r="VD422"/>
      <c r="VE422"/>
      <c r="VF422"/>
      <c r="VG422"/>
      <c r="VH422"/>
      <c r="VI422"/>
      <c r="VJ422"/>
      <c r="VK422"/>
      <c r="VL422"/>
      <c r="VM422"/>
      <c r="VN422"/>
      <c r="VO422"/>
      <c r="VP422"/>
      <c r="VQ422"/>
      <c r="VR422"/>
      <c r="VS422"/>
      <c r="VT422"/>
      <c r="VU422"/>
      <c r="VV422"/>
      <c r="VW422"/>
      <c r="VX422"/>
      <c r="VY422"/>
      <c r="VZ422"/>
      <c r="WA422"/>
      <c r="WB422"/>
      <c r="WC422"/>
      <c r="WD422"/>
      <c r="WE422"/>
      <c r="WF422"/>
      <c r="WG422"/>
      <c r="WH422"/>
      <c r="WI422"/>
      <c r="WJ422"/>
      <c r="WK422"/>
      <c r="WL422"/>
      <c r="WM422"/>
      <c r="WN422"/>
      <c r="WO422"/>
      <c r="WP422"/>
      <c r="WQ422"/>
      <c r="WR422"/>
      <c r="WS422"/>
      <c r="WT422"/>
      <c r="WU422"/>
      <c r="WV422"/>
      <c r="WW422"/>
      <c r="WX422"/>
      <c r="WY422"/>
      <c r="WZ422"/>
      <c r="XA422"/>
      <c r="XB422"/>
      <c r="XC422"/>
      <c r="XD422"/>
      <c r="XE422"/>
      <c r="XF422"/>
      <c r="XG422"/>
      <c r="XH422"/>
      <c r="XI422"/>
      <c r="XJ422"/>
      <c r="XK422"/>
      <c r="XL422"/>
      <c r="XM422"/>
      <c r="XN422"/>
      <c r="XO422"/>
      <c r="XP422"/>
      <c r="XQ422"/>
      <c r="XR422"/>
      <c r="XS422"/>
      <c r="XT422"/>
      <c r="XU422"/>
      <c r="XV422"/>
      <c r="XW422"/>
      <c r="XX422"/>
      <c r="XY422"/>
      <c r="XZ422"/>
      <c r="YA422"/>
      <c r="YB422"/>
      <c r="YC422"/>
      <c r="YD422"/>
      <c r="YE422"/>
      <c r="YF422"/>
      <c r="YG422"/>
      <c r="YH422"/>
      <c r="YI422"/>
      <c r="YJ422"/>
      <c r="YK422"/>
      <c r="YL422"/>
      <c r="YM422"/>
      <c r="YN422"/>
      <c r="YO422"/>
      <c r="YP422"/>
      <c r="YQ422"/>
      <c r="YR422"/>
      <c r="YS422"/>
      <c r="YT422"/>
      <c r="YU422"/>
      <c r="YV422"/>
      <c r="YW422"/>
      <c r="YX422"/>
      <c r="YY422"/>
      <c r="YZ422"/>
      <c r="ZA422"/>
      <c r="ZB422"/>
      <c r="ZC422"/>
      <c r="ZD422"/>
      <c r="ZE422"/>
      <c r="ZF422"/>
      <c r="ZG422"/>
      <c r="ZH422"/>
      <c r="ZI422"/>
      <c r="ZJ422"/>
      <c r="ZK422"/>
      <c r="ZL422"/>
      <c r="ZM422"/>
      <c r="ZN422"/>
      <c r="ZO422"/>
      <c r="ZP422"/>
      <c r="ZQ422"/>
      <c r="ZR422"/>
      <c r="ZS422"/>
      <c r="ZT422"/>
      <c r="ZU422"/>
      <c r="ZV422"/>
      <c r="ZW422"/>
      <c r="ZX422"/>
      <c r="ZY422"/>
      <c r="ZZ422"/>
      <c r="AAA422"/>
      <c r="AAB422"/>
      <c r="AAC422"/>
      <c r="AAD422"/>
      <c r="AAE422"/>
      <c r="AAF422"/>
      <c r="AAG422"/>
      <c r="AAH422"/>
      <c r="AAI422"/>
      <c r="AAJ422"/>
      <c r="AAK422"/>
      <c r="AAL422"/>
      <c r="AAM422"/>
      <c r="AAN422"/>
      <c r="AAO422"/>
      <c r="AAP422"/>
      <c r="AAQ422"/>
      <c r="AAR422"/>
      <c r="AAS422"/>
      <c r="AAT422"/>
      <c r="AAU422"/>
      <c r="AAV422"/>
      <c r="AAW422"/>
      <c r="AAX422"/>
      <c r="AAY422"/>
      <c r="AAZ422"/>
      <c r="ABA422"/>
      <c r="ABB422"/>
      <c r="ABC422"/>
      <c r="ABD422"/>
      <c r="ABE422"/>
      <c r="ABF422"/>
      <c r="ABG422"/>
      <c r="ABH422"/>
      <c r="ABI422"/>
      <c r="ABJ422"/>
      <c r="ABK422"/>
      <c r="ABL422"/>
      <c r="ABM422"/>
      <c r="ABN422"/>
      <c r="ABO422"/>
      <c r="ABP422"/>
      <c r="ABQ422"/>
      <c r="ABR422"/>
      <c r="ABS422"/>
      <c r="ABT422"/>
      <c r="ABU422"/>
      <c r="ABV422"/>
      <c r="ABW422"/>
      <c r="ABX422"/>
      <c r="ABY422"/>
      <c r="ABZ422"/>
      <c r="ACA422"/>
      <c r="ACB422"/>
      <c r="ACC422"/>
      <c r="ACD422"/>
      <c r="ACE422"/>
      <c r="ACF422"/>
      <c r="ACG422"/>
      <c r="ACH422"/>
      <c r="ACI422"/>
      <c r="ACJ422"/>
      <c r="ACK422"/>
      <c r="ACL422"/>
      <c r="ACM422"/>
      <c r="ACN422"/>
      <c r="ACO422"/>
      <c r="ACP422"/>
      <c r="ACQ422"/>
      <c r="ACR422"/>
      <c r="ACS422"/>
      <c r="ACT422"/>
      <c r="ACU422"/>
      <c r="ACV422"/>
      <c r="ACW422"/>
      <c r="ACX422"/>
      <c r="ACY422"/>
      <c r="ACZ422"/>
      <c r="ADA422"/>
      <c r="ADB422"/>
      <c r="ADC422"/>
      <c r="ADD422"/>
      <c r="ADE422"/>
      <c r="ADF422"/>
      <c r="ADG422"/>
      <c r="ADH422"/>
      <c r="ADI422"/>
      <c r="ADJ422"/>
      <c r="ADK422"/>
      <c r="ADL422"/>
      <c r="ADM422"/>
      <c r="ADN422"/>
      <c r="ADO422"/>
      <c r="ADP422"/>
      <c r="ADQ422"/>
      <c r="ADR422"/>
      <c r="ADS422"/>
      <c r="ADT422"/>
      <c r="ADU422"/>
      <c r="ADV422"/>
      <c r="ADW422"/>
      <c r="ADX422"/>
      <c r="ADY422"/>
      <c r="ADZ422"/>
      <c r="AEA422"/>
      <c r="AEB422"/>
      <c r="AEC422"/>
      <c r="AED422"/>
      <c r="AEE422"/>
      <c r="AEF422"/>
      <c r="AEG422"/>
      <c r="AEH422"/>
      <c r="AEI422"/>
      <c r="AEJ422"/>
      <c r="AEK422"/>
      <c r="AEL422"/>
      <c r="AEM422"/>
      <c r="AEN422"/>
      <c r="AEO422"/>
      <c r="AEP422"/>
      <c r="AEQ422"/>
      <c r="AER422"/>
      <c r="AES422"/>
      <c r="AET422"/>
      <c r="AEU422"/>
      <c r="AEV422"/>
      <c r="AEW422"/>
      <c r="AEX422"/>
      <c r="AEY422"/>
      <c r="AEZ422"/>
      <c r="AFA422"/>
      <c r="AFB422"/>
      <c r="AFC422"/>
      <c r="AFD422"/>
      <c r="AFE422"/>
      <c r="AFF422"/>
      <c r="AFG422"/>
      <c r="AFH422"/>
      <c r="AFI422"/>
      <c r="AFJ422"/>
      <c r="AFK422"/>
      <c r="AFL422"/>
      <c r="AFM422"/>
      <c r="AFN422"/>
      <c r="AFO422"/>
      <c r="AFP422"/>
      <c r="AFQ422"/>
      <c r="AFR422"/>
      <c r="AFS422"/>
      <c r="AFT422"/>
      <c r="AFU422"/>
      <c r="AFV422"/>
      <c r="AFW422"/>
      <c r="AFX422"/>
      <c r="AFY422"/>
      <c r="AFZ422"/>
      <c r="AGA422"/>
      <c r="AGB422"/>
      <c r="AGC422"/>
      <c r="AGD422"/>
      <c r="AGE422"/>
      <c r="AGF422"/>
      <c r="AGG422"/>
      <c r="AGH422"/>
      <c r="AGI422"/>
      <c r="AGJ422"/>
      <c r="AGK422"/>
      <c r="AGL422"/>
      <c r="AGM422"/>
      <c r="AGN422"/>
      <c r="AGO422"/>
      <c r="AGP422"/>
      <c r="AGQ422"/>
      <c r="AGR422"/>
      <c r="AGS422"/>
      <c r="AGT422"/>
      <c r="AGU422"/>
      <c r="AGV422"/>
      <c r="AGW422"/>
      <c r="AGX422"/>
      <c r="AGY422"/>
      <c r="AGZ422"/>
      <c r="AHA422"/>
      <c r="AHB422"/>
      <c r="AHC422"/>
      <c r="AHD422"/>
      <c r="AHE422"/>
      <c r="AHF422"/>
      <c r="AHG422"/>
      <c r="AHH422"/>
      <c r="AHI422"/>
      <c r="AHJ422"/>
      <c r="AHK422"/>
      <c r="AHL422"/>
      <c r="AHM422"/>
      <c r="AHN422"/>
      <c r="AHO422"/>
      <c r="AHP422"/>
      <c r="AHQ422"/>
      <c r="AHR422"/>
      <c r="AHS422"/>
      <c r="AHT422"/>
      <c r="AHU422"/>
      <c r="AHV422"/>
      <c r="AHW422"/>
      <c r="AHX422"/>
      <c r="AHY422"/>
      <c r="AHZ422"/>
      <c r="AIA422"/>
      <c r="AIB422"/>
      <c r="AIC422"/>
      <c r="AID422"/>
      <c r="AIE422"/>
      <c r="AIF422"/>
      <c r="AIG422"/>
      <c r="AIH422"/>
      <c r="AII422"/>
      <c r="AIJ422"/>
      <c r="AIK422"/>
      <c r="AIL422"/>
      <c r="AIM422"/>
      <c r="AIN422"/>
      <c r="AIO422"/>
      <c r="AIP422"/>
      <c r="AIQ422"/>
      <c r="AIR422"/>
      <c r="AIS422"/>
      <c r="AIT422"/>
      <c r="AIU422"/>
      <c r="AIV422"/>
      <c r="AIW422"/>
      <c r="AIX422"/>
      <c r="AIY422"/>
      <c r="AIZ422"/>
      <c r="AJA422"/>
      <c r="AJB422"/>
      <c r="AJC422"/>
      <c r="AJD422"/>
      <c r="AJE422"/>
      <c r="AJF422"/>
      <c r="AJG422"/>
      <c r="AJH422"/>
      <c r="AJI422"/>
      <c r="AJJ422"/>
      <c r="AJK422"/>
      <c r="AJL422"/>
      <c r="AJM422"/>
      <c r="AJN422"/>
      <c r="AJO422"/>
      <c r="AJP422"/>
      <c r="AJQ422"/>
      <c r="AJR422"/>
      <c r="AJS422"/>
      <c r="AJT422"/>
      <c r="AJU422"/>
      <c r="AJV422"/>
      <c r="AJW422"/>
      <c r="AJX422"/>
      <c r="AJY422"/>
      <c r="AJZ422"/>
      <c r="AKA422"/>
      <c r="AKB422"/>
      <c r="AKC422"/>
      <c r="AKD422"/>
      <c r="AKE422"/>
      <c r="AKF422"/>
      <c r="AKG422"/>
      <c r="AKH422"/>
      <c r="AKI422"/>
      <c r="AKJ422"/>
      <c r="AKK422"/>
      <c r="AKL422"/>
      <c r="AKM422"/>
      <c r="AKN422"/>
      <c r="AKO422"/>
      <c r="AKP422"/>
      <c r="AKQ422"/>
      <c r="AKR422"/>
      <c r="AKS422"/>
      <c r="AKT422"/>
      <c r="AKU422"/>
      <c r="AKV422"/>
      <c r="AKW422"/>
      <c r="AKX422"/>
      <c r="AKY422"/>
      <c r="AKZ422"/>
      <c r="ALA422"/>
      <c r="ALB422"/>
      <c r="ALC422"/>
      <c r="ALD422"/>
      <c r="ALE422"/>
      <c r="ALF422"/>
      <c r="ALG422"/>
      <c r="ALH422"/>
      <c r="ALI422"/>
      <c r="ALJ422"/>
      <c r="ALK422"/>
      <c r="ALL422"/>
      <c r="ALM422"/>
      <c r="ALN422"/>
      <c r="ALO422"/>
      <c r="ALP422"/>
      <c r="ALQ422"/>
      <c r="ALR422"/>
      <c r="ALS422"/>
      <c r="ALT422"/>
      <c r="ALU422"/>
      <c r="ALV422"/>
      <c r="ALW422"/>
      <c r="ALX422"/>
      <c r="ALY422"/>
      <c r="ALZ422"/>
      <c r="AMA422"/>
      <c r="AMB422"/>
      <c r="AMC422"/>
      <c r="AMD422"/>
      <c r="AME422"/>
      <c r="AMF422"/>
      <c r="AMG422"/>
      <c r="AMH422"/>
      <c r="AMI422"/>
      <c r="AMJ422"/>
      <c r="AMK422"/>
    </row>
    <row r="423" spans="1:1025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  <c r="IZ423"/>
      <c r="JA423"/>
      <c r="JB423"/>
      <c r="JC423"/>
      <c r="JD423"/>
      <c r="JE423"/>
      <c r="JF423"/>
      <c r="JG423"/>
      <c r="JH423"/>
      <c r="JI423"/>
      <c r="JJ423"/>
      <c r="JK423"/>
      <c r="JL423"/>
      <c r="JM423"/>
      <c r="JN423"/>
      <c r="JO423"/>
      <c r="JP423"/>
      <c r="JQ423"/>
      <c r="JR423"/>
      <c r="JS423"/>
      <c r="JT423"/>
      <c r="JU423"/>
      <c r="JV423"/>
      <c r="JW423"/>
      <c r="JX423"/>
      <c r="JY423"/>
      <c r="JZ423"/>
      <c r="KA423"/>
      <c r="KB423"/>
      <c r="KC423"/>
      <c r="KD423"/>
      <c r="KE423"/>
      <c r="KF423"/>
      <c r="KG423"/>
      <c r="KH423"/>
      <c r="KI423"/>
      <c r="KJ423"/>
      <c r="KK423"/>
      <c r="KL423"/>
      <c r="KM423"/>
      <c r="KN423"/>
      <c r="KO423"/>
      <c r="KP423"/>
      <c r="KQ423"/>
      <c r="KR423"/>
      <c r="KS423"/>
      <c r="KT423"/>
      <c r="KU423"/>
      <c r="KV423"/>
      <c r="KW423"/>
      <c r="KX423"/>
      <c r="KY423"/>
      <c r="KZ423"/>
      <c r="LA423"/>
      <c r="LB423"/>
      <c r="LC423"/>
      <c r="LD423"/>
      <c r="LE423"/>
      <c r="LF423"/>
      <c r="LG423"/>
      <c r="LH423"/>
      <c r="LI423"/>
      <c r="LJ423"/>
      <c r="LK423"/>
      <c r="LL423"/>
      <c r="LM423"/>
      <c r="LN423"/>
      <c r="LO423"/>
      <c r="LP423"/>
      <c r="LQ423"/>
      <c r="LR423"/>
      <c r="LS423"/>
      <c r="LT423"/>
      <c r="LU423"/>
      <c r="LV423"/>
      <c r="LW423"/>
      <c r="LX423"/>
      <c r="LY423"/>
      <c r="LZ423"/>
      <c r="MA423"/>
      <c r="MB423"/>
      <c r="MC423"/>
      <c r="MD423"/>
      <c r="ME423"/>
      <c r="MF423"/>
      <c r="MG423"/>
      <c r="MH423"/>
      <c r="MI423"/>
      <c r="MJ423"/>
      <c r="MK423"/>
      <c r="ML423"/>
      <c r="MM423"/>
      <c r="MN423"/>
      <c r="MO423"/>
      <c r="MP423"/>
      <c r="MQ423"/>
      <c r="MR423"/>
      <c r="MS423"/>
      <c r="MT423"/>
      <c r="MU423"/>
      <c r="MV423"/>
      <c r="MW423"/>
      <c r="MX423"/>
      <c r="MY423"/>
      <c r="MZ423"/>
      <c r="NA423"/>
      <c r="NB423"/>
      <c r="NC423"/>
      <c r="ND423"/>
      <c r="NE423"/>
      <c r="NF423"/>
      <c r="NG423"/>
      <c r="NH423"/>
      <c r="NI423"/>
      <c r="NJ423"/>
      <c r="NK423"/>
      <c r="NL423"/>
      <c r="NM423"/>
      <c r="NN423"/>
      <c r="NO423"/>
      <c r="NP423"/>
      <c r="NQ423"/>
      <c r="NR423"/>
      <c r="NS423"/>
      <c r="NT423"/>
      <c r="NU423"/>
      <c r="NV423"/>
      <c r="NW423"/>
      <c r="NX423"/>
      <c r="NY423"/>
      <c r="NZ423"/>
      <c r="OA423"/>
      <c r="OB423"/>
      <c r="OC423"/>
      <c r="OD423"/>
      <c r="OE423"/>
      <c r="OF423"/>
      <c r="OG423"/>
      <c r="OH423"/>
      <c r="OI423"/>
      <c r="OJ423"/>
      <c r="OK423"/>
      <c r="OL423"/>
      <c r="OM423"/>
      <c r="ON423"/>
      <c r="OO423"/>
      <c r="OP423"/>
      <c r="OQ423"/>
      <c r="OR423"/>
      <c r="OS423"/>
      <c r="OT423"/>
      <c r="OU423"/>
      <c r="OV423"/>
      <c r="OW423"/>
      <c r="OX423"/>
      <c r="OY423"/>
      <c r="OZ423"/>
      <c r="PA423"/>
      <c r="PB423"/>
      <c r="PC423"/>
      <c r="PD423"/>
      <c r="PE423"/>
      <c r="PF423"/>
      <c r="PG423"/>
      <c r="PH423"/>
      <c r="PI423"/>
      <c r="PJ423"/>
      <c r="PK423"/>
      <c r="PL423"/>
      <c r="PM423"/>
      <c r="PN423"/>
      <c r="PO423"/>
      <c r="PP423"/>
      <c r="PQ423"/>
      <c r="PR423"/>
      <c r="PS423"/>
      <c r="PT423"/>
      <c r="PU423"/>
      <c r="PV423"/>
      <c r="PW423"/>
      <c r="PX423"/>
      <c r="PY423"/>
      <c r="PZ423"/>
      <c r="QA423"/>
      <c r="QB423"/>
      <c r="QC423"/>
      <c r="QD423"/>
      <c r="QE423"/>
      <c r="QF423"/>
      <c r="QG423"/>
      <c r="QH423"/>
      <c r="QI423"/>
      <c r="QJ423"/>
      <c r="QK423"/>
      <c r="QL423"/>
      <c r="QM423"/>
      <c r="QN423"/>
      <c r="QO423"/>
      <c r="QP423"/>
      <c r="QQ423"/>
      <c r="QR423"/>
      <c r="QS423"/>
      <c r="QT423"/>
      <c r="QU423"/>
      <c r="QV423"/>
      <c r="QW423"/>
      <c r="QX423"/>
      <c r="QY423"/>
      <c r="QZ423"/>
      <c r="RA423"/>
      <c r="RB423"/>
      <c r="RC423"/>
      <c r="RD423"/>
      <c r="RE423"/>
      <c r="RF423"/>
      <c r="RG423"/>
      <c r="RH423"/>
      <c r="RI423"/>
      <c r="RJ423"/>
      <c r="RK423"/>
      <c r="RL423"/>
      <c r="RM423"/>
      <c r="RN423"/>
      <c r="RO423"/>
      <c r="RP423"/>
      <c r="RQ423"/>
      <c r="RR423"/>
      <c r="RS423"/>
      <c r="RT423"/>
      <c r="RU423"/>
      <c r="RV423"/>
      <c r="RW423"/>
      <c r="RX423"/>
      <c r="RY423"/>
      <c r="RZ423"/>
      <c r="SA423"/>
      <c r="SB423"/>
      <c r="SC423"/>
      <c r="SD423"/>
      <c r="SE423"/>
      <c r="SF423"/>
      <c r="SG423"/>
      <c r="SH423"/>
      <c r="SI423"/>
      <c r="SJ423"/>
      <c r="SK423"/>
      <c r="SL423"/>
      <c r="SM423"/>
      <c r="SN423"/>
      <c r="SO423"/>
      <c r="SP423"/>
      <c r="SQ423"/>
      <c r="SR423"/>
      <c r="SS423"/>
      <c r="ST423"/>
      <c r="SU423"/>
      <c r="SV423"/>
      <c r="SW423"/>
      <c r="SX423"/>
      <c r="SY423"/>
      <c r="SZ423"/>
      <c r="TA423"/>
      <c r="TB423"/>
      <c r="TC423"/>
      <c r="TD423"/>
      <c r="TE423"/>
      <c r="TF423"/>
      <c r="TG423"/>
      <c r="TH423"/>
      <c r="TI423"/>
      <c r="TJ423"/>
      <c r="TK423"/>
      <c r="TL423"/>
      <c r="TM423"/>
      <c r="TN423"/>
      <c r="TO423"/>
      <c r="TP423"/>
      <c r="TQ423"/>
      <c r="TR423"/>
      <c r="TS423"/>
      <c r="TT423"/>
      <c r="TU423"/>
      <c r="TV423"/>
      <c r="TW423"/>
      <c r="TX423"/>
      <c r="TY423"/>
      <c r="TZ423"/>
      <c r="UA423"/>
      <c r="UB423"/>
      <c r="UC423"/>
      <c r="UD423"/>
      <c r="UE423"/>
      <c r="UF423"/>
      <c r="UG423"/>
      <c r="UH423"/>
      <c r="UI423"/>
      <c r="UJ423"/>
      <c r="UK423"/>
      <c r="UL423"/>
      <c r="UM423"/>
      <c r="UN423"/>
      <c r="UO423"/>
      <c r="UP423"/>
      <c r="UQ423"/>
      <c r="UR423"/>
      <c r="US423"/>
      <c r="UT423"/>
      <c r="UU423"/>
      <c r="UV423"/>
      <c r="UW423"/>
      <c r="UX423"/>
      <c r="UY423"/>
      <c r="UZ423"/>
      <c r="VA423"/>
      <c r="VB423"/>
      <c r="VC423"/>
      <c r="VD423"/>
      <c r="VE423"/>
      <c r="VF423"/>
      <c r="VG423"/>
      <c r="VH423"/>
      <c r="VI423"/>
      <c r="VJ423"/>
      <c r="VK423"/>
      <c r="VL423"/>
      <c r="VM423"/>
      <c r="VN423"/>
      <c r="VO423"/>
      <c r="VP423"/>
      <c r="VQ423"/>
      <c r="VR423"/>
      <c r="VS423"/>
      <c r="VT423"/>
      <c r="VU423"/>
      <c r="VV423"/>
      <c r="VW423"/>
      <c r="VX423"/>
      <c r="VY423"/>
      <c r="VZ423"/>
      <c r="WA423"/>
      <c r="WB423"/>
      <c r="WC423"/>
      <c r="WD423"/>
      <c r="WE423"/>
      <c r="WF423"/>
      <c r="WG423"/>
      <c r="WH423"/>
      <c r="WI423"/>
      <c r="WJ423"/>
      <c r="WK423"/>
      <c r="WL423"/>
      <c r="WM423"/>
      <c r="WN423"/>
      <c r="WO423"/>
      <c r="WP423"/>
      <c r="WQ423"/>
      <c r="WR423"/>
      <c r="WS423"/>
      <c r="WT423"/>
      <c r="WU423"/>
      <c r="WV423"/>
      <c r="WW423"/>
      <c r="WX423"/>
      <c r="WY423"/>
      <c r="WZ423"/>
      <c r="XA423"/>
      <c r="XB423"/>
      <c r="XC423"/>
      <c r="XD423"/>
      <c r="XE423"/>
      <c r="XF423"/>
      <c r="XG423"/>
      <c r="XH423"/>
      <c r="XI423"/>
      <c r="XJ423"/>
      <c r="XK423"/>
      <c r="XL423"/>
      <c r="XM423"/>
      <c r="XN423"/>
      <c r="XO423"/>
      <c r="XP423"/>
      <c r="XQ423"/>
      <c r="XR423"/>
      <c r="XS423"/>
      <c r="XT423"/>
      <c r="XU423"/>
      <c r="XV423"/>
      <c r="XW423"/>
      <c r="XX423"/>
      <c r="XY423"/>
      <c r="XZ423"/>
      <c r="YA423"/>
      <c r="YB423"/>
      <c r="YC423"/>
      <c r="YD423"/>
      <c r="YE423"/>
      <c r="YF423"/>
      <c r="YG423"/>
      <c r="YH423"/>
      <c r="YI423"/>
      <c r="YJ423"/>
      <c r="YK423"/>
      <c r="YL423"/>
      <c r="YM423"/>
      <c r="YN423"/>
      <c r="YO423"/>
      <c r="YP423"/>
      <c r="YQ423"/>
      <c r="YR423"/>
      <c r="YS423"/>
      <c r="YT423"/>
      <c r="YU423"/>
      <c r="YV423"/>
      <c r="YW423"/>
      <c r="YX423"/>
      <c r="YY423"/>
      <c r="YZ423"/>
      <c r="ZA423"/>
      <c r="ZB423"/>
      <c r="ZC423"/>
      <c r="ZD423"/>
      <c r="ZE423"/>
      <c r="ZF423"/>
      <c r="ZG423"/>
      <c r="ZH423"/>
      <c r="ZI423"/>
      <c r="ZJ423"/>
      <c r="ZK423"/>
      <c r="ZL423"/>
      <c r="ZM423"/>
      <c r="ZN423"/>
      <c r="ZO423"/>
      <c r="ZP423"/>
      <c r="ZQ423"/>
      <c r="ZR423"/>
      <c r="ZS423"/>
      <c r="ZT423"/>
      <c r="ZU423"/>
      <c r="ZV423"/>
      <c r="ZW423"/>
      <c r="ZX423"/>
      <c r="ZY423"/>
      <c r="ZZ423"/>
      <c r="AAA423"/>
      <c r="AAB423"/>
      <c r="AAC423"/>
      <c r="AAD423"/>
      <c r="AAE423"/>
      <c r="AAF423"/>
      <c r="AAG423"/>
      <c r="AAH423"/>
      <c r="AAI423"/>
      <c r="AAJ423"/>
      <c r="AAK423"/>
      <c r="AAL423"/>
      <c r="AAM423"/>
      <c r="AAN423"/>
      <c r="AAO423"/>
      <c r="AAP423"/>
      <c r="AAQ423"/>
      <c r="AAR423"/>
      <c r="AAS423"/>
      <c r="AAT423"/>
      <c r="AAU423"/>
      <c r="AAV423"/>
      <c r="AAW423"/>
      <c r="AAX423"/>
      <c r="AAY423"/>
      <c r="AAZ423"/>
      <c r="ABA423"/>
      <c r="ABB423"/>
      <c r="ABC423"/>
      <c r="ABD423"/>
      <c r="ABE423"/>
      <c r="ABF423"/>
      <c r="ABG423"/>
      <c r="ABH423"/>
      <c r="ABI423"/>
      <c r="ABJ423"/>
      <c r="ABK423"/>
      <c r="ABL423"/>
      <c r="ABM423"/>
      <c r="ABN423"/>
      <c r="ABO423"/>
      <c r="ABP423"/>
      <c r="ABQ423"/>
      <c r="ABR423"/>
      <c r="ABS423"/>
      <c r="ABT423"/>
      <c r="ABU423"/>
      <c r="ABV423"/>
      <c r="ABW423"/>
      <c r="ABX423"/>
      <c r="ABY423"/>
      <c r="ABZ423"/>
      <c r="ACA423"/>
      <c r="ACB423"/>
      <c r="ACC423"/>
      <c r="ACD423"/>
      <c r="ACE423"/>
      <c r="ACF423"/>
      <c r="ACG423"/>
      <c r="ACH423"/>
      <c r="ACI423"/>
      <c r="ACJ423"/>
      <c r="ACK423"/>
      <c r="ACL423"/>
      <c r="ACM423"/>
      <c r="ACN423"/>
      <c r="ACO423"/>
      <c r="ACP423"/>
      <c r="ACQ423"/>
      <c r="ACR423"/>
      <c r="ACS423"/>
      <c r="ACT423"/>
      <c r="ACU423"/>
      <c r="ACV423"/>
      <c r="ACW423"/>
      <c r="ACX423"/>
      <c r="ACY423"/>
      <c r="ACZ423"/>
      <c r="ADA423"/>
      <c r="ADB423"/>
      <c r="ADC423"/>
      <c r="ADD423"/>
      <c r="ADE423"/>
      <c r="ADF423"/>
      <c r="ADG423"/>
      <c r="ADH423"/>
      <c r="ADI423"/>
      <c r="ADJ423"/>
      <c r="ADK423"/>
      <c r="ADL423"/>
      <c r="ADM423"/>
      <c r="ADN423"/>
      <c r="ADO423"/>
      <c r="ADP423"/>
      <c r="ADQ423"/>
      <c r="ADR423"/>
      <c r="ADS423"/>
      <c r="ADT423"/>
      <c r="ADU423"/>
      <c r="ADV423"/>
      <c r="ADW423"/>
      <c r="ADX423"/>
      <c r="ADY423"/>
      <c r="ADZ423"/>
      <c r="AEA423"/>
      <c r="AEB423"/>
      <c r="AEC423"/>
      <c r="AED423"/>
      <c r="AEE423"/>
      <c r="AEF423"/>
      <c r="AEG423"/>
      <c r="AEH423"/>
      <c r="AEI423"/>
      <c r="AEJ423"/>
      <c r="AEK423"/>
      <c r="AEL423"/>
      <c r="AEM423"/>
      <c r="AEN423"/>
      <c r="AEO423"/>
      <c r="AEP423"/>
      <c r="AEQ423"/>
      <c r="AER423"/>
      <c r="AES423"/>
      <c r="AET423"/>
      <c r="AEU423"/>
      <c r="AEV423"/>
      <c r="AEW423"/>
      <c r="AEX423"/>
      <c r="AEY423"/>
      <c r="AEZ423"/>
      <c r="AFA423"/>
      <c r="AFB423"/>
      <c r="AFC423"/>
      <c r="AFD423"/>
      <c r="AFE423"/>
      <c r="AFF423"/>
      <c r="AFG423"/>
      <c r="AFH423"/>
      <c r="AFI423"/>
      <c r="AFJ423"/>
      <c r="AFK423"/>
      <c r="AFL423"/>
      <c r="AFM423"/>
      <c r="AFN423"/>
      <c r="AFO423"/>
      <c r="AFP423"/>
      <c r="AFQ423"/>
      <c r="AFR423"/>
      <c r="AFS423"/>
      <c r="AFT423"/>
      <c r="AFU423"/>
      <c r="AFV423"/>
      <c r="AFW423"/>
      <c r="AFX423"/>
      <c r="AFY423"/>
      <c r="AFZ423"/>
      <c r="AGA423"/>
      <c r="AGB423"/>
      <c r="AGC423"/>
      <c r="AGD423"/>
      <c r="AGE423"/>
      <c r="AGF423"/>
      <c r="AGG423"/>
      <c r="AGH423"/>
      <c r="AGI423"/>
      <c r="AGJ423"/>
      <c r="AGK423"/>
      <c r="AGL423"/>
      <c r="AGM423"/>
      <c r="AGN423"/>
      <c r="AGO423"/>
      <c r="AGP423"/>
      <c r="AGQ423"/>
      <c r="AGR423"/>
      <c r="AGS423"/>
      <c r="AGT423"/>
      <c r="AGU423"/>
      <c r="AGV423"/>
      <c r="AGW423"/>
      <c r="AGX423"/>
      <c r="AGY423"/>
      <c r="AGZ423"/>
      <c r="AHA423"/>
      <c r="AHB423"/>
      <c r="AHC423"/>
      <c r="AHD423"/>
      <c r="AHE423"/>
      <c r="AHF423"/>
      <c r="AHG423"/>
      <c r="AHH423"/>
      <c r="AHI423"/>
      <c r="AHJ423"/>
      <c r="AHK423"/>
      <c r="AHL423"/>
      <c r="AHM423"/>
      <c r="AHN423"/>
      <c r="AHO423"/>
      <c r="AHP423"/>
      <c r="AHQ423"/>
      <c r="AHR423"/>
      <c r="AHS423"/>
      <c r="AHT423"/>
      <c r="AHU423"/>
      <c r="AHV423"/>
      <c r="AHW423"/>
      <c r="AHX423"/>
      <c r="AHY423"/>
      <c r="AHZ423"/>
      <c r="AIA423"/>
      <c r="AIB423"/>
      <c r="AIC423"/>
      <c r="AID423"/>
      <c r="AIE423"/>
      <c r="AIF423"/>
      <c r="AIG423"/>
      <c r="AIH423"/>
      <c r="AII423"/>
      <c r="AIJ423"/>
      <c r="AIK423"/>
      <c r="AIL423"/>
      <c r="AIM423"/>
      <c r="AIN423"/>
      <c r="AIO423"/>
      <c r="AIP423"/>
      <c r="AIQ423"/>
      <c r="AIR423"/>
      <c r="AIS423"/>
      <c r="AIT423"/>
      <c r="AIU423"/>
      <c r="AIV423"/>
      <c r="AIW423"/>
      <c r="AIX423"/>
      <c r="AIY423"/>
      <c r="AIZ423"/>
      <c r="AJA423"/>
      <c r="AJB423"/>
      <c r="AJC423"/>
      <c r="AJD423"/>
      <c r="AJE423"/>
      <c r="AJF423"/>
      <c r="AJG423"/>
      <c r="AJH423"/>
      <c r="AJI423"/>
      <c r="AJJ423"/>
      <c r="AJK423"/>
      <c r="AJL423"/>
      <c r="AJM423"/>
      <c r="AJN423"/>
      <c r="AJO423"/>
      <c r="AJP423"/>
      <c r="AJQ423"/>
      <c r="AJR423"/>
      <c r="AJS423"/>
      <c r="AJT423"/>
      <c r="AJU423"/>
      <c r="AJV423"/>
      <c r="AJW423"/>
      <c r="AJX423"/>
      <c r="AJY423"/>
      <c r="AJZ423"/>
      <c r="AKA423"/>
      <c r="AKB423"/>
      <c r="AKC423"/>
      <c r="AKD423"/>
      <c r="AKE423"/>
      <c r="AKF423"/>
      <c r="AKG423"/>
      <c r="AKH423"/>
      <c r="AKI423"/>
      <c r="AKJ423"/>
      <c r="AKK423"/>
      <c r="AKL423"/>
      <c r="AKM423"/>
      <c r="AKN423"/>
      <c r="AKO423"/>
      <c r="AKP423"/>
      <c r="AKQ423"/>
      <c r="AKR423"/>
      <c r="AKS423"/>
      <c r="AKT423"/>
      <c r="AKU423"/>
      <c r="AKV423"/>
      <c r="AKW423"/>
      <c r="AKX423"/>
      <c r="AKY423"/>
      <c r="AKZ423"/>
      <c r="ALA423"/>
      <c r="ALB423"/>
      <c r="ALC423"/>
      <c r="ALD423"/>
      <c r="ALE423"/>
      <c r="ALF423"/>
      <c r="ALG423"/>
      <c r="ALH423"/>
      <c r="ALI423"/>
      <c r="ALJ423"/>
      <c r="ALK423"/>
      <c r="ALL423"/>
      <c r="ALM423"/>
      <c r="ALN423"/>
      <c r="ALO423"/>
      <c r="ALP423"/>
      <c r="ALQ423"/>
      <c r="ALR423"/>
      <c r="ALS423"/>
      <c r="ALT423"/>
      <c r="ALU423"/>
      <c r="ALV423"/>
      <c r="ALW423"/>
      <c r="ALX423"/>
      <c r="ALY423"/>
      <c r="ALZ423"/>
      <c r="AMA423"/>
      <c r="AMB423"/>
      <c r="AMC423"/>
      <c r="AMD423"/>
      <c r="AME423"/>
      <c r="AMF423"/>
      <c r="AMG423"/>
      <c r="AMH423"/>
      <c r="AMI423"/>
      <c r="AMJ423"/>
      <c r="AMK423"/>
    </row>
    <row r="424" spans="1:1025" ht="25.5" customHeight="1">
      <c r="A424" s="44" t="s">
        <v>27</v>
      </c>
      <c r="B424" s="138" t="s">
        <v>208</v>
      </c>
      <c r="C424" s="138"/>
      <c r="D424" s="138"/>
      <c r="E424" s="138"/>
      <c r="F424" s="138"/>
      <c r="G424" s="138" t="s">
        <v>209</v>
      </c>
      <c r="H424" s="138"/>
      <c r="I424" s="138" t="s">
        <v>210</v>
      </c>
      <c r="J424" s="138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  <c r="IY424"/>
      <c r="IZ424"/>
      <c r="JA424"/>
      <c r="JB424"/>
      <c r="JC424"/>
      <c r="JD424"/>
      <c r="JE424"/>
      <c r="JF424"/>
      <c r="JG424"/>
      <c r="JH424"/>
      <c r="JI424"/>
      <c r="JJ424"/>
      <c r="JK424"/>
      <c r="JL424"/>
      <c r="JM424"/>
      <c r="JN424"/>
      <c r="JO424"/>
      <c r="JP424"/>
      <c r="JQ424"/>
      <c r="JR424"/>
      <c r="JS424"/>
      <c r="JT424"/>
      <c r="JU424"/>
      <c r="JV424"/>
      <c r="JW424"/>
      <c r="JX424"/>
      <c r="JY424"/>
      <c r="JZ424"/>
      <c r="KA424"/>
      <c r="KB424"/>
      <c r="KC424"/>
      <c r="KD424"/>
      <c r="KE424"/>
      <c r="KF424"/>
      <c r="KG424"/>
      <c r="KH424"/>
      <c r="KI424"/>
      <c r="KJ424"/>
      <c r="KK424"/>
      <c r="KL424"/>
      <c r="KM424"/>
      <c r="KN424"/>
      <c r="KO424"/>
      <c r="KP424"/>
      <c r="KQ424"/>
      <c r="KR424"/>
      <c r="KS424"/>
      <c r="KT424"/>
      <c r="KU424"/>
      <c r="KV424"/>
      <c r="KW424"/>
      <c r="KX424"/>
      <c r="KY424"/>
      <c r="KZ424"/>
      <c r="LA424"/>
      <c r="LB424"/>
      <c r="LC424"/>
      <c r="LD424"/>
      <c r="LE424"/>
      <c r="LF424"/>
      <c r="LG424"/>
      <c r="LH424"/>
      <c r="LI424"/>
      <c r="LJ424"/>
      <c r="LK424"/>
      <c r="LL424"/>
      <c r="LM424"/>
      <c r="LN424"/>
      <c r="LO424"/>
      <c r="LP424"/>
      <c r="LQ424"/>
      <c r="LR424"/>
      <c r="LS424"/>
      <c r="LT424"/>
      <c r="LU424"/>
      <c r="LV424"/>
      <c r="LW424"/>
      <c r="LX424"/>
      <c r="LY424"/>
      <c r="LZ424"/>
      <c r="MA424"/>
      <c r="MB424"/>
      <c r="MC424"/>
      <c r="MD424"/>
      <c r="ME424"/>
      <c r="MF424"/>
      <c r="MG424"/>
      <c r="MH424"/>
      <c r="MI424"/>
      <c r="MJ424"/>
      <c r="MK424"/>
      <c r="ML424"/>
      <c r="MM424"/>
      <c r="MN424"/>
      <c r="MO424"/>
      <c r="MP424"/>
      <c r="MQ424"/>
      <c r="MR424"/>
      <c r="MS424"/>
      <c r="MT424"/>
      <c r="MU424"/>
      <c r="MV424"/>
      <c r="MW424"/>
      <c r="MX424"/>
      <c r="MY424"/>
      <c r="MZ424"/>
      <c r="NA424"/>
      <c r="NB424"/>
      <c r="NC424"/>
      <c r="ND424"/>
      <c r="NE424"/>
      <c r="NF424"/>
      <c r="NG424"/>
      <c r="NH424"/>
      <c r="NI424"/>
      <c r="NJ424"/>
      <c r="NK424"/>
      <c r="NL424"/>
      <c r="NM424"/>
      <c r="NN424"/>
      <c r="NO424"/>
      <c r="NP424"/>
      <c r="NQ424"/>
      <c r="NR424"/>
      <c r="NS424"/>
      <c r="NT424"/>
      <c r="NU424"/>
      <c r="NV424"/>
      <c r="NW424"/>
      <c r="NX424"/>
      <c r="NY424"/>
      <c r="NZ424"/>
      <c r="OA424"/>
      <c r="OB424"/>
      <c r="OC424"/>
      <c r="OD424"/>
      <c r="OE424"/>
      <c r="OF424"/>
      <c r="OG424"/>
      <c r="OH424"/>
      <c r="OI424"/>
      <c r="OJ424"/>
      <c r="OK424"/>
      <c r="OL424"/>
      <c r="OM424"/>
      <c r="ON424"/>
      <c r="OO424"/>
      <c r="OP424"/>
      <c r="OQ424"/>
      <c r="OR424"/>
      <c r="OS424"/>
      <c r="OT424"/>
      <c r="OU424"/>
      <c r="OV424"/>
      <c r="OW424"/>
      <c r="OX424"/>
      <c r="OY424"/>
      <c r="OZ424"/>
      <c r="PA424"/>
      <c r="PB424"/>
      <c r="PC424"/>
      <c r="PD424"/>
      <c r="PE424"/>
      <c r="PF424"/>
      <c r="PG424"/>
      <c r="PH424"/>
      <c r="PI424"/>
      <c r="PJ424"/>
      <c r="PK424"/>
      <c r="PL424"/>
      <c r="PM424"/>
      <c r="PN424"/>
      <c r="PO424"/>
      <c r="PP424"/>
      <c r="PQ424"/>
      <c r="PR424"/>
      <c r="PS424"/>
      <c r="PT424"/>
      <c r="PU424"/>
      <c r="PV424"/>
      <c r="PW424"/>
      <c r="PX424"/>
      <c r="PY424"/>
      <c r="PZ424"/>
      <c r="QA424"/>
      <c r="QB424"/>
      <c r="QC424"/>
      <c r="QD424"/>
      <c r="QE424"/>
      <c r="QF424"/>
      <c r="QG424"/>
      <c r="QH424"/>
      <c r="QI424"/>
      <c r="QJ424"/>
      <c r="QK424"/>
      <c r="QL424"/>
      <c r="QM424"/>
      <c r="QN424"/>
      <c r="QO424"/>
      <c r="QP424"/>
      <c r="QQ424"/>
      <c r="QR424"/>
      <c r="QS424"/>
      <c r="QT424"/>
      <c r="QU424"/>
      <c r="QV424"/>
      <c r="QW424"/>
      <c r="QX424"/>
      <c r="QY424"/>
      <c r="QZ424"/>
      <c r="RA424"/>
      <c r="RB424"/>
      <c r="RC424"/>
      <c r="RD424"/>
      <c r="RE424"/>
      <c r="RF424"/>
      <c r="RG424"/>
      <c r="RH424"/>
      <c r="RI424"/>
      <c r="RJ424"/>
      <c r="RK424"/>
      <c r="RL424"/>
      <c r="RM424"/>
      <c r="RN424"/>
      <c r="RO424"/>
      <c r="RP424"/>
      <c r="RQ424"/>
      <c r="RR424"/>
      <c r="RS424"/>
      <c r="RT424"/>
      <c r="RU424"/>
      <c r="RV424"/>
      <c r="RW424"/>
      <c r="RX424"/>
      <c r="RY424"/>
      <c r="RZ424"/>
      <c r="SA424"/>
      <c r="SB424"/>
      <c r="SC424"/>
      <c r="SD424"/>
      <c r="SE424"/>
      <c r="SF424"/>
      <c r="SG424"/>
      <c r="SH424"/>
      <c r="SI424"/>
      <c r="SJ424"/>
      <c r="SK424"/>
      <c r="SL424"/>
      <c r="SM424"/>
      <c r="SN424"/>
      <c r="SO424"/>
      <c r="SP424"/>
      <c r="SQ424"/>
      <c r="SR424"/>
      <c r="SS424"/>
      <c r="ST424"/>
      <c r="SU424"/>
      <c r="SV424"/>
      <c r="SW424"/>
      <c r="SX424"/>
      <c r="SY424"/>
      <c r="SZ424"/>
      <c r="TA424"/>
      <c r="TB424"/>
      <c r="TC424"/>
      <c r="TD424"/>
      <c r="TE424"/>
      <c r="TF424"/>
      <c r="TG424"/>
      <c r="TH424"/>
      <c r="TI424"/>
      <c r="TJ424"/>
      <c r="TK424"/>
      <c r="TL424"/>
      <c r="TM424"/>
      <c r="TN424"/>
      <c r="TO424"/>
      <c r="TP424"/>
      <c r="TQ424"/>
      <c r="TR424"/>
      <c r="TS424"/>
      <c r="TT424"/>
      <c r="TU424"/>
      <c r="TV424"/>
      <c r="TW424"/>
      <c r="TX424"/>
      <c r="TY424"/>
      <c r="TZ424"/>
      <c r="UA424"/>
      <c r="UB424"/>
      <c r="UC424"/>
      <c r="UD424"/>
      <c r="UE424"/>
      <c r="UF424"/>
      <c r="UG424"/>
      <c r="UH424"/>
      <c r="UI424"/>
      <c r="UJ424"/>
      <c r="UK424"/>
      <c r="UL424"/>
      <c r="UM424"/>
      <c r="UN424"/>
      <c r="UO424"/>
      <c r="UP424"/>
      <c r="UQ424"/>
      <c r="UR424"/>
      <c r="US424"/>
      <c r="UT424"/>
      <c r="UU424"/>
      <c r="UV424"/>
      <c r="UW424"/>
      <c r="UX424"/>
      <c r="UY424"/>
      <c r="UZ424"/>
      <c r="VA424"/>
      <c r="VB424"/>
      <c r="VC424"/>
      <c r="VD424"/>
      <c r="VE424"/>
      <c r="VF424"/>
      <c r="VG424"/>
      <c r="VH424"/>
      <c r="VI424"/>
      <c r="VJ424"/>
      <c r="VK424"/>
      <c r="VL424"/>
      <c r="VM424"/>
      <c r="VN424"/>
      <c r="VO424"/>
      <c r="VP424"/>
      <c r="VQ424"/>
      <c r="VR424"/>
      <c r="VS424"/>
      <c r="VT424"/>
      <c r="VU424"/>
      <c r="VV424"/>
      <c r="VW424"/>
      <c r="VX424"/>
      <c r="VY424"/>
      <c r="VZ424"/>
      <c r="WA424"/>
      <c r="WB424"/>
      <c r="WC424"/>
      <c r="WD424"/>
      <c r="WE424"/>
      <c r="WF424"/>
      <c r="WG424"/>
      <c r="WH424"/>
      <c r="WI424"/>
      <c r="WJ424"/>
      <c r="WK424"/>
      <c r="WL424"/>
      <c r="WM424"/>
      <c r="WN424"/>
      <c r="WO424"/>
      <c r="WP424"/>
      <c r="WQ424"/>
      <c r="WR424"/>
      <c r="WS424"/>
      <c r="WT424"/>
      <c r="WU424"/>
      <c r="WV424"/>
      <c r="WW424"/>
      <c r="WX424"/>
      <c r="WY424"/>
      <c r="WZ424"/>
      <c r="XA424"/>
      <c r="XB424"/>
      <c r="XC424"/>
      <c r="XD424"/>
      <c r="XE424"/>
      <c r="XF424"/>
      <c r="XG424"/>
      <c r="XH424"/>
      <c r="XI424"/>
      <c r="XJ424"/>
      <c r="XK424"/>
      <c r="XL424"/>
      <c r="XM424"/>
      <c r="XN424"/>
      <c r="XO424"/>
      <c r="XP424"/>
      <c r="XQ424"/>
      <c r="XR424"/>
      <c r="XS424"/>
      <c r="XT424"/>
      <c r="XU424"/>
      <c r="XV424"/>
      <c r="XW424"/>
      <c r="XX424"/>
      <c r="XY424"/>
      <c r="XZ424"/>
      <c r="YA424"/>
      <c r="YB424"/>
      <c r="YC424"/>
      <c r="YD424"/>
      <c r="YE424"/>
      <c r="YF424"/>
      <c r="YG424"/>
      <c r="YH424"/>
      <c r="YI424"/>
      <c r="YJ424"/>
      <c r="YK424"/>
      <c r="YL424"/>
      <c r="YM424"/>
      <c r="YN424"/>
      <c r="YO424"/>
      <c r="YP424"/>
      <c r="YQ424"/>
      <c r="YR424"/>
      <c r="YS424"/>
      <c r="YT424"/>
      <c r="YU424"/>
      <c r="YV424"/>
      <c r="YW424"/>
      <c r="YX424"/>
      <c r="YY424"/>
      <c r="YZ424"/>
      <c r="ZA424"/>
      <c r="ZB424"/>
      <c r="ZC424"/>
      <c r="ZD424"/>
      <c r="ZE424"/>
      <c r="ZF424"/>
      <c r="ZG424"/>
      <c r="ZH424"/>
      <c r="ZI424"/>
      <c r="ZJ424"/>
      <c r="ZK424"/>
      <c r="ZL424"/>
      <c r="ZM424"/>
      <c r="ZN424"/>
      <c r="ZO424"/>
      <c r="ZP424"/>
      <c r="ZQ424"/>
      <c r="ZR424"/>
      <c r="ZS424"/>
      <c r="ZT424"/>
      <c r="ZU424"/>
      <c r="ZV424"/>
      <c r="ZW424"/>
      <c r="ZX424"/>
      <c r="ZY424"/>
      <c r="ZZ424"/>
      <c r="AAA424"/>
      <c r="AAB424"/>
      <c r="AAC424"/>
      <c r="AAD424"/>
      <c r="AAE424"/>
      <c r="AAF424"/>
      <c r="AAG424"/>
      <c r="AAH424"/>
      <c r="AAI424"/>
      <c r="AAJ424"/>
      <c r="AAK424"/>
      <c r="AAL424"/>
      <c r="AAM424"/>
      <c r="AAN424"/>
      <c r="AAO424"/>
      <c r="AAP424"/>
      <c r="AAQ424"/>
      <c r="AAR424"/>
      <c r="AAS424"/>
      <c r="AAT424"/>
      <c r="AAU424"/>
      <c r="AAV424"/>
      <c r="AAW424"/>
      <c r="AAX424"/>
      <c r="AAY424"/>
      <c r="AAZ424"/>
      <c r="ABA424"/>
      <c r="ABB424"/>
      <c r="ABC424"/>
      <c r="ABD424"/>
      <c r="ABE424"/>
      <c r="ABF424"/>
      <c r="ABG424"/>
      <c r="ABH424"/>
      <c r="ABI424"/>
      <c r="ABJ424"/>
      <c r="ABK424"/>
      <c r="ABL424"/>
      <c r="ABM424"/>
      <c r="ABN424"/>
      <c r="ABO424"/>
      <c r="ABP424"/>
      <c r="ABQ424"/>
      <c r="ABR424"/>
      <c r="ABS424"/>
      <c r="ABT424"/>
      <c r="ABU424"/>
      <c r="ABV424"/>
      <c r="ABW424"/>
      <c r="ABX424"/>
      <c r="ABY424"/>
      <c r="ABZ424"/>
      <c r="ACA424"/>
      <c r="ACB424"/>
      <c r="ACC424"/>
      <c r="ACD424"/>
      <c r="ACE424"/>
      <c r="ACF424"/>
      <c r="ACG424"/>
      <c r="ACH424"/>
      <c r="ACI424"/>
      <c r="ACJ424"/>
      <c r="ACK424"/>
      <c r="ACL424"/>
      <c r="ACM424"/>
      <c r="ACN424"/>
      <c r="ACO424"/>
      <c r="ACP424"/>
      <c r="ACQ424"/>
      <c r="ACR424"/>
      <c r="ACS424"/>
      <c r="ACT424"/>
      <c r="ACU424"/>
      <c r="ACV424"/>
      <c r="ACW424"/>
      <c r="ACX424"/>
      <c r="ACY424"/>
      <c r="ACZ424"/>
      <c r="ADA424"/>
      <c r="ADB424"/>
      <c r="ADC424"/>
      <c r="ADD424"/>
      <c r="ADE424"/>
      <c r="ADF424"/>
      <c r="ADG424"/>
      <c r="ADH424"/>
      <c r="ADI424"/>
      <c r="ADJ424"/>
      <c r="ADK424"/>
      <c r="ADL424"/>
      <c r="ADM424"/>
      <c r="ADN424"/>
      <c r="ADO424"/>
      <c r="ADP424"/>
      <c r="ADQ424"/>
      <c r="ADR424"/>
      <c r="ADS424"/>
      <c r="ADT424"/>
      <c r="ADU424"/>
      <c r="ADV424"/>
      <c r="ADW424"/>
      <c r="ADX424"/>
      <c r="ADY424"/>
      <c r="ADZ424"/>
      <c r="AEA424"/>
      <c r="AEB424"/>
      <c r="AEC424"/>
      <c r="AED424"/>
      <c r="AEE424"/>
      <c r="AEF424"/>
      <c r="AEG424"/>
      <c r="AEH424"/>
      <c r="AEI424"/>
      <c r="AEJ424"/>
      <c r="AEK424"/>
      <c r="AEL424"/>
      <c r="AEM424"/>
      <c r="AEN424"/>
      <c r="AEO424"/>
      <c r="AEP424"/>
      <c r="AEQ424"/>
      <c r="AER424"/>
      <c r="AES424"/>
      <c r="AET424"/>
      <c r="AEU424"/>
      <c r="AEV424"/>
      <c r="AEW424"/>
      <c r="AEX424"/>
      <c r="AEY424"/>
      <c r="AEZ424"/>
      <c r="AFA424"/>
      <c r="AFB424"/>
      <c r="AFC424"/>
      <c r="AFD424"/>
      <c r="AFE424"/>
      <c r="AFF424"/>
      <c r="AFG424"/>
      <c r="AFH424"/>
      <c r="AFI424"/>
      <c r="AFJ424"/>
      <c r="AFK424"/>
      <c r="AFL424"/>
      <c r="AFM424"/>
      <c r="AFN424"/>
      <c r="AFO424"/>
      <c r="AFP424"/>
      <c r="AFQ424"/>
      <c r="AFR424"/>
      <c r="AFS424"/>
      <c r="AFT424"/>
      <c r="AFU424"/>
      <c r="AFV424"/>
      <c r="AFW424"/>
      <c r="AFX424"/>
      <c r="AFY424"/>
      <c r="AFZ424"/>
      <c r="AGA424"/>
      <c r="AGB424"/>
      <c r="AGC424"/>
      <c r="AGD424"/>
      <c r="AGE424"/>
      <c r="AGF424"/>
      <c r="AGG424"/>
      <c r="AGH424"/>
      <c r="AGI424"/>
      <c r="AGJ424"/>
      <c r="AGK424"/>
      <c r="AGL424"/>
      <c r="AGM424"/>
      <c r="AGN424"/>
      <c r="AGO424"/>
      <c r="AGP424"/>
      <c r="AGQ424"/>
      <c r="AGR424"/>
      <c r="AGS424"/>
      <c r="AGT424"/>
      <c r="AGU424"/>
      <c r="AGV424"/>
      <c r="AGW424"/>
      <c r="AGX424"/>
      <c r="AGY424"/>
      <c r="AGZ424"/>
      <c r="AHA424"/>
      <c r="AHB424"/>
      <c r="AHC424"/>
      <c r="AHD424"/>
      <c r="AHE424"/>
      <c r="AHF424"/>
      <c r="AHG424"/>
      <c r="AHH424"/>
      <c r="AHI424"/>
      <c r="AHJ424"/>
      <c r="AHK424"/>
      <c r="AHL424"/>
      <c r="AHM424"/>
      <c r="AHN424"/>
      <c r="AHO424"/>
      <c r="AHP424"/>
      <c r="AHQ424"/>
      <c r="AHR424"/>
      <c r="AHS424"/>
      <c r="AHT424"/>
      <c r="AHU424"/>
      <c r="AHV424"/>
      <c r="AHW424"/>
      <c r="AHX424"/>
      <c r="AHY424"/>
      <c r="AHZ424"/>
      <c r="AIA424"/>
      <c r="AIB424"/>
      <c r="AIC424"/>
      <c r="AID424"/>
      <c r="AIE424"/>
      <c r="AIF424"/>
      <c r="AIG424"/>
      <c r="AIH424"/>
      <c r="AII424"/>
      <c r="AIJ424"/>
      <c r="AIK424"/>
      <c r="AIL424"/>
      <c r="AIM424"/>
      <c r="AIN424"/>
      <c r="AIO424"/>
      <c r="AIP424"/>
      <c r="AIQ424"/>
      <c r="AIR424"/>
      <c r="AIS424"/>
      <c r="AIT424"/>
      <c r="AIU424"/>
      <c r="AIV424"/>
      <c r="AIW424"/>
      <c r="AIX424"/>
      <c r="AIY424"/>
      <c r="AIZ424"/>
      <c r="AJA424"/>
      <c r="AJB424"/>
      <c r="AJC424"/>
      <c r="AJD424"/>
      <c r="AJE424"/>
      <c r="AJF424"/>
      <c r="AJG424"/>
      <c r="AJH424"/>
      <c r="AJI424"/>
      <c r="AJJ424"/>
      <c r="AJK424"/>
      <c r="AJL424"/>
      <c r="AJM424"/>
      <c r="AJN424"/>
      <c r="AJO424"/>
      <c r="AJP424"/>
      <c r="AJQ424"/>
      <c r="AJR424"/>
      <c r="AJS424"/>
      <c r="AJT424"/>
      <c r="AJU424"/>
      <c r="AJV424"/>
      <c r="AJW424"/>
      <c r="AJX424"/>
      <c r="AJY424"/>
      <c r="AJZ424"/>
      <c r="AKA424"/>
      <c r="AKB424"/>
      <c r="AKC424"/>
      <c r="AKD424"/>
      <c r="AKE424"/>
      <c r="AKF424"/>
      <c r="AKG424"/>
      <c r="AKH424"/>
      <c r="AKI424"/>
      <c r="AKJ424"/>
      <c r="AKK424"/>
      <c r="AKL424"/>
      <c r="AKM424"/>
      <c r="AKN424"/>
      <c r="AKO424"/>
      <c r="AKP424"/>
      <c r="AKQ424"/>
      <c r="AKR424"/>
      <c r="AKS424"/>
      <c r="AKT424"/>
      <c r="AKU424"/>
      <c r="AKV424"/>
      <c r="AKW424"/>
      <c r="AKX424"/>
      <c r="AKY424"/>
      <c r="AKZ424"/>
      <c r="ALA424"/>
      <c r="ALB424"/>
      <c r="ALC424"/>
      <c r="ALD424"/>
      <c r="ALE424"/>
      <c r="ALF424"/>
      <c r="ALG424"/>
      <c r="ALH424"/>
      <c r="ALI424"/>
      <c r="ALJ424"/>
      <c r="ALK424"/>
      <c r="ALL424"/>
      <c r="ALM424"/>
      <c r="ALN424"/>
      <c r="ALO424"/>
      <c r="ALP424"/>
      <c r="ALQ424"/>
      <c r="ALR424"/>
      <c r="ALS424"/>
      <c r="ALT424"/>
      <c r="ALU424"/>
      <c r="ALV424"/>
      <c r="ALW424"/>
      <c r="ALX424"/>
      <c r="ALY424"/>
      <c r="ALZ424"/>
      <c r="AMA424"/>
      <c r="AMB424"/>
      <c r="AMC424"/>
      <c r="AMD424"/>
      <c r="AME424"/>
      <c r="AMF424"/>
      <c r="AMG424"/>
      <c r="AMH424"/>
      <c r="AMI424"/>
      <c r="AMJ424"/>
      <c r="AMK424"/>
    </row>
    <row r="425" spans="1:1025">
      <c r="A425" s="44">
        <v>1</v>
      </c>
      <c r="B425" s="138">
        <v>2</v>
      </c>
      <c r="C425" s="138"/>
      <c r="D425" s="138"/>
      <c r="E425" s="138"/>
      <c r="F425" s="138"/>
      <c r="G425" s="138">
        <v>3</v>
      </c>
      <c r="H425" s="138"/>
      <c r="I425" s="138">
        <v>4</v>
      </c>
      <c r="J425" s="138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  <c r="IY425"/>
      <c r="IZ425"/>
      <c r="JA425"/>
      <c r="JB425"/>
      <c r="JC425"/>
      <c r="JD425"/>
      <c r="JE425"/>
      <c r="JF425"/>
      <c r="JG425"/>
      <c r="JH425"/>
      <c r="JI425"/>
      <c r="JJ425"/>
      <c r="JK425"/>
      <c r="JL425"/>
      <c r="JM425"/>
      <c r="JN425"/>
      <c r="JO425"/>
      <c r="JP425"/>
      <c r="JQ425"/>
      <c r="JR425"/>
      <c r="JS425"/>
      <c r="JT425"/>
      <c r="JU425"/>
      <c r="JV425"/>
      <c r="JW425"/>
      <c r="JX425"/>
      <c r="JY425"/>
      <c r="JZ425"/>
      <c r="KA425"/>
      <c r="KB425"/>
      <c r="KC425"/>
      <c r="KD425"/>
      <c r="KE425"/>
      <c r="KF425"/>
      <c r="KG425"/>
      <c r="KH425"/>
      <c r="KI425"/>
      <c r="KJ425"/>
      <c r="KK425"/>
      <c r="KL425"/>
      <c r="KM425"/>
      <c r="KN425"/>
      <c r="KO425"/>
      <c r="KP425"/>
      <c r="KQ425"/>
      <c r="KR425"/>
      <c r="KS425"/>
      <c r="KT425"/>
      <c r="KU425"/>
      <c r="KV425"/>
      <c r="KW425"/>
      <c r="KX425"/>
      <c r="KY425"/>
      <c r="KZ425"/>
      <c r="LA425"/>
      <c r="LB425"/>
      <c r="LC425"/>
      <c r="LD425"/>
      <c r="LE425"/>
      <c r="LF425"/>
      <c r="LG425"/>
      <c r="LH425"/>
      <c r="LI425"/>
      <c r="LJ425"/>
      <c r="LK425"/>
      <c r="LL425"/>
      <c r="LM425"/>
      <c r="LN425"/>
      <c r="LO425"/>
      <c r="LP425"/>
      <c r="LQ425"/>
      <c r="LR425"/>
      <c r="LS425"/>
      <c r="LT425"/>
      <c r="LU425"/>
      <c r="LV425"/>
      <c r="LW425"/>
      <c r="LX425"/>
      <c r="LY425"/>
      <c r="LZ425"/>
      <c r="MA425"/>
      <c r="MB425"/>
      <c r="MC425"/>
      <c r="MD425"/>
      <c r="ME425"/>
      <c r="MF425"/>
      <c r="MG425"/>
      <c r="MH425"/>
      <c r="MI425"/>
      <c r="MJ425"/>
      <c r="MK425"/>
      <c r="ML425"/>
      <c r="MM425"/>
      <c r="MN425"/>
      <c r="MO425"/>
      <c r="MP425"/>
      <c r="MQ425"/>
      <c r="MR425"/>
      <c r="MS425"/>
      <c r="MT425"/>
      <c r="MU425"/>
      <c r="MV425"/>
      <c r="MW425"/>
      <c r="MX425"/>
      <c r="MY425"/>
      <c r="MZ425"/>
      <c r="NA425"/>
      <c r="NB425"/>
      <c r="NC425"/>
      <c r="ND425"/>
      <c r="NE425"/>
      <c r="NF425"/>
      <c r="NG425"/>
      <c r="NH425"/>
      <c r="NI425"/>
      <c r="NJ425"/>
      <c r="NK425"/>
      <c r="NL425"/>
      <c r="NM425"/>
      <c r="NN425"/>
      <c r="NO425"/>
      <c r="NP425"/>
      <c r="NQ425"/>
      <c r="NR425"/>
      <c r="NS425"/>
      <c r="NT425"/>
      <c r="NU425"/>
      <c r="NV425"/>
      <c r="NW425"/>
      <c r="NX425"/>
      <c r="NY425"/>
      <c r="NZ425"/>
      <c r="OA425"/>
      <c r="OB425"/>
      <c r="OC425"/>
      <c r="OD425"/>
      <c r="OE425"/>
      <c r="OF425"/>
      <c r="OG425"/>
      <c r="OH425"/>
      <c r="OI425"/>
      <c r="OJ425"/>
      <c r="OK425"/>
      <c r="OL425"/>
      <c r="OM425"/>
      <c r="ON425"/>
      <c r="OO425"/>
      <c r="OP425"/>
      <c r="OQ425"/>
      <c r="OR425"/>
      <c r="OS425"/>
      <c r="OT425"/>
      <c r="OU425"/>
      <c r="OV425"/>
      <c r="OW425"/>
      <c r="OX425"/>
      <c r="OY425"/>
      <c r="OZ425"/>
      <c r="PA425"/>
      <c r="PB425"/>
      <c r="PC425"/>
      <c r="PD425"/>
      <c r="PE425"/>
      <c r="PF425"/>
      <c r="PG425"/>
      <c r="PH425"/>
      <c r="PI425"/>
      <c r="PJ425"/>
      <c r="PK425"/>
      <c r="PL425"/>
      <c r="PM425"/>
      <c r="PN425"/>
      <c r="PO425"/>
      <c r="PP425"/>
      <c r="PQ425"/>
      <c r="PR425"/>
      <c r="PS425"/>
      <c r="PT425"/>
      <c r="PU425"/>
      <c r="PV425"/>
      <c r="PW425"/>
      <c r="PX425"/>
      <c r="PY425"/>
      <c r="PZ425"/>
      <c r="QA425"/>
      <c r="QB425"/>
      <c r="QC425"/>
      <c r="QD425"/>
      <c r="QE425"/>
      <c r="QF425"/>
      <c r="QG425"/>
      <c r="QH425"/>
      <c r="QI425"/>
      <c r="QJ425"/>
      <c r="QK425"/>
      <c r="QL425"/>
      <c r="QM425"/>
      <c r="QN425"/>
      <c r="QO425"/>
      <c r="QP425"/>
      <c r="QQ425"/>
      <c r="QR425"/>
      <c r="QS425"/>
      <c r="QT425"/>
      <c r="QU425"/>
      <c r="QV425"/>
      <c r="QW425"/>
      <c r="QX425"/>
      <c r="QY425"/>
      <c r="QZ425"/>
      <c r="RA425"/>
      <c r="RB425"/>
      <c r="RC425"/>
      <c r="RD425"/>
      <c r="RE425"/>
      <c r="RF425"/>
      <c r="RG425"/>
      <c r="RH425"/>
      <c r="RI425"/>
      <c r="RJ425"/>
      <c r="RK425"/>
      <c r="RL425"/>
      <c r="RM425"/>
      <c r="RN425"/>
      <c r="RO425"/>
      <c r="RP425"/>
      <c r="RQ425"/>
      <c r="RR425"/>
      <c r="RS425"/>
      <c r="RT425"/>
      <c r="RU425"/>
      <c r="RV425"/>
      <c r="RW425"/>
      <c r="RX425"/>
      <c r="RY425"/>
      <c r="RZ425"/>
      <c r="SA425"/>
      <c r="SB425"/>
      <c r="SC425"/>
      <c r="SD425"/>
      <c r="SE425"/>
      <c r="SF425"/>
      <c r="SG425"/>
      <c r="SH425"/>
      <c r="SI425"/>
      <c r="SJ425"/>
      <c r="SK425"/>
      <c r="SL425"/>
      <c r="SM425"/>
      <c r="SN425"/>
      <c r="SO425"/>
      <c r="SP425"/>
      <c r="SQ425"/>
      <c r="SR425"/>
      <c r="SS425"/>
      <c r="ST425"/>
      <c r="SU425"/>
      <c r="SV425"/>
      <c r="SW425"/>
      <c r="SX425"/>
      <c r="SY425"/>
      <c r="SZ425"/>
      <c r="TA425"/>
      <c r="TB425"/>
      <c r="TC425"/>
      <c r="TD425"/>
      <c r="TE425"/>
      <c r="TF425"/>
      <c r="TG425"/>
      <c r="TH425"/>
      <c r="TI425"/>
      <c r="TJ425"/>
      <c r="TK425"/>
      <c r="TL425"/>
      <c r="TM425"/>
      <c r="TN425"/>
      <c r="TO425"/>
      <c r="TP425"/>
      <c r="TQ425"/>
      <c r="TR425"/>
      <c r="TS425"/>
      <c r="TT425"/>
      <c r="TU425"/>
      <c r="TV425"/>
      <c r="TW425"/>
      <c r="TX425"/>
      <c r="TY425"/>
      <c r="TZ425"/>
      <c r="UA425"/>
      <c r="UB425"/>
      <c r="UC425"/>
      <c r="UD425"/>
      <c r="UE425"/>
      <c r="UF425"/>
      <c r="UG425"/>
      <c r="UH425"/>
      <c r="UI425"/>
      <c r="UJ425"/>
      <c r="UK425"/>
      <c r="UL425"/>
      <c r="UM425"/>
      <c r="UN425"/>
      <c r="UO425"/>
      <c r="UP425"/>
      <c r="UQ425"/>
      <c r="UR425"/>
      <c r="US425"/>
      <c r="UT425"/>
      <c r="UU425"/>
      <c r="UV425"/>
      <c r="UW425"/>
      <c r="UX425"/>
      <c r="UY425"/>
      <c r="UZ425"/>
      <c r="VA425"/>
      <c r="VB425"/>
      <c r="VC425"/>
      <c r="VD425"/>
      <c r="VE425"/>
      <c r="VF425"/>
      <c r="VG425"/>
      <c r="VH425"/>
      <c r="VI425"/>
      <c r="VJ425"/>
      <c r="VK425"/>
      <c r="VL425"/>
      <c r="VM425"/>
      <c r="VN425"/>
      <c r="VO425"/>
      <c r="VP425"/>
      <c r="VQ425"/>
      <c r="VR425"/>
      <c r="VS425"/>
      <c r="VT425"/>
      <c r="VU425"/>
      <c r="VV425"/>
      <c r="VW425"/>
      <c r="VX425"/>
      <c r="VY425"/>
      <c r="VZ425"/>
      <c r="WA425"/>
      <c r="WB425"/>
      <c r="WC425"/>
      <c r="WD425"/>
      <c r="WE425"/>
      <c r="WF425"/>
      <c r="WG425"/>
      <c r="WH425"/>
      <c r="WI425"/>
      <c r="WJ425"/>
      <c r="WK425"/>
      <c r="WL425"/>
      <c r="WM425"/>
      <c r="WN425"/>
      <c r="WO425"/>
      <c r="WP425"/>
      <c r="WQ425"/>
      <c r="WR425"/>
      <c r="WS425"/>
      <c r="WT425"/>
      <c r="WU425"/>
      <c r="WV425"/>
      <c r="WW425"/>
      <c r="WX425"/>
      <c r="WY425"/>
      <c r="WZ425"/>
      <c r="XA425"/>
      <c r="XB425"/>
      <c r="XC425"/>
      <c r="XD425"/>
      <c r="XE425"/>
      <c r="XF425"/>
      <c r="XG425"/>
      <c r="XH425"/>
      <c r="XI425"/>
      <c r="XJ425"/>
      <c r="XK425"/>
      <c r="XL425"/>
      <c r="XM425"/>
      <c r="XN425"/>
      <c r="XO425"/>
      <c r="XP425"/>
      <c r="XQ425"/>
      <c r="XR425"/>
      <c r="XS425"/>
      <c r="XT425"/>
      <c r="XU425"/>
      <c r="XV425"/>
      <c r="XW425"/>
      <c r="XX425"/>
      <c r="XY425"/>
      <c r="XZ425"/>
      <c r="YA425"/>
      <c r="YB425"/>
      <c r="YC425"/>
      <c r="YD425"/>
      <c r="YE425"/>
      <c r="YF425"/>
      <c r="YG425"/>
      <c r="YH425"/>
      <c r="YI425"/>
      <c r="YJ425"/>
      <c r="YK425"/>
      <c r="YL425"/>
      <c r="YM425"/>
      <c r="YN425"/>
      <c r="YO425"/>
      <c r="YP425"/>
      <c r="YQ425"/>
      <c r="YR425"/>
      <c r="YS425"/>
      <c r="YT425"/>
      <c r="YU425"/>
      <c r="YV425"/>
      <c r="YW425"/>
      <c r="YX425"/>
      <c r="YY425"/>
      <c r="YZ425"/>
      <c r="ZA425"/>
      <c r="ZB425"/>
      <c r="ZC425"/>
      <c r="ZD425"/>
      <c r="ZE425"/>
      <c r="ZF425"/>
      <c r="ZG425"/>
      <c r="ZH425"/>
      <c r="ZI425"/>
      <c r="ZJ425"/>
      <c r="ZK425"/>
      <c r="ZL425"/>
      <c r="ZM425"/>
      <c r="ZN425"/>
      <c r="ZO425"/>
      <c r="ZP425"/>
      <c r="ZQ425"/>
      <c r="ZR425"/>
      <c r="ZS425"/>
      <c r="ZT425"/>
      <c r="ZU425"/>
      <c r="ZV425"/>
      <c r="ZW425"/>
      <c r="ZX425"/>
      <c r="ZY425"/>
      <c r="ZZ425"/>
      <c r="AAA425"/>
      <c r="AAB425"/>
      <c r="AAC425"/>
      <c r="AAD425"/>
      <c r="AAE425"/>
      <c r="AAF425"/>
      <c r="AAG425"/>
      <c r="AAH425"/>
      <c r="AAI425"/>
      <c r="AAJ425"/>
      <c r="AAK425"/>
      <c r="AAL425"/>
      <c r="AAM425"/>
      <c r="AAN425"/>
      <c r="AAO425"/>
      <c r="AAP425"/>
      <c r="AAQ425"/>
      <c r="AAR425"/>
      <c r="AAS425"/>
      <c r="AAT425"/>
      <c r="AAU425"/>
      <c r="AAV425"/>
      <c r="AAW425"/>
      <c r="AAX425"/>
      <c r="AAY425"/>
      <c r="AAZ425"/>
      <c r="ABA425"/>
      <c r="ABB425"/>
      <c r="ABC425"/>
      <c r="ABD425"/>
      <c r="ABE425"/>
      <c r="ABF425"/>
      <c r="ABG425"/>
      <c r="ABH425"/>
      <c r="ABI425"/>
      <c r="ABJ425"/>
      <c r="ABK425"/>
      <c r="ABL425"/>
      <c r="ABM425"/>
      <c r="ABN425"/>
      <c r="ABO425"/>
      <c r="ABP425"/>
      <c r="ABQ425"/>
      <c r="ABR425"/>
      <c r="ABS425"/>
      <c r="ABT425"/>
      <c r="ABU425"/>
      <c r="ABV425"/>
      <c r="ABW425"/>
      <c r="ABX425"/>
      <c r="ABY425"/>
      <c r="ABZ425"/>
      <c r="ACA425"/>
      <c r="ACB425"/>
      <c r="ACC425"/>
      <c r="ACD425"/>
      <c r="ACE425"/>
      <c r="ACF425"/>
      <c r="ACG425"/>
      <c r="ACH425"/>
      <c r="ACI425"/>
      <c r="ACJ425"/>
      <c r="ACK425"/>
      <c r="ACL425"/>
      <c r="ACM425"/>
      <c r="ACN425"/>
      <c r="ACO425"/>
      <c r="ACP425"/>
      <c r="ACQ425"/>
      <c r="ACR425"/>
      <c r="ACS425"/>
      <c r="ACT425"/>
      <c r="ACU425"/>
      <c r="ACV425"/>
      <c r="ACW425"/>
      <c r="ACX425"/>
      <c r="ACY425"/>
      <c r="ACZ425"/>
      <c r="ADA425"/>
      <c r="ADB425"/>
      <c r="ADC425"/>
      <c r="ADD425"/>
      <c r="ADE425"/>
      <c r="ADF425"/>
      <c r="ADG425"/>
      <c r="ADH425"/>
      <c r="ADI425"/>
      <c r="ADJ425"/>
      <c r="ADK425"/>
      <c r="ADL425"/>
      <c r="ADM425"/>
      <c r="ADN425"/>
      <c r="ADO425"/>
      <c r="ADP425"/>
      <c r="ADQ425"/>
      <c r="ADR425"/>
      <c r="ADS425"/>
      <c r="ADT425"/>
      <c r="ADU425"/>
      <c r="ADV425"/>
      <c r="ADW425"/>
      <c r="ADX425"/>
      <c r="ADY425"/>
      <c r="ADZ425"/>
      <c r="AEA425"/>
      <c r="AEB425"/>
      <c r="AEC425"/>
      <c r="AED425"/>
      <c r="AEE425"/>
      <c r="AEF425"/>
      <c r="AEG425"/>
      <c r="AEH425"/>
      <c r="AEI425"/>
      <c r="AEJ425"/>
      <c r="AEK425"/>
      <c r="AEL425"/>
      <c r="AEM425"/>
      <c r="AEN425"/>
      <c r="AEO425"/>
      <c r="AEP425"/>
      <c r="AEQ425"/>
      <c r="AER425"/>
      <c r="AES425"/>
      <c r="AET425"/>
      <c r="AEU425"/>
      <c r="AEV425"/>
      <c r="AEW425"/>
      <c r="AEX425"/>
      <c r="AEY425"/>
      <c r="AEZ425"/>
      <c r="AFA425"/>
      <c r="AFB425"/>
      <c r="AFC425"/>
      <c r="AFD425"/>
      <c r="AFE425"/>
      <c r="AFF425"/>
      <c r="AFG425"/>
      <c r="AFH425"/>
      <c r="AFI425"/>
      <c r="AFJ425"/>
      <c r="AFK425"/>
      <c r="AFL425"/>
      <c r="AFM425"/>
      <c r="AFN425"/>
      <c r="AFO425"/>
      <c r="AFP425"/>
      <c r="AFQ425"/>
      <c r="AFR425"/>
      <c r="AFS425"/>
      <c r="AFT425"/>
      <c r="AFU425"/>
      <c r="AFV425"/>
      <c r="AFW425"/>
      <c r="AFX425"/>
      <c r="AFY425"/>
      <c r="AFZ425"/>
      <c r="AGA425"/>
      <c r="AGB425"/>
      <c r="AGC425"/>
      <c r="AGD425"/>
      <c r="AGE425"/>
      <c r="AGF425"/>
      <c r="AGG425"/>
      <c r="AGH425"/>
      <c r="AGI425"/>
      <c r="AGJ425"/>
      <c r="AGK425"/>
      <c r="AGL425"/>
      <c r="AGM425"/>
      <c r="AGN425"/>
      <c r="AGO425"/>
      <c r="AGP425"/>
      <c r="AGQ425"/>
      <c r="AGR425"/>
      <c r="AGS425"/>
      <c r="AGT425"/>
      <c r="AGU425"/>
      <c r="AGV425"/>
      <c r="AGW425"/>
      <c r="AGX425"/>
      <c r="AGY425"/>
      <c r="AGZ425"/>
      <c r="AHA425"/>
      <c r="AHB425"/>
      <c r="AHC425"/>
      <c r="AHD425"/>
      <c r="AHE425"/>
      <c r="AHF425"/>
      <c r="AHG425"/>
      <c r="AHH425"/>
      <c r="AHI425"/>
      <c r="AHJ425"/>
      <c r="AHK425"/>
      <c r="AHL425"/>
      <c r="AHM425"/>
      <c r="AHN425"/>
      <c r="AHO425"/>
      <c r="AHP425"/>
      <c r="AHQ425"/>
      <c r="AHR425"/>
      <c r="AHS425"/>
      <c r="AHT425"/>
      <c r="AHU425"/>
      <c r="AHV425"/>
      <c r="AHW425"/>
      <c r="AHX425"/>
      <c r="AHY425"/>
      <c r="AHZ425"/>
      <c r="AIA425"/>
      <c r="AIB425"/>
      <c r="AIC425"/>
      <c r="AID425"/>
      <c r="AIE425"/>
      <c r="AIF425"/>
      <c r="AIG425"/>
      <c r="AIH425"/>
      <c r="AII425"/>
      <c r="AIJ425"/>
      <c r="AIK425"/>
      <c r="AIL425"/>
      <c r="AIM425"/>
      <c r="AIN425"/>
      <c r="AIO425"/>
      <c r="AIP425"/>
      <c r="AIQ425"/>
      <c r="AIR425"/>
      <c r="AIS425"/>
      <c r="AIT425"/>
      <c r="AIU425"/>
      <c r="AIV425"/>
      <c r="AIW425"/>
      <c r="AIX425"/>
      <c r="AIY425"/>
      <c r="AIZ425"/>
      <c r="AJA425"/>
      <c r="AJB425"/>
      <c r="AJC425"/>
      <c r="AJD425"/>
      <c r="AJE425"/>
      <c r="AJF425"/>
      <c r="AJG425"/>
      <c r="AJH425"/>
      <c r="AJI425"/>
      <c r="AJJ425"/>
      <c r="AJK425"/>
      <c r="AJL425"/>
      <c r="AJM425"/>
      <c r="AJN425"/>
      <c r="AJO425"/>
      <c r="AJP425"/>
      <c r="AJQ425"/>
      <c r="AJR425"/>
      <c r="AJS425"/>
      <c r="AJT425"/>
      <c r="AJU425"/>
      <c r="AJV425"/>
      <c r="AJW425"/>
      <c r="AJX425"/>
      <c r="AJY425"/>
      <c r="AJZ425"/>
      <c r="AKA425"/>
      <c r="AKB425"/>
      <c r="AKC425"/>
      <c r="AKD425"/>
      <c r="AKE425"/>
      <c r="AKF425"/>
      <c r="AKG425"/>
      <c r="AKH425"/>
      <c r="AKI425"/>
      <c r="AKJ425"/>
      <c r="AKK425"/>
      <c r="AKL425"/>
      <c r="AKM425"/>
      <c r="AKN425"/>
      <c r="AKO425"/>
      <c r="AKP425"/>
      <c r="AKQ425"/>
      <c r="AKR425"/>
      <c r="AKS425"/>
      <c r="AKT425"/>
      <c r="AKU425"/>
      <c r="AKV425"/>
      <c r="AKW425"/>
      <c r="AKX425"/>
      <c r="AKY425"/>
      <c r="AKZ425"/>
      <c r="ALA425"/>
      <c r="ALB425"/>
      <c r="ALC425"/>
      <c r="ALD425"/>
      <c r="ALE425"/>
      <c r="ALF425"/>
      <c r="ALG425"/>
      <c r="ALH425"/>
      <c r="ALI425"/>
      <c r="ALJ425"/>
      <c r="ALK425"/>
      <c r="ALL425"/>
      <c r="ALM425"/>
      <c r="ALN425"/>
      <c r="ALO425"/>
      <c r="ALP425"/>
      <c r="ALQ425"/>
      <c r="ALR425"/>
      <c r="ALS425"/>
      <c r="ALT425"/>
      <c r="ALU425"/>
      <c r="ALV425"/>
      <c r="ALW425"/>
      <c r="ALX425"/>
      <c r="ALY425"/>
      <c r="ALZ425"/>
      <c r="AMA425"/>
      <c r="AMB425"/>
      <c r="AMC425"/>
      <c r="AMD425"/>
      <c r="AME425"/>
      <c r="AMF425"/>
      <c r="AMG425"/>
      <c r="AMH425"/>
      <c r="AMI425"/>
      <c r="AMJ425"/>
      <c r="AMK425"/>
    </row>
    <row r="426" spans="1:1025" ht="13.5" customHeight="1">
      <c r="A426" s="45">
        <v>1</v>
      </c>
      <c r="B426" s="135" t="s">
        <v>211</v>
      </c>
      <c r="C426" s="135"/>
      <c r="D426" s="135"/>
      <c r="E426" s="135"/>
      <c r="F426" s="135"/>
      <c r="G426" s="138" t="s">
        <v>196</v>
      </c>
      <c r="H426" s="138"/>
      <c r="I426" s="136">
        <f>SUM(I428:I430)</f>
        <v>2618888.9903131016</v>
      </c>
      <c r="J426" s="13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  <c r="IY426"/>
      <c r="IZ426"/>
      <c r="JA426"/>
      <c r="JB426"/>
      <c r="JC426"/>
      <c r="JD426"/>
      <c r="JE426"/>
      <c r="JF426"/>
      <c r="JG426"/>
      <c r="JH426"/>
      <c r="JI426"/>
      <c r="JJ426"/>
      <c r="JK426"/>
      <c r="JL426"/>
      <c r="JM426"/>
      <c r="JN426"/>
      <c r="JO426"/>
      <c r="JP426"/>
      <c r="JQ426"/>
      <c r="JR426"/>
      <c r="JS426"/>
      <c r="JT426"/>
      <c r="JU426"/>
      <c r="JV426"/>
      <c r="JW426"/>
      <c r="JX426"/>
      <c r="JY426"/>
      <c r="JZ426"/>
      <c r="KA426"/>
      <c r="KB426"/>
      <c r="KC426"/>
      <c r="KD426"/>
      <c r="KE426"/>
      <c r="KF426"/>
      <c r="KG426"/>
      <c r="KH426"/>
      <c r="KI426"/>
      <c r="KJ426"/>
      <c r="KK426"/>
      <c r="KL426"/>
      <c r="KM426"/>
      <c r="KN426"/>
      <c r="KO426"/>
      <c r="KP426"/>
      <c r="KQ426"/>
      <c r="KR426"/>
      <c r="KS426"/>
      <c r="KT426"/>
      <c r="KU426"/>
      <c r="KV426"/>
      <c r="KW426"/>
      <c r="KX426"/>
      <c r="KY426"/>
      <c r="KZ426"/>
      <c r="LA426"/>
      <c r="LB426"/>
      <c r="LC426"/>
      <c r="LD426"/>
      <c r="LE426"/>
      <c r="LF426"/>
      <c r="LG426"/>
      <c r="LH426"/>
      <c r="LI426"/>
      <c r="LJ426"/>
      <c r="LK426"/>
      <c r="LL426"/>
      <c r="LM426"/>
      <c r="LN426"/>
      <c r="LO426"/>
      <c r="LP426"/>
      <c r="LQ426"/>
      <c r="LR426"/>
      <c r="LS426"/>
      <c r="LT426"/>
      <c r="LU426"/>
      <c r="LV426"/>
      <c r="LW426"/>
      <c r="LX426"/>
      <c r="LY426"/>
      <c r="LZ426"/>
      <c r="MA426"/>
      <c r="MB426"/>
      <c r="MC426"/>
      <c r="MD426"/>
      <c r="ME426"/>
      <c r="MF426"/>
      <c r="MG426"/>
      <c r="MH426"/>
      <c r="MI426"/>
      <c r="MJ426"/>
      <c r="MK426"/>
      <c r="ML426"/>
      <c r="MM426"/>
      <c r="MN426"/>
      <c r="MO426"/>
      <c r="MP426"/>
      <c r="MQ426"/>
      <c r="MR426"/>
      <c r="MS426"/>
      <c r="MT426"/>
      <c r="MU426"/>
      <c r="MV426"/>
      <c r="MW426"/>
      <c r="MX426"/>
      <c r="MY426"/>
      <c r="MZ426"/>
      <c r="NA426"/>
      <c r="NB426"/>
      <c r="NC426"/>
      <c r="ND426"/>
      <c r="NE426"/>
      <c r="NF426"/>
      <c r="NG426"/>
      <c r="NH426"/>
      <c r="NI426"/>
      <c r="NJ426"/>
      <c r="NK426"/>
      <c r="NL426"/>
      <c r="NM426"/>
      <c r="NN426"/>
      <c r="NO426"/>
      <c r="NP426"/>
      <c r="NQ426"/>
      <c r="NR426"/>
      <c r="NS426"/>
      <c r="NT426"/>
      <c r="NU426"/>
      <c r="NV426"/>
      <c r="NW426"/>
      <c r="NX426"/>
      <c r="NY426"/>
      <c r="NZ426"/>
      <c r="OA426"/>
      <c r="OB426"/>
      <c r="OC426"/>
      <c r="OD426"/>
      <c r="OE426"/>
      <c r="OF426"/>
      <c r="OG426"/>
      <c r="OH426"/>
      <c r="OI426"/>
      <c r="OJ426"/>
      <c r="OK426"/>
      <c r="OL426"/>
      <c r="OM426"/>
      <c r="ON426"/>
      <c r="OO426"/>
      <c r="OP426"/>
      <c r="OQ426"/>
      <c r="OR426"/>
      <c r="OS426"/>
      <c r="OT426"/>
      <c r="OU426"/>
      <c r="OV426"/>
      <c r="OW426"/>
      <c r="OX426"/>
      <c r="OY426"/>
      <c r="OZ426"/>
      <c r="PA426"/>
      <c r="PB426"/>
      <c r="PC426"/>
      <c r="PD426"/>
      <c r="PE426"/>
      <c r="PF426"/>
      <c r="PG426"/>
      <c r="PH426"/>
      <c r="PI426"/>
      <c r="PJ426"/>
      <c r="PK426"/>
      <c r="PL426"/>
      <c r="PM426"/>
      <c r="PN426"/>
      <c r="PO426"/>
      <c r="PP426"/>
      <c r="PQ426"/>
      <c r="PR426"/>
      <c r="PS426"/>
      <c r="PT426"/>
      <c r="PU426"/>
      <c r="PV426"/>
      <c r="PW426"/>
      <c r="PX426"/>
      <c r="PY426"/>
      <c r="PZ426"/>
      <c r="QA426"/>
      <c r="QB426"/>
      <c r="QC426"/>
      <c r="QD426"/>
      <c r="QE426"/>
      <c r="QF426"/>
      <c r="QG426"/>
      <c r="QH426"/>
      <c r="QI426"/>
      <c r="QJ426"/>
      <c r="QK426"/>
      <c r="QL426"/>
      <c r="QM426"/>
      <c r="QN426"/>
      <c r="QO426"/>
      <c r="QP426"/>
      <c r="QQ426"/>
      <c r="QR426"/>
      <c r="QS426"/>
      <c r="QT426"/>
      <c r="QU426"/>
      <c r="QV426"/>
      <c r="QW426"/>
      <c r="QX426"/>
      <c r="QY426"/>
      <c r="QZ426"/>
      <c r="RA426"/>
      <c r="RB426"/>
      <c r="RC426"/>
      <c r="RD426"/>
      <c r="RE426"/>
      <c r="RF426"/>
      <c r="RG426"/>
      <c r="RH426"/>
      <c r="RI426"/>
      <c r="RJ426"/>
      <c r="RK426"/>
      <c r="RL426"/>
      <c r="RM426"/>
      <c r="RN426"/>
      <c r="RO426"/>
      <c r="RP426"/>
      <c r="RQ426"/>
      <c r="RR426"/>
      <c r="RS426"/>
      <c r="RT426"/>
      <c r="RU426"/>
      <c r="RV426"/>
      <c r="RW426"/>
      <c r="RX426"/>
      <c r="RY426"/>
      <c r="RZ426"/>
      <c r="SA426"/>
      <c r="SB426"/>
      <c r="SC426"/>
      <c r="SD426"/>
      <c r="SE426"/>
      <c r="SF426"/>
      <c r="SG426"/>
      <c r="SH426"/>
      <c r="SI426"/>
      <c r="SJ426"/>
      <c r="SK426"/>
      <c r="SL426"/>
      <c r="SM426"/>
      <c r="SN426"/>
      <c r="SO426"/>
      <c r="SP426"/>
      <c r="SQ426"/>
      <c r="SR426"/>
      <c r="SS426"/>
      <c r="ST426"/>
      <c r="SU426"/>
      <c r="SV426"/>
      <c r="SW426"/>
      <c r="SX426"/>
      <c r="SY426"/>
      <c r="SZ426"/>
      <c r="TA426"/>
      <c r="TB426"/>
      <c r="TC426"/>
      <c r="TD426"/>
      <c r="TE426"/>
      <c r="TF426"/>
      <c r="TG426"/>
      <c r="TH426"/>
      <c r="TI426"/>
      <c r="TJ426"/>
      <c r="TK426"/>
      <c r="TL426"/>
      <c r="TM426"/>
      <c r="TN426"/>
      <c r="TO426"/>
      <c r="TP426"/>
      <c r="TQ426"/>
      <c r="TR426"/>
      <c r="TS426"/>
      <c r="TT426"/>
      <c r="TU426"/>
      <c r="TV426"/>
      <c r="TW426"/>
      <c r="TX426"/>
      <c r="TY426"/>
      <c r="TZ426"/>
      <c r="UA426"/>
      <c r="UB426"/>
      <c r="UC426"/>
      <c r="UD426"/>
      <c r="UE426"/>
      <c r="UF426"/>
      <c r="UG426"/>
      <c r="UH426"/>
      <c r="UI426"/>
      <c r="UJ426"/>
      <c r="UK426"/>
      <c r="UL426"/>
      <c r="UM426"/>
      <c r="UN426"/>
      <c r="UO426"/>
      <c r="UP426"/>
      <c r="UQ426"/>
      <c r="UR426"/>
      <c r="US426"/>
      <c r="UT426"/>
      <c r="UU426"/>
      <c r="UV426"/>
      <c r="UW426"/>
      <c r="UX426"/>
      <c r="UY426"/>
      <c r="UZ426"/>
      <c r="VA426"/>
      <c r="VB426"/>
      <c r="VC426"/>
      <c r="VD426"/>
      <c r="VE426"/>
      <c r="VF426"/>
      <c r="VG426"/>
      <c r="VH426"/>
      <c r="VI426"/>
      <c r="VJ426"/>
      <c r="VK426"/>
      <c r="VL426"/>
      <c r="VM426"/>
      <c r="VN426"/>
      <c r="VO426"/>
      <c r="VP426"/>
      <c r="VQ426"/>
      <c r="VR426"/>
      <c r="VS426"/>
      <c r="VT426"/>
      <c r="VU426"/>
      <c r="VV426"/>
      <c r="VW426"/>
      <c r="VX426"/>
      <c r="VY426"/>
      <c r="VZ426"/>
      <c r="WA426"/>
      <c r="WB426"/>
      <c r="WC426"/>
      <c r="WD426"/>
      <c r="WE426"/>
      <c r="WF426"/>
      <c r="WG426"/>
      <c r="WH426"/>
      <c r="WI426"/>
      <c r="WJ426"/>
      <c r="WK426"/>
      <c r="WL426"/>
      <c r="WM426"/>
      <c r="WN426"/>
      <c r="WO426"/>
      <c r="WP426"/>
      <c r="WQ426"/>
      <c r="WR426"/>
      <c r="WS426"/>
      <c r="WT426"/>
      <c r="WU426"/>
      <c r="WV426"/>
      <c r="WW426"/>
      <c r="WX426"/>
      <c r="WY426"/>
      <c r="WZ426"/>
      <c r="XA426"/>
      <c r="XB426"/>
      <c r="XC426"/>
      <c r="XD426"/>
      <c r="XE426"/>
      <c r="XF426"/>
      <c r="XG426"/>
      <c r="XH426"/>
      <c r="XI426"/>
      <c r="XJ426"/>
      <c r="XK426"/>
      <c r="XL426"/>
      <c r="XM426"/>
      <c r="XN426"/>
      <c r="XO426"/>
      <c r="XP426"/>
      <c r="XQ426"/>
      <c r="XR426"/>
      <c r="XS426"/>
      <c r="XT426"/>
      <c r="XU426"/>
      <c r="XV426"/>
      <c r="XW426"/>
      <c r="XX426"/>
      <c r="XY426"/>
      <c r="XZ426"/>
      <c r="YA426"/>
      <c r="YB426"/>
      <c r="YC426"/>
      <c r="YD426"/>
      <c r="YE426"/>
      <c r="YF426"/>
      <c r="YG426"/>
      <c r="YH426"/>
      <c r="YI426"/>
      <c r="YJ426"/>
      <c r="YK426"/>
      <c r="YL426"/>
      <c r="YM426"/>
      <c r="YN426"/>
      <c r="YO426"/>
      <c r="YP426"/>
      <c r="YQ426"/>
      <c r="YR426"/>
      <c r="YS426"/>
      <c r="YT426"/>
      <c r="YU426"/>
      <c r="YV426"/>
      <c r="YW426"/>
      <c r="YX426"/>
      <c r="YY426"/>
      <c r="YZ426"/>
      <c r="ZA426"/>
      <c r="ZB426"/>
      <c r="ZC426"/>
      <c r="ZD426"/>
      <c r="ZE426"/>
      <c r="ZF426"/>
      <c r="ZG426"/>
      <c r="ZH426"/>
      <c r="ZI426"/>
      <c r="ZJ426"/>
      <c r="ZK426"/>
      <c r="ZL426"/>
      <c r="ZM426"/>
      <c r="ZN426"/>
      <c r="ZO426"/>
      <c r="ZP426"/>
      <c r="ZQ426"/>
      <c r="ZR426"/>
      <c r="ZS426"/>
      <c r="ZT426"/>
      <c r="ZU426"/>
      <c r="ZV426"/>
      <c r="ZW426"/>
      <c r="ZX426"/>
      <c r="ZY426"/>
      <c r="ZZ426"/>
      <c r="AAA426"/>
      <c r="AAB426"/>
      <c r="AAC426"/>
      <c r="AAD426"/>
      <c r="AAE426"/>
      <c r="AAF426"/>
      <c r="AAG426"/>
      <c r="AAH426"/>
      <c r="AAI426"/>
      <c r="AAJ426"/>
      <c r="AAK426"/>
      <c r="AAL426"/>
      <c r="AAM426"/>
      <c r="AAN426"/>
      <c r="AAO426"/>
      <c r="AAP426"/>
      <c r="AAQ426"/>
      <c r="AAR426"/>
      <c r="AAS426"/>
      <c r="AAT426"/>
      <c r="AAU426"/>
      <c r="AAV426"/>
      <c r="AAW426"/>
      <c r="AAX426"/>
      <c r="AAY426"/>
      <c r="AAZ426"/>
      <c r="ABA426"/>
      <c r="ABB426"/>
      <c r="ABC426"/>
      <c r="ABD426"/>
      <c r="ABE426"/>
      <c r="ABF426"/>
      <c r="ABG426"/>
      <c r="ABH426"/>
      <c r="ABI426"/>
      <c r="ABJ426"/>
      <c r="ABK426"/>
      <c r="ABL426"/>
      <c r="ABM426"/>
      <c r="ABN426"/>
      <c r="ABO426"/>
      <c r="ABP426"/>
      <c r="ABQ426"/>
      <c r="ABR426"/>
      <c r="ABS426"/>
      <c r="ABT426"/>
      <c r="ABU426"/>
      <c r="ABV426"/>
      <c r="ABW426"/>
      <c r="ABX426"/>
      <c r="ABY426"/>
      <c r="ABZ426"/>
      <c r="ACA426"/>
      <c r="ACB426"/>
      <c r="ACC426"/>
      <c r="ACD426"/>
      <c r="ACE426"/>
      <c r="ACF426"/>
      <c r="ACG426"/>
      <c r="ACH426"/>
      <c r="ACI426"/>
      <c r="ACJ426"/>
      <c r="ACK426"/>
      <c r="ACL426"/>
      <c r="ACM426"/>
      <c r="ACN426"/>
      <c r="ACO426"/>
      <c r="ACP426"/>
      <c r="ACQ426"/>
      <c r="ACR426"/>
      <c r="ACS426"/>
      <c r="ACT426"/>
      <c r="ACU426"/>
      <c r="ACV426"/>
      <c r="ACW426"/>
      <c r="ACX426"/>
      <c r="ACY426"/>
      <c r="ACZ426"/>
      <c r="ADA426"/>
      <c r="ADB426"/>
      <c r="ADC426"/>
      <c r="ADD426"/>
      <c r="ADE426"/>
      <c r="ADF426"/>
      <c r="ADG426"/>
      <c r="ADH426"/>
      <c r="ADI426"/>
      <c r="ADJ426"/>
      <c r="ADK426"/>
      <c r="ADL426"/>
      <c r="ADM426"/>
      <c r="ADN426"/>
      <c r="ADO426"/>
      <c r="ADP426"/>
      <c r="ADQ426"/>
      <c r="ADR426"/>
      <c r="ADS426"/>
      <c r="ADT426"/>
      <c r="ADU426"/>
      <c r="ADV426"/>
      <c r="ADW426"/>
      <c r="ADX426"/>
      <c r="ADY426"/>
      <c r="ADZ426"/>
      <c r="AEA426"/>
      <c r="AEB426"/>
      <c r="AEC426"/>
      <c r="AED426"/>
      <c r="AEE426"/>
      <c r="AEF426"/>
      <c r="AEG426"/>
      <c r="AEH426"/>
      <c r="AEI426"/>
      <c r="AEJ426"/>
      <c r="AEK426"/>
      <c r="AEL426"/>
      <c r="AEM426"/>
      <c r="AEN426"/>
      <c r="AEO426"/>
      <c r="AEP426"/>
      <c r="AEQ426"/>
      <c r="AER426"/>
      <c r="AES426"/>
      <c r="AET426"/>
      <c r="AEU426"/>
      <c r="AEV426"/>
      <c r="AEW426"/>
      <c r="AEX426"/>
      <c r="AEY426"/>
      <c r="AEZ426"/>
      <c r="AFA426"/>
      <c r="AFB426"/>
      <c r="AFC426"/>
      <c r="AFD426"/>
      <c r="AFE426"/>
      <c r="AFF426"/>
      <c r="AFG426"/>
      <c r="AFH426"/>
      <c r="AFI426"/>
      <c r="AFJ426"/>
      <c r="AFK426"/>
      <c r="AFL426"/>
      <c r="AFM426"/>
      <c r="AFN426"/>
      <c r="AFO426"/>
      <c r="AFP426"/>
      <c r="AFQ426"/>
      <c r="AFR426"/>
      <c r="AFS426"/>
      <c r="AFT426"/>
      <c r="AFU426"/>
      <c r="AFV426"/>
      <c r="AFW426"/>
      <c r="AFX426"/>
      <c r="AFY426"/>
      <c r="AFZ426"/>
      <c r="AGA426"/>
      <c r="AGB426"/>
      <c r="AGC426"/>
      <c r="AGD426"/>
      <c r="AGE426"/>
      <c r="AGF426"/>
      <c r="AGG426"/>
      <c r="AGH426"/>
      <c r="AGI426"/>
      <c r="AGJ426"/>
      <c r="AGK426"/>
      <c r="AGL426"/>
      <c r="AGM426"/>
      <c r="AGN426"/>
      <c r="AGO426"/>
      <c r="AGP426"/>
      <c r="AGQ426"/>
      <c r="AGR426"/>
      <c r="AGS426"/>
      <c r="AGT426"/>
      <c r="AGU426"/>
      <c r="AGV426"/>
      <c r="AGW426"/>
      <c r="AGX426"/>
      <c r="AGY426"/>
      <c r="AGZ426"/>
      <c r="AHA426"/>
      <c r="AHB426"/>
      <c r="AHC426"/>
      <c r="AHD426"/>
      <c r="AHE426"/>
      <c r="AHF426"/>
      <c r="AHG426"/>
      <c r="AHH426"/>
      <c r="AHI426"/>
      <c r="AHJ426"/>
      <c r="AHK426"/>
      <c r="AHL426"/>
      <c r="AHM426"/>
      <c r="AHN426"/>
      <c r="AHO426"/>
      <c r="AHP426"/>
      <c r="AHQ426"/>
      <c r="AHR426"/>
      <c r="AHS426"/>
      <c r="AHT426"/>
      <c r="AHU426"/>
      <c r="AHV426"/>
      <c r="AHW426"/>
      <c r="AHX426"/>
      <c r="AHY426"/>
      <c r="AHZ426"/>
      <c r="AIA426"/>
      <c r="AIB426"/>
      <c r="AIC426"/>
      <c r="AID426"/>
      <c r="AIE426"/>
      <c r="AIF426"/>
      <c r="AIG426"/>
      <c r="AIH426"/>
      <c r="AII426"/>
      <c r="AIJ426"/>
      <c r="AIK426"/>
      <c r="AIL426"/>
      <c r="AIM426"/>
      <c r="AIN426"/>
      <c r="AIO426"/>
      <c r="AIP426"/>
      <c r="AIQ426"/>
      <c r="AIR426"/>
      <c r="AIS426"/>
      <c r="AIT426"/>
      <c r="AIU426"/>
      <c r="AIV426"/>
      <c r="AIW426"/>
      <c r="AIX426"/>
      <c r="AIY426"/>
      <c r="AIZ426"/>
      <c r="AJA426"/>
      <c r="AJB426"/>
      <c r="AJC426"/>
      <c r="AJD426"/>
      <c r="AJE426"/>
      <c r="AJF426"/>
      <c r="AJG426"/>
      <c r="AJH426"/>
      <c r="AJI426"/>
      <c r="AJJ426"/>
      <c r="AJK426"/>
      <c r="AJL426"/>
      <c r="AJM426"/>
      <c r="AJN426"/>
      <c r="AJO426"/>
      <c r="AJP426"/>
      <c r="AJQ426"/>
      <c r="AJR426"/>
      <c r="AJS426"/>
      <c r="AJT426"/>
      <c r="AJU426"/>
      <c r="AJV426"/>
      <c r="AJW426"/>
      <c r="AJX426"/>
      <c r="AJY426"/>
      <c r="AJZ426"/>
      <c r="AKA426"/>
      <c r="AKB426"/>
      <c r="AKC426"/>
      <c r="AKD426"/>
      <c r="AKE426"/>
      <c r="AKF426"/>
      <c r="AKG426"/>
      <c r="AKH426"/>
      <c r="AKI426"/>
      <c r="AKJ426"/>
      <c r="AKK426"/>
      <c r="AKL426"/>
      <c r="AKM426"/>
      <c r="AKN426"/>
      <c r="AKO426"/>
      <c r="AKP426"/>
      <c r="AKQ426"/>
      <c r="AKR426"/>
      <c r="AKS426"/>
      <c r="AKT426"/>
      <c r="AKU426"/>
      <c r="AKV426"/>
      <c r="AKW426"/>
      <c r="AKX426"/>
      <c r="AKY426"/>
      <c r="AKZ426"/>
      <c r="ALA426"/>
      <c r="ALB426"/>
      <c r="ALC426"/>
      <c r="ALD426"/>
      <c r="ALE426"/>
      <c r="ALF426"/>
      <c r="ALG426"/>
      <c r="ALH426"/>
      <c r="ALI426"/>
      <c r="ALJ426"/>
      <c r="ALK426"/>
      <c r="ALL426"/>
      <c r="ALM426"/>
      <c r="ALN426"/>
      <c r="ALO426"/>
      <c r="ALP426"/>
      <c r="ALQ426"/>
      <c r="ALR426"/>
      <c r="ALS426"/>
      <c r="ALT426"/>
      <c r="ALU426"/>
      <c r="ALV426"/>
      <c r="ALW426"/>
      <c r="ALX426"/>
      <c r="ALY426"/>
      <c r="ALZ426"/>
      <c r="AMA426"/>
      <c r="AMB426"/>
      <c r="AMC426"/>
      <c r="AMD426"/>
      <c r="AME426"/>
      <c r="AMF426"/>
      <c r="AMG426"/>
      <c r="AMH426"/>
      <c r="AMI426"/>
      <c r="AMJ426"/>
      <c r="AMK426"/>
    </row>
    <row r="427" spans="1:1025" ht="13.5" customHeight="1">
      <c r="A427" s="51"/>
      <c r="B427" s="135" t="s">
        <v>65</v>
      </c>
      <c r="C427" s="135"/>
      <c r="D427" s="135"/>
      <c r="E427" s="135"/>
      <c r="F427" s="135"/>
      <c r="G427" s="138" t="s">
        <v>196</v>
      </c>
      <c r="H427" s="138"/>
      <c r="I427" s="138" t="s">
        <v>196</v>
      </c>
      <c r="J427" s="138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  <c r="IY427"/>
      <c r="IZ427"/>
      <c r="JA427"/>
      <c r="JB427"/>
      <c r="JC427"/>
      <c r="JD427"/>
      <c r="JE427"/>
      <c r="JF427"/>
      <c r="JG427"/>
      <c r="JH427"/>
      <c r="JI427"/>
      <c r="JJ427"/>
      <c r="JK427"/>
      <c r="JL427"/>
      <c r="JM427"/>
      <c r="JN427"/>
      <c r="JO427"/>
      <c r="JP427"/>
      <c r="JQ427"/>
      <c r="JR427"/>
      <c r="JS427"/>
      <c r="JT427"/>
      <c r="JU427"/>
      <c r="JV427"/>
      <c r="JW427"/>
      <c r="JX427"/>
      <c r="JY427"/>
      <c r="JZ427"/>
      <c r="KA427"/>
      <c r="KB427"/>
      <c r="KC427"/>
      <c r="KD427"/>
      <c r="KE427"/>
      <c r="KF427"/>
      <c r="KG427"/>
      <c r="KH427"/>
      <c r="KI427"/>
      <c r="KJ427"/>
      <c r="KK427"/>
      <c r="KL427"/>
      <c r="KM427"/>
      <c r="KN427"/>
      <c r="KO427"/>
      <c r="KP427"/>
      <c r="KQ427"/>
      <c r="KR427"/>
      <c r="KS427"/>
      <c r="KT427"/>
      <c r="KU427"/>
      <c r="KV427"/>
      <c r="KW427"/>
      <c r="KX427"/>
      <c r="KY427"/>
      <c r="KZ427"/>
      <c r="LA427"/>
      <c r="LB427"/>
      <c r="LC427"/>
      <c r="LD427"/>
      <c r="LE427"/>
      <c r="LF427"/>
      <c r="LG427"/>
      <c r="LH427"/>
      <c r="LI427"/>
      <c r="LJ427"/>
      <c r="LK427"/>
      <c r="LL427"/>
      <c r="LM427"/>
      <c r="LN427"/>
      <c r="LO427"/>
      <c r="LP427"/>
      <c r="LQ427"/>
      <c r="LR427"/>
      <c r="LS427"/>
      <c r="LT427"/>
      <c r="LU427"/>
      <c r="LV427"/>
      <c r="LW427"/>
      <c r="LX427"/>
      <c r="LY427"/>
      <c r="LZ427"/>
      <c r="MA427"/>
      <c r="MB427"/>
      <c r="MC427"/>
      <c r="MD427"/>
      <c r="ME427"/>
      <c r="MF427"/>
      <c r="MG427"/>
      <c r="MH427"/>
      <c r="MI427"/>
      <c r="MJ427"/>
      <c r="MK427"/>
      <c r="ML427"/>
      <c r="MM427"/>
      <c r="MN427"/>
      <c r="MO427"/>
      <c r="MP427"/>
      <c r="MQ427"/>
      <c r="MR427"/>
      <c r="MS427"/>
      <c r="MT427"/>
      <c r="MU427"/>
      <c r="MV427"/>
      <c r="MW427"/>
      <c r="MX427"/>
      <c r="MY427"/>
      <c r="MZ427"/>
      <c r="NA427"/>
      <c r="NB427"/>
      <c r="NC427"/>
      <c r="ND427"/>
      <c r="NE427"/>
      <c r="NF427"/>
      <c r="NG427"/>
      <c r="NH427"/>
      <c r="NI427"/>
      <c r="NJ427"/>
      <c r="NK427"/>
      <c r="NL427"/>
      <c r="NM427"/>
      <c r="NN427"/>
      <c r="NO427"/>
      <c r="NP427"/>
      <c r="NQ427"/>
      <c r="NR427"/>
      <c r="NS427"/>
      <c r="NT427"/>
      <c r="NU427"/>
      <c r="NV427"/>
      <c r="NW427"/>
      <c r="NX427"/>
      <c r="NY427"/>
      <c r="NZ427"/>
      <c r="OA427"/>
      <c r="OB427"/>
      <c r="OC427"/>
      <c r="OD427"/>
      <c r="OE427"/>
      <c r="OF427"/>
      <c r="OG427"/>
      <c r="OH427"/>
      <c r="OI427"/>
      <c r="OJ427"/>
      <c r="OK427"/>
      <c r="OL427"/>
      <c r="OM427"/>
      <c r="ON427"/>
      <c r="OO427"/>
      <c r="OP427"/>
      <c r="OQ427"/>
      <c r="OR427"/>
      <c r="OS427"/>
      <c r="OT427"/>
      <c r="OU427"/>
      <c r="OV427"/>
      <c r="OW427"/>
      <c r="OX427"/>
      <c r="OY427"/>
      <c r="OZ427"/>
      <c r="PA427"/>
      <c r="PB427"/>
      <c r="PC427"/>
      <c r="PD427"/>
      <c r="PE427"/>
      <c r="PF427"/>
      <c r="PG427"/>
      <c r="PH427"/>
      <c r="PI427"/>
      <c r="PJ427"/>
      <c r="PK427"/>
      <c r="PL427"/>
      <c r="PM427"/>
      <c r="PN427"/>
      <c r="PO427"/>
      <c r="PP427"/>
      <c r="PQ427"/>
      <c r="PR427"/>
      <c r="PS427"/>
      <c r="PT427"/>
      <c r="PU427"/>
      <c r="PV427"/>
      <c r="PW427"/>
      <c r="PX427"/>
      <c r="PY427"/>
      <c r="PZ427"/>
      <c r="QA427"/>
      <c r="QB427"/>
      <c r="QC427"/>
      <c r="QD427"/>
      <c r="QE427"/>
      <c r="QF427"/>
      <c r="QG427"/>
      <c r="QH427"/>
      <c r="QI427"/>
      <c r="QJ427"/>
      <c r="QK427"/>
      <c r="QL427"/>
      <c r="QM427"/>
      <c r="QN427"/>
      <c r="QO427"/>
      <c r="QP427"/>
      <c r="QQ427"/>
      <c r="QR427"/>
      <c r="QS427"/>
      <c r="QT427"/>
      <c r="QU427"/>
      <c r="QV427"/>
      <c r="QW427"/>
      <c r="QX427"/>
      <c r="QY427"/>
      <c r="QZ427"/>
      <c r="RA427"/>
      <c r="RB427"/>
      <c r="RC427"/>
      <c r="RD427"/>
      <c r="RE427"/>
      <c r="RF427"/>
      <c r="RG427"/>
      <c r="RH427"/>
      <c r="RI427"/>
      <c r="RJ427"/>
      <c r="RK427"/>
      <c r="RL427"/>
      <c r="RM427"/>
      <c r="RN427"/>
      <c r="RO427"/>
      <c r="RP427"/>
      <c r="RQ427"/>
      <c r="RR427"/>
      <c r="RS427"/>
      <c r="RT427"/>
      <c r="RU427"/>
      <c r="RV427"/>
      <c r="RW427"/>
      <c r="RX427"/>
      <c r="RY427"/>
      <c r="RZ427"/>
      <c r="SA427"/>
      <c r="SB427"/>
      <c r="SC427"/>
      <c r="SD427"/>
      <c r="SE427"/>
      <c r="SF427"/>
      <c r="SG427"/>
      <c r="SH427"/>
      <c r="SI427"/>
      <c r="SJ427"/>
      <c r="SK427"/>
      <c r="SL427"/>
      <c r="SM427"/>
      <c r="SN427"/>
      <c r="SO427"/>
      <c r="SP427"/>
      <c r="SQ427"/>
      <c r="SR427"/>
      <c r="SS427"/>
      <c r="ST427"/>
      <c r="SU427"/>
      <c r="SV427"/>
      <c r="SW427"/>
      <c r="SX427"/>
      <c r="SY427"/>
      <c r="SZ427"/>
      <c r="TA427"/>
      <c r="TB427"/>
      <c r="TC427"/>
      <c r="TD427"/>
      <c r="TE427"/>
      <c r="TF427"/>
      <c r="TG427"/>
      <c r="TH427"/>
      <c r="TI427"/>
      <c r="TJ427"/>
      <c r="TK427"/>
      <c r="TL427"/>
      <c r="TM427"/>
      <c r="TN427"/>
      <c r="TO427"/>
      <c r="TP427"/>
      <c r="TQ427"/>
      <c r="TR427"/>
      <c r="TS427"/>
      <c r="TT427"/>
      <c r="TU427"/>
      <c r="TV427"/>
      <c r="TW427"/>
      <c r="TX427"/>
      <c r="TY427"/>
      <c r="TZ427"/>
      <c r="UA427"/>
      <c r="UB427"/>
      <c r="UC427"/>
      <c r="UD427"/>
      <c r="UE427"/>
      <c r="UF427"/>
      <c r="UG427"/>
      <c r="UH427"/>
      <c r="UI427"/>
      <c r="UJ427"/>
      <c r="UK427"/>
      <c r="UL427"/>
      <c r="UM427"/>
      <c r="UN427"/>
      <c r="UO427"/>
      <c r="UP427"/>
      <c r="UQ427"/>
      <c r="UR427"/>
      <c r="US427"/>
      <c r="UT427"/>
      <c r="UU427"/>
      <c r="UV427"/>
      <c r="UW427"/>
      <c r="UX427"/>
      <c r="UY427"/>
      <c r="UZ427"/>
      <c r="VA427"/>
      <c r="VB427"/>
      <c r="VC427"/>
      <c r="VD427"/>
      <c r="VE427"/>
      <c r="VF427"/>
      <c r="VG427"/>
      <c r="VH427"/>
      <c r="VI427"/>
      <c r="VJ427"/>
      <c r="VK427"/>
      <c r="VL427"/>
      <c r="VM427"/>
      <c r="VN427"/>
      <c r="VO427"/>
      <c r="VP427"/>
      <c r="VQ427"/>
      <c r="VR427"/>
      <c r="VS427"/>
      <c r="VT427"/>
      <c r="VU427"/>
      <c r="VV427"/>
      <c r="VW427"/>
      <c r="VX427"/>
      <c r="VY427"/>
      <c r="VZ427"/>
      <c r="WA427"/>
      <c r="WB427"/>
      <c r="WC427"/>
      <c r="WD427"/>
      <c r="WE427"/>
      <c r="WF427"/>
      <c r="WG427"/>
      <c r="WH427"/>
      <c r="WI427"/>
      <c r="WJ427"/>
      <c r="WK427"/>
      <c r="WL427"/>
      <c r="WM427"/>
      <c r="WN427"/>
      <c r="WO427"/>
      <c r="WP427"/>
      <c r="WQ427"/>
      <c r="WR427"/>
      <c r="WS427"/>
      <c r="WT427"/>
      <c r="WU427"/>
      <c r="WV427"/>
      <c r="WW427"/>
      <c r="WX427"/>
      <c r="WY427"/>
      <c r="WZ427"/>
      <c r="XA427"/>
      <c r="XB427"/>
      <c r="XC427"/>
      <c r="XD427"/>
      <c r="XE427"/>
      <c r="XF427"/>
      <c r="XG427"/>
      <c r="XH427"/>
      <c r="XI427"/>
      <c r="XJ427"/>
      <c r="XK427"/>
      <c r="XL427"/>
      <c r="XM427"/>
      <c r="XN427"/>
      <c r="XO427"/>
      <c r="XP427"/>
      <c r="XQ427"/>
      <c r="XR427"/>
      <c r="XS427"/>
      <c r="XT427"/>
      <c r="XU427"/>
      <c r="XV427"/>
      <c r="XW427"/>
      <c r="XX427"/>
      <c r="XY427"/>
      <c r="XZ427"/>
      <c r="YA427"/>
      <c r="YB427"/>
      <c r="YC427"/>
      <c r="YD427"/>
      <c r="YE427"/>
      <c r="YF427"/>
      <c r="YG427"/>
      <c r="YH427"/>
      <c r="YI427"/>
      <c r="YJ427"/>
      <c r="YK427"/>
      <c r="YL427"/>
      <c r="YM427"/>
      <c r="YN427"/>
      <c r="YO427"/>
      <c r="YP427"/>
      <c r="YQ427"/>
      <c r="YR427"/>
      <c r="YS427"/>
      <c r="YT427"/>
      <c r="YU427"/>
      <c r="YV427"/>
      <c r="YW427"/>
      <c r="YX427"/>
      <c r="YY427"/>
      <c r="YZ427"/>
      <c r="ZA427"/>
      <c r="ZB427"/>
      <c r="ZC427"/>
      <c r="ZD427"/>
      <c r="ZE427"/>
      <c r="ZF427"/>
      <c r="ZG427"/>
      <c r="ZH427"/>
      <c r="ZI427"/>
      <c r="ZJ427"/>
      <c r="ZK427"/>
      <c r="ZL427"/>
      <c r="ZM427"/>
      <c r="ZN427"/>
      <c r="ZO427"/>
      <c r="ZP427"/>
      <c r="ZQ427"/>
      <c r="ZR427"/>
      <c r="ZS427"/>
      <c r="ZT427"/>
      <c r="ZU427"/>
      <c r="ZV427"/>
      <c r="ZW427"/>
      <c r="ZX427"/>
      <c r="ZY427"/>
      <c r="ZZ427"/>
      <c r="AAA427"/>
      <c r="AAB427"/>
      <c r="AAC427"/>
      <c r="AAD427"/>
      <c r="AAE427"/>
      <c r="AAF427"/>
      <c r="AAG427"/>
      <c r="AAH427"/>
      <c r="AAI427"/>
      <c r="AAJ427"/>
      <c r="AAK427"/>
      <c r="AAL427"/>
      <c r="AAM427"/>
      <c r="AAN427"/>
      <c r="AAO427"/>
      <c r="AAP427"/>
      <c r="AAQ427"/>
      <c r="AAR427"/>
      <c r="AAS427"/>
      <c r="AAT427"/>
      <c r="AAU427"/>
      <c r="AAV427"/>
      <c r="AAW427"/>
      <c r="AAX427"/>
      <c r="AAY427"/>
      <c r="AAZ427"/>
      <c r="ABA427"/>
      <c r="ABB427"/>
      <c r="ABC427"/>
      <c r="ABD427"/>
      <c r="ABE427"/>
      <c r="ABF427"/>
      <c r="ABG427"/>
      <c r="ABH427"/>
      <c r="ABI427"/>
      <c r="ABJ427"/>
      <c r="ABK427"/>
      <c r="ABL427"/>
      <c r="ABM427"/>
      <c r="ABN427"/>
      <c r="ABO427"/>
      <c r="ABP427"/>
      <c r="ABQ427"/>
      <c r="ABR427"/>
      <c r="ABS427"/>
      <c r="ABT427"/>
      <c r="ABU427"/>
      <c r="ABV427"/>
      <c r="ABW427"/>
      <c r="ABX427"/>
      <c r="ABY427"/>
      <c r="ABZ427"/>
      <c r="ACA427"/>
      <c r="ACB427"/>
      <c r="ACC427"/>
      <c r="ACD427"/>
      <c r="ACE427"/>
      <c r="ACF427"/>
      <c r="ACG427"/>
      <c r="ACH427"/>
      <c r="ACI427"/>
      <c r="ACJ427"/>
      <c r="ACK427"/>
      <c r="ACL427"/>
      <c r="ACM427"/>
      <c r="ACN427"/>
      <c r="ACO427"/>
      <c r="ACP427"/>
      <c r="ACQ427"/>
      <c r="ACR427"/>
      <c r="ACS427"/>
      <c r="ACT427"/>
      <c r="ACU427"/>
      <c r="ACV427"/>
      <c r="ACW427"/>
      <c r="ACX427"/>
      <c r="ACY427"/>
      <c r="ACZ427"/>
      <c r="ADA427"/>
      <c r="ADB427"/>
      <c r="ADC427"/>
      <c r="ADD427"/>
      <c r="ADE427"/>
      <c r="ADF427"/>
      <c r="ADG427"/>
      <c r="ADH427"/>
      <c r="ADI427"/>
      <c r="ADJ427"/>
      <c r="ADK427"/>
      <c r="ADL427"/>
      <c r="ADM427"/>
      <c r="ADN427"/>
      <c r="ADO427"/>
      <c r="ADP427"/>
      <c r="ADQ427"/>
      <c r="ADR427"/>
      <c r="ADS427"/>
      <c r="ADT427"/>
      <c r="ADU427"/>
      <c r="ADV427"/>
      <c r="ADW427"/>
      <c r="ADX427"/>
      <c r="ADY427"/>
      <c r="ADZ427"/>
      <c r="AEA427"/>
      <c r="AEB427"/>
      <c r="AEC427"/>
      <c r="AED427"/>
      <c r="AEE427"/>
      <c r="AEF427"/>
      <c r="AEG427"/>
      <c r="AEH427"/>
      <c r="AEI427"/>
      <c r="AEJ427"/>
      <c r="AEK427"/>
      <c r="AEL427"/>
      <c r="AEM427"/>
      <c r="AEN427"/>
      <c r="AEO427"/>
      <c r="AEP427"/>
      <c r="AEQ427"/>
      <c r="AER427"/>
      <c r="AES427"/>
      <c r="AET427"/>
      <c r="AEU427"/>
      <c r="AEV427"/>
      <c r="AEW427"/>
      <c r="AEX427"/>
      <c r="AEY427"/>
      <c r="AEZ427"/>
      <c r="AFA427"/>
      <c r="AFB427"/>
      <c r="AFC427"/>
      <c r="AFD427"/>
      <c r="AFE427"/>
      <c r="AFF427"/>
      <c r="AFG427"/>
      <c r="AFH427"/>
      <c r="AFI427"/>
      <c r="AFJ427"/>
      <c r="AFK427"/>
      <c r="AFL427"/>
      <c r="AFM427"/>
      <c r="AFN427"/>
      <c r="AFO427"/>
      <c r="AFP427"/>
      <c r="AFQ427"/>
      <c r="AFR427"/>
      <c r="AFS427"/>
      <c r="AFT427"/>
      <c r="AFU427"/>
      <c r="AFV427"/>
      <c r="AFW427"/>
      <c r="AFX427"/>
      <c r="AFY427"/>
      <c r="AFZ427"/>
      <c r="AGA427"/>
      <c r="AGB427"/>
      <c r="AGC427"/>
      <c r="AGD427"/>
      <c r="AGE427"/>
      <c r="AGF427"/>
      <c r="AGG427"/>
      <c r="AGH427"/>
      <c r="AGI427"/>
      <c r="AGJ427"/>
      <c r="AGK427"/>
      <c r="AGL427"/>
      <c r="AGM427"/>
      <c r="AGN427"/>
      <c r="AGO427"/>
      <c r="AGP427"/>
      <c r="AGQ427"/>
      <c r="AGR427"/>
      <c r="AGS427"/>
      <c r="AGT427"/>
      <c r="AGU427"/>
      <c r="AGV427"/>
      <c r="AGW427"/>
      <c r="AGX427"/>
      <c r="AGY427"/>
      <c r="AGZ427"/>
      <c r="AHA427"/>
      <c r="AHB427"/>
      <c r="AHC427"/>
      <c r="AHD427"/>
      <c r="AHE427"/>
      <c r="AHF427"/>
      <c r="AHG427"/>
      <c r="AHH427"/>
      <c r="AHI427"/>
      <c r="AHJ427"/>
      <c r="AHK427"/>
      <c r="AHL427"/>
      <c r="AHM427"/>
      <c r="AHN427"/>
      <c r="AHO427"/>
      <c r="AHP427"/>
      <c r="AHQ427"/>
      <c r="AHR427"/>
      <c r="AHS427"/>
      <c r="AHT427"/>
      <c r="AHU427"/>
      <c r="AHV427"/>
      <c r="AHW427"/>
      <c r="AHX427"/>
      <c r="AHY427"/>
      <c r="AHZ427"/>
      <c r="AIA427"/>
      <c r="AIB427"/>
      <c r="AIC427"/>
      <c r="AID427"/>
      <c r="AIE427"/>
      <c r="AIF427"/>
      <c r="AIG427"/>
      <c r="AIH427"/>
      <c r="AII427"/>
      <c r="AIJ427"/>
      <c r="AIK427"/>
      <c r="AIL427"/>
      <c r="AIM427"/>
      <c r="AIN427"/>
      <c r="AIO427"/>
      <c r="AIP427"/>
      <c r="AIQ427"/>
      <c r="AIR427"/>
      <c r="AIS427"/>
      <c r="AIT427"/>
      <c r="AIU427"/>
      <c r="AIV427"/>
      <c r="AIW427"/>
      <c r="AIX427"/>
      <c r="AIY427"/>
      <c r="AIZ427"/>
      <c r="AJA427"/>
      <c r="AJB427"/>
      <c r="AJC427"/>
      <c r="AJD427"/>
      <c r="AJE427"/>
      <c r="AJF427"/>
      <c r="AJG427"/>
      <c r="AJH427"/>
      <c r="AJI427"/>
      <c r="AJJ427"/>
      <c r="AJK427"/>
      <c r="AJL427"/>
      <c r="AJM427"/>
      <c r="AJN427"/>
      <c r="AJO427"/>
      <c r="AJP427"/>
      <c r="AJQ427"/>
      <c r="AJR427"/>
      <c r="AJS427"/>
      <c r="AJT427"/>
      <c r="AJU427"/>
      <c r="AJV427"/>
      <c r="AJW427"/>
      <c r="AJX427"/>
      <c r="AJY427"/>
      <c r="AJZ427"/>
      <c r="AKA427"/>
      <c r="AKB427"/>
      <c r="AKC427"/>
      <c r="AKD427"/>
      <c r="AKE427"/>
      <c r="AKF427"/>
      <c r="AKG427"/>
      <c r="AKH427"/>
      <c r="AKI427"/>
      <c r="AKJ427"/>
      <c r="AKK427"/>
      <c r="AKL427"/>
      <c r="AKM427"/>
      <c r="AKN427"/>
      <c r="AKO427"/>
      <c r="AKP427"/>
      <c r="AKQ427"/>
      <c r="AKR427"/>
      <c r="AKS427"/>
      <c r="AKT427"/>
      <c r="AKU427"/>
      <c r="AKV427"/>
      <c r="AKW427"/>
      <c r="AKX427"/>
      <c r="AKY427"/>
      <c r="AKZ427"/>
      <c r="ALA427"/>
      <c r="ALB427"/>
      <c r="ALC427"/>
      <c r="ALD427"/>
      <c r="ALE427"/>
      <c r="ALF427"/>
      <c r="ALG427"/>
      <c r="ALH427"/>
      <c r="ALI427"/>
      <c r="ALJ427"/>
      <c r="ALK427"/>
      <c r="ALL427"/>
      <c r="ALM427"/>
      <c r="ALN427"/>
      <c r="ALO427"/>
      <c r="ALP427"/>
      <c r="ALQ427"/>
      <c r="ALR427"/>
      <c r="ALS427"/>
      <c r="ALT427"/>
      <c r="ALU427"/>
      <c r="ALV427"/>
      <c r="ALW427"/>
      <c r="ALX427"/>
      <c r="ALY427"/>
      <c r="ALZ427"/>
      <c r="AMA427"/>
      <c r="AMB427"/>
      <c r="AMC427"/>
      <c r="AMD427"/>
      <c r="AME427"/>
      <c r="AMF427"/>
      <c r="AMG427"/>
      <c r="AMH427"/>
      <c r="AMI427"/>
      <c r="AMJ427"/>
      <c r="AMK427"/>
    </row>
    <row r="428" spans="1:1025" ht="13.5" customHeight="1">
      <c r="A428" s="45" t="s">
        <v>212</v>
      </c>
      <c r="B428" s="135" t="s">
        <v>213</v>
      </c>
      <c r="C428" s="135"/>
      <c r="D428" s="135"/>
      <c r="E428" s="135"/>
      <c r="F428" s="135"/>
      <c r="G428" s="136">
        <v>11904039.35</v>
      </c>
      <c r="H428" s="136"/>
      <c r="I428" s="136">
        <f>G428*0.220000028</f>
        <v>2618888.9903131016</v>
      </c>
      <c r="J428" s="136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  <c r="IY428"/>
      <c r="IZ428"/>
      <c r="JA428"/>
      <c r="JB428"/>
      <c r="JC428"/>
      <c r="JD428"/>
      <c r="JE428"/>
      <c r="JF428"/>
      <c r="JG428"/>
      <c r="JH428"/>
      <c r="JI428"/>
      <c r="JJ428"/>
      <c r="JK428"/>
      <c r="JL428"/>
      <c r="JM428"/>
      <c r="JN428"/>
      <c r="JO428"/>
      <c r="JP428"/>
      <c r="JQ428"/>
      <c r="JR428"/>
      <c r="JS428"/>
      <c r="JT428"/>
      <c r="JU428"/>
      <c r="JV428"/>
      <c r="JW428"/>
      <c r="JX428"/>
      <c r="JY428"/>
      <c r="JZ428"/>
      <c r="KA428"/>
      <c r="KB428"/>
      <c r="KC428"/>
      <c r="KD428"/>
      <c r="KE428"/>
      <c r="KF428"/>
      <c r="KG428"/>
      <c r="KH428"/>
      <c r="KI428"/>
      <c r="KJ428"/>
      <c r="KK428"/>
      <c r="KL428"/>
      <c r="KM428"/>
      <c r="KN428"/>
      <c r="KO428"/>
      <c r="KP428"/>
      <c r="KQ428"/>
      <c r="KR428"/>
      <c r="KS428"/>
      <c r="KT428"/>
      <c r="KU428"/>
      <c r="KV428"/>
      <c r="KW428"/>
      <c r="KX428"/>
      <c r="KY428"/>
      <c r="KZ428"/>
      <c r="LA428"/>
      <c r="LB428"/>
      <c r="LC428"/>
      <c r="LD428"/>
      <c r="LE428"/>
      <c r="LF428"/>
      <c r="LG428"/>
      <c r="LH428"/>
      <c r="LI428"/>
      <c r="LJ428"/>
      <c r="LK428"/>
      <c r="LL428"/>
      <c r="LM428"/>
      <c r="LN428"/>
      <c r="LO428"/>
      <c r="LP428"/>
      <c r="LQ428"/>
      <c r="LR428"/>
      <c r="LS428"/>
      <c r="LT428"/>
      <c r="LU428"/>
      <c r="LV428"/>
      <c r="LW428"/>
      <c r="LX428"/>
      <c r="LY428"/>
      <c r="LZ428"/>
      <c r="MA428"/>
      <c r="MB428"/>
      <c r="MC428"/>
      <c r="MD428"/>
      <c r="ME428"/>
      <c r="MF428"/>
      <c r="MG428"/>
      <c r="MH428"/>
      <c r="MI428"/>
      <c r="MJ428"/>
      <c r="MK428"/>
      <c r="ML428"/>
      <c r="MM428"/>
      <c r="MN428"/>
      <c r="MO428"/>
      <c r="MP428"/>
      <c r="MQ428"/>
      <c r="MR428"/>
      <c r="MS428"/>
      <c r="MT428"/>
      <c r="MU428"/>
      <c r="MV428"/>
      <c r="MW428"/>
      <c r="MX428"/>
      <c r="MY428"/>
      <c r="MZ428"/>
      <c r="NA428"/>
      <c r="NB428"/>
      <c r="NC428"/>
      <c r="ND428"/>
      <c r="NE428"/>
      <c r="NF428"/>
      <c r="NG428"/>
      <c r="NH428"/>
      <c r="NI428"/>
      <c r="NJ428"/>
      <c r="NK428"/>
      <c r="NL428"/>
      <c r="NM428"/>
      <c r="NN428"/>
      <c r="NO428"/>
      <c r="NP428"/>
      <c r="NQ428"/>
      <c r="NR428"/>
      <c r="NS428"/>
      <c r="NT428"/>
      <c r="NU428"/>
      <c r="NV428"/>
      <c r="NW428"/>
      <c r="NX428"/>
      <c r="NY428"/>
      <c r="NZ428"/>
      <c r="OA428"/>
      <c r="OB428"/>
      <c r="OC428"/>
      <c r="OD428"/>
      <c r="OE428"/>
      <c r="OF428"/>
      <c r="OG428"/>
      <c r="OH428"/>
      <c r="OI428"/>
      <c r="OJ428"/>
      <c r="OK428"/>
      <c r="OL428"/>
      <c r="OM428"/>
      <c r="ON428"/>
      <c r="OO428"/>
      <c r="OP428"/>
      <c r="OQ428"/>
      <c r="OR428"/>
      <c r="OS428"/>
      <c r="OT428"/>
      <c r="OU428"/>
      <c r="OV428"/>
      <c r="OW428"/>
      <c r="OX428"/>
      <c r="OY428"/>
      <c r="OZ428"/>
      <c r="PA428"/>
      <c r="PB428"/>
      <c r="PC428"/>
      <c r="PD428"/>
      <c r="PE428"/>
      <c r="PF428"/>
      <c r="PG428"/>
      <c r="PH428"/>
      <c r="PI428"/>
      <c r="PJ428"/>
      <c r="PK428"/>
      <c r="PL428"/>
      <c r="PM428"/>
      <c r="PN428"/>
      <c r="PO428"/>
      <c r="PP428"/>
      <c r="PQ428"/>
      <c r="PR428"/>
      <c r="PS428"/>
      <c r="PT428"/>
      <c r="PU428"/>
      <c r="PV428"/>
      <c r="PW428"/>
      <c r="PX428"/>
      <c r="PY428"/>
      <c r="PZ428"/>
      <c r="QA428"/>
      <c r="QB428"/>
      <c r="QC428"/>
      <c r="QD428"/>
      <c r="QE428"/>
      <c r="QF428"/>
      <c r="QG428"/>
      <c r="QH428"/>
      <c r="QI428"/>
      <c r="QJ428"/>
      <c r="QK428"/>
      <c r="QL428"/>
      <c r="QM428"/>
      <c r="QN428"/>
      <c r="QO428"/>
      <c r="QP428"/>
      <c r="QQ428"/>
      <c r="QR428"/>
      <c r="QS428"/>
      <c r="QT428"/>
      <c r="QU428"/>
      <c r="QV428"/>
      <c r="QW428"/>
      <c r="QX428"/>
      <c r="QY428"/>
      <c r="QZ428"/>
      <c r="RA428"/>
      <c r="RB428"/>
      <c r="RC428"/>
      <c r="RD428"/>
      <c r="RE428"/>
      <c r="RF428"/>
      <c r="RG428"/>
      <c r="RH428"/>
      <c r="RI428"/>
      <c r="RJ428"/>
      <c r="RK428"/>
      <c r="RL428"/>
      <c r="RM428"/>
      <c r="RN428"/>
      <c r="RO428"/>
      <c r="RP428"/>
      <c r="RQ428"/>
      <c r="RR428"/>
      <c r="RS428"/>
      <c r="RT428"/>
      <c r="RU428"/>
      <c r="RV428"/>
      <c r="RW428"/>
      <c r="RX428"/>
      <c r="RY428"/>
      <c r="RZ428"/>
      <c r="SA428"/>
      <c r="SB428"/>
      <c r="SC428"/>
      <c r="SD428"/>
      <c r="SE428"/>
      <c r="SF428"/>
      <c r="SG428"/>
      <c r="SH428"/>
      <c r="SI428"/>
      <c r="SJ428"/>
      <c r="SK428"/>
      <c r="SL428"/>
      <c r="SM428"/>
      <c r="SN428"/>
      <c r="SO428"/>
      <c r="SP428"/>
      <c r="SQ428"/>
      <c r="SR428"/>
      <c r="SS428"/>
      <c r="ST428"/>
      <c r="SU428"/>
      <c r="SV428"/>
      <c r="SW428"/>
      <c r="SX428"/>
      <c r="SY428"/>
      <c r="SZ428"/>
      <c r="TA428"/>
      <c r="TB428"/>
      <c r="TC428"/>
      <c r="TD428"/>
      <c r="TE428"/>
      <c r="TF428"/>
      <c r="TG428"/>
      <c r="TH428"/>
      <c r="TI428"/>
      <c r="TJ428"/>
      <c r="TK428"/>
      <c r="TL428"/>
      <c r="TM428"/>
      <c r="TN428"/>
      <c r="TO428"/>
      <c r="TP428"/>
      <c r="TQ428"/>
      <c r="TR428"/>
      <c r="TS428"/>
      <c r="TT428"/>
      <c r="TU428"/>
      <c r="TV428"/>
      <c r="TW428"/>
      <c r="TX428"/>
      <c r="TY428"/>
      <c r="TZ428"/>
      <c r="UA428"/>
      <c r="UB428"/>
      <c r="UC428"/>
      <c r="UD428"/>
      <c r="UE428"/>
      <c r="UF428"/>
      <c r="UG428"/>
      <c r="UH428"/>
      <c r="UI428"/>
      <c r="UJ428"/>
      <c r="UK428"/>
      <c r="UL428"/>
      <c r="UM428"/>
      <c r="UN428"/>
      <c r="UO428"/>
      <c r="UP428"/>
      <c r="UQ428"/>
      <c r="UR428"/>
      <c r="US428"/>
      <c r="UT428"/>
      <c r="UU428"/>
      <c r="UV428"/>
      <c r="UW428"/>
      <c r="UX428"/>
      <c r="UY428"/>
      <c r="UZ428"/>
      <c r="VA428"/>
      <c r="VB428"/>
      <c r="VC428"/>
      <c r="VD428"/>
      <c r="VE428"/>
      <c r="VF428"/>
      <c r="VG428"/>
      <c r="VH428"/>
      <c r="VI428"/>
      <c r="VJ428"/>
      <c r="VK428"/>
      <c r="VL428"/>
      <c r="VM428"/>
      <c r="VN428"/>
      <c r="VO428"/>
      <c r="VP428"/>
      <c r="VQ428"/>
      <c r="VR428"/>
      <c r="VS428"/>
      <c r="VT428"/>
      <c r="VU428"/>
      <c r="VV428"/>
      <c r="VW428"/>
      <c r="VX428"/>
      <c r="VY428"/>
      <c r="VZ428"/>
      <c r="WA428"/>
      <c r="WB428"/>
      <c r="WC428"/>
      <c r="WD428"/>
      <c r="WE428"/>
      <c r="WF428"/>
      <c r="WG428"/>
      <c r="WH428"/>
      <c r="WI428"/>
      <c r="WJ428"/>
      <c r="WK428"/>
      <c r="WL428"/>
      <c r="WM428"/>
      <c r="WN428"/>
      <c r="WO428"/>
      <c r="WP428"/>
      <c r="WQ428"/>
      <c r="WR428"/>
      <c r="WS428"/>
      <c r="WT428"/>
      <c r="WU428"/>
      <c r="WV428"/>
      <c r="WW428"/>
      <c r="WX428"/>
      <c r="WY428"/>
      <c r="WZ428"/>
      <c r="XA428"/>
      <c r="XB428"/>
      <c r="XC428"/>
      <c r="XD428"/>
      <c r="XE428"/>
      <c r="XF428"/>
      <c r="XG428"/>
      <c r="XH428"/>
      <c r="XI428"/>
      <c r="XJ428"/>
      <c r="XK428"/>
      <c r="XL428"/>
      <c r="XM428"/>
      <c r="XN428"/>
      <c r="XO428"/>
      <c r="XP428"/>
      <c r="XQ428"/>
      <c r="XR428"/>
      <c r="XS428"/>
      <c r="XT428"/>
      <c r="XU428"/>
      <c r="XV428"/>
      <c r="XW428"/>
      <c r="XX428"/>
      <c r="XY428"/>
      <c r="XZ428"/>
      <c r="YA428"/>
      <c r="YB428"/>
      <c r="YC428"/>
      <c r="YD428"/>
      <c r="YE428"/>
      <c r="YF428"/>
      <c r="YG428"/>
      <c r="YH428"/>
      <c r="YI428"/>
      <c r="YJ428"/>
      <c r="YK428"/>
      <c r="YL428"/>
      <c r="YM428"/>
      <c r="YN428"/>
      <c r="YO428"/>
      <c r="YP428"/>
      <c r="YQ428"/>
      <c r="YR428"/>
      <c r="YS428"/>
      <c r="YT428"/>
      <c r="YU428"/>
      <c r="YV428"/>
      <c r="YW428"/>
      <c r="YX428"/>
      <c r="YY428"/>
      <c r="YZ428"/>
      <c r="ZA428"/>
      <c r="ZB428"/>
      <c r="ZC428"/>
      <c r="ZD428"/>
      <c r="ZE428"/>
      <c r="ZF428"/>
      <c r="ZG428"/>
      <c r="ZH428"/>
      <c r="ZI428"/>
      <c r="ZJ428"/>
      <c r="ZK428"/>
      <c r="ZL428"/>
      <c r="ZM428"/>
      <c r="ZN428"/>
      <c r="ZO428"/>
      <c r="ZP428"/>
      <c r="ZQ428"/>
      <c r="ZR428"/>
      <c r="ZS428"/>
      <c r="ZT428"/>
      <c r="ZU428"/>
      <c r="ZV428"/>
      <c r="ZW428"/>
      <c r="ZX428"/>
      <c r="ZY428"/>
      <c r="ZZ428"/>
      <c r="AAA428"/>
      <c r="AAB428"/>
      <c r="AAC428"/>
      <c r="AAD428"/>
      <c r="AAE428"/>
      <c r="AAF428"/>
      <c r="AAG428"/>
      <c r="AAH428"/>
      <c r="AAI428"/>
      <c r="AAJ428"/>
      <c r="AAK428"/>
      <c r="AAL428"/>
      <c r="AAM428"/>
      <c r="AAN428"/>
      <c r="AAO428"/>
      <c r="AAP428"/>
      <c r="AAQ428"/>
      <c r="AAR428"/>
      <c r="AAS428"/>
      <c r="AAT428"/>
      <c r="AAU428"/>
      <c r="AAV428"/>
      <c r="AAW428"/>
      <c r="AAX428"/>
      <c r="AAY428"/>
      <c r="AAZ428"/>
      <c r="ABA428"/>
      <c r="ABB428"/>
      <c r="ABC428"/>
      <c r="ABD428"/>
      <c r="ABE428"/>
      <c r="ABF428"/>
      <c r="ABG428"/>
      <c r="ABH428"/>
      <c r="ABI428"/>
      <c r="ABJ428"/>
      <c r="ABK428"/>
      <c r="ABL428"/>
      <c r="ABM428"/>
      <c r="ABN428"/>
      <c r="ABO428"/>
      <c r="ABP428"/>
      <c r="ABQ428"/>
      <c r="ABR428"/>
      <c r="ABS428"/>
      <c r="ABT428"/>
      <c r="ABU428"/>
      <c r="ABV428"/>
      <c r="ABW428"/>
      <c r="ABX428"/>
      <c r="ABY428"/>
      <c r="ABZ428"/>
      <c r="ACA428"/>
      <c r="ACB428"/>
      <c r="ACC428"/>
      <c r="ACD428"/>
      <c r="ACE428"/>
      <c r="ACF428"/>
      <c r="ACG428"/>
      <c r="ACH428"/>
      <c r="ACI428"/>
      <c r="ACJ428"/>
      <c r="ACK428"/>
      <c r="ACL428"/>
      <c r="ACM428"/>
      <c r="ACN428"/>
      <c r="ACO428"/>
      <c r="ACP428"/>
      <c r="ACQ428"/>
      <c r="ACR428"/>
      <c r="ACS428"/>
      <c r="ACT428"/>
      <c r="ACU428"/>
      <c r="ACV428"/>
      <c r="ACW428"/>
      <c r="ACX428"/>
      <c r="ACY428"/>
      <c r="ACZ428"/>
      <c r="ADA428"/>
      <c r="ADB428"/>
      <c r="ADC428"/>
      <c r="ADD428"/>
      <c r="ADE428"/>
      <c r="ADF428"/>
      <c r="ADG428"/>
      <c r="ADH428"/>
      <c r="ADI428"/>
      <c r="ADJ428"/>
      <c r="ADK428"/>
      <c r="ADL428"/>
      <c r="ADM428"/>
      <c r="ADN428"/>
      <c r="ADO428"/>
      <c r="ADP428"/>
      <c r="ADQ428"/>
      <c r="ADR428"/>
      <c r="ADS428"/>
      <c r="ADT428"/>
      <c r="ADU428"/>
      <c r="ADV428"/>
      <c r="ADW428"/>
      <c r="ADX428"/>
      <c r="ADY428"/>
      <c r="ADZ428"/>
      <c r="AEA428"/>
      <c r="AEB428"/>
      <c r="AEC428"/>
      <c r="AED428"/>
      <c r="AEE428"/>
      <c r="AEF428"/>
      <c r="AEG428"/>
      <c r="AEH428"/>
      <c r="AEI428"/>
      <c r="AEJ428"/>
      <c r="AEK428"/>
      <c r="AEL428"/>
      <c r="AEM428"/>
      <c r="AEN428"/>
      <c r="AEO428"/>
      <c r="AEP428"/>
      <c r="AEQ428"/>
      <c r="AER428"/>
      <c r="AES428"/>
      <c r="AET428"/>
      <c r="AEU428"/>
      <c r="AEV428"/>
      <c r="AEW428"/>
      <c r="AEX428"/>
      <c r="AEY428"/>
      <c r="AEZ428"/>
      <c r="AFA428"/>
      <c r="AFB428"/>
      <c r="AFC428"/>
      <c r="AFD428"/>
      <c r="AFE428"/>
      <c r="AFF428"/>
      <c r="AFG428"/>
      <c r="AFH428"/>
      <c r="AFI428"/>
      <c r="AFJ428"/>
      <c r="AFK428"/>
      <c r="AFL428"/>
      <c r="AFM428"/>
      <c r="AFN428"/>
      <c r="AFO428"/>
      <c r="AFP428"/>
      <c r="AFQ428"/>
      <c r="AFR428"/>
      <c r="AFS428"/>
      <c r="AFT428"/>
      <c r="AFU428"/>
      <c r="AFV428"/>
      <c r="AFW428"/>
      <c r="AFX428"/>
      <c r="AFY428"/>
      <c r="AFZ428"/>
      <c r="AGA428"/>
      <c r="AGB428"/>
      <c r="AGC428"/>
      <c r="AGD428"/>
      <c r="AGE428"/>
      <c r="AGF428"/>
      <c r="AGG428"/>
      <c r="AGH428"/>
      <c r="AGI428"/>
      <c r="AGJ428"/>
      <c r="AGK428"/>
      <c r="AGL428"/>
      <c r="AGM428"/>
      <c r="AGN428"/>
      <c r="AGO428"/>
      <c r="AGP428"/>
      <c r="AGQ428"/>
      <c r="AGR428"/>
      <c r="AGS428"/>
      <c r="AGT428"/>
      <c r="AGU428"/>
      <c r="AGV428"/>
      <c r="AGW428"/>
      <c r="AGX428"/>
      <c r="AGY428"/>
      <c r="AGZ428"/>
      <c r="AHA428"/>
      <c r="AHB428"/>
      <c r="AHC428"/>
      <c r="AHD428"/>
      <c r="AHE428"/>
      <c r="AHF428"/>
      <c r="AHG428"/>
      <c r="AHH428"/>
      <c r="AHI428"/>
      <c r="AHJ428"/>
      <c r="AHK428"/>
      <c r="AHL428"/>
      <c r="AHM428"/>
      <c r="AHN428"/>
      <c r="AHO428"/>
      <c r="AHP428"/>
      <c r="AHQ428"/>
      <c r="AHR428"/>
      <c r="AHS428"/>
      <c r="AHT428"/>
      <c r="AHU428"/>
      <c r="AHV428"/>
      <c r="AHW428"/>
      <c r="AHX428"/>
      <c r="AHY428"/>
      <c r="AHZ428"/>
      <c r="AIA428"/>
      <c r="AIB428"/>
      <c r="AIC428"/>
      <c r="AID428"/>
      <c r="AIE428"/>
      <c r="AIF428"/>
      <c r="AIG428"/>
      <c r="AIH428"/>
      <c r="AII428"/>
      <c r="AIJ428"/>
      <c r="AIK428"/>
      <c r="AIL428"/>
      <c r="AIM428"/>
      <c r="AIN428"/>
      <c r="AIO428"/>
      <c r="AIP428"/>
      <c r="AIQ428"/>
      <c r="AIR428"/>
      <c r="AIS428"/>
      <c r="AIT428"/>
      <c r="AIU428"/>
      <c r="AIV428"/>
      <c r="AIW428"/>
      <c r="AIX428"/>
      <c r="AIY428"/>
      <c r="AIZ428"/>
      <c r="AJA428"/>
      <c r="AJB428"/>
      <c r="AJC428"/>
      <c r="AJD428"/>
      <c r="AJE428"/>
      <c r="AJF428"/>
      <c r="AJG428"/>
      <c r="AJH428"/>
      <c r="AJI428"/>
      <c r="AJJ428"/>
      <c r="AJK428"/>
      <c r="AJL428"/>
      <c r="AJM428"/>
      <c r="AJN428"/>
      <c r="AJO428"/>
      <c r="AJP428"/>
      <c r="AJQ428"/>
      <c r="AJR428"/>
      <c r="AJS428"/>
      <c r="AJT428"/>
      <c r="AJU428"/>
      <c r="AJV428"/>
      <c r="AJW428"/>
      <c r="AJX428"/>
      <c r="AJY428"/>
      <c r="AJZ428"/>
      <c r="AKA428"/>
      <c r="AKB428"/>
      <c r="AKC428"/>
      <c r="AKD428"/>
      <c r="AKE428"/>
      <c r="AKF428"/>
      <c r="AKG428"/>
      <c r="AKH428"/>
      <c r="AKI428"/>
      <c r="AKJ428"/>
      <c r="AKK428"/>
      <c r="AKL428"/>
      <c r="AKM428"/>
      <c r="AKN428"/>
      <c r="AKO428"/>
      <c r="AKP428"/>
      <c r="AKQ428"/>
      <c r="AKR428"/>
      <c r="AKS428"/>
      <c r="AKT428"/>
      <c r="AKU428"/>
      <c r="AKV428"/>
      <c r="AKW428"/>
      <c r="AKX428"/>
      <c r="AKY428"/>
      <c r="AKZ428"/>
      <c r="ALA428"/>
      <c r="ALB428"/>
      <c r="ALC428"/>
      <c r="ALD428"/>
      <c r="ALE428"/>
      <c r="ALF428"/>
      <c r="ALG428"/>
      <c r="ALH428"/>
      <c r="ALI428"/>
      <c r="ALJ428"/>
      <c r="ALK428"/>
      <c r="ALL428"/>
      <c r="ALM428"/>
      <c r="ALN428"/>
      <c r="ALO428"/>
      <c r="ALP428"/>
      <c r="ALQ428"/>
      <c r="ALR428"/>
      <c r="ALS428"/>
      <c r="ALT428"/>
      <c r="ALU428"/>
      <c r="ALV428"/>
      <c r="ALW428"/>
      <c r="ALX428"/>
      <c r="ALY428"/>
      <c r="ALZ428"/>
      <c r="AMA428"/>
      <c r="AMB428"/>
      <c r="AMC428"/>
      <c r="AMD428"/>
      <c r="AME428"/>
      <c r="AMF428"/>
      <c r="AMG428"/>
      <c r="AMH428"/>
      <c r="AMI428"/>
      <c r="AMJ428"/>
      <c r="AMK428"/>
    </row>
    <row r="429" spans="1:1025" ht="13.5" customHeight="1">
      <c r="A429" s="45" t="s">
        <v>214</v>
      </c>
      <c r="B429" s="135" t="s">
        <v>215</v>
      </c>
      <c r="C429" s="135"/>
      <c r="D429" s="135"/>
      <c r="E429" s="135"/>
      <c r="F429" s="135"/>
      <c r="G429" s="136"/>
      <c r="H429" s="136"/>
      <c r="I429" s="136">
        <f>G429*0.1</f>
        <v>0</v>
      </c>
      <c r="J429" s="136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  <c r="IY429"/>
      <c r="IZ429"/>
      <c r="JA429"/>
      <c r="JB429"/>
      <c r="JC429"/>
      <c r="JD429"/>
      <c r="JE429"/>
      <c r="JF429"/>
      <c r="JG429"/>
      <c r="JH429"/>
      <c r="JI429"/>
      <c r="JJ429"/>
      <c r="JK429"/>
      <c r="JL429"/>
      <c r="JM429"/>
      <c r="JN429"/>
      <c r="JO429"/>
      <c r="JP429"/>
      <c r="JQ429"/>
      <c r="JR429"/>
      <c r="JS429"/>
      <c r="JT429"/>
      <c r="JU429"/>
      <c r="JV429"/>
      <c r="JW429"/>
      <c r="JX429"/>
      <c r="JY429"/>
      <c r="JZ429"/>
      <c r="KA429"/>
      <c r="KB429"/>
      <c r="KC429"/>
      <c r="KD429"/>
      <c r="KE429"/>
      <c r="KF429"/>
      <c r="KG429"/>
      <c r="KH429"/>
      <c r="KI429"/>
      <c r="KJ429"/>
      <c r="KK429"/>
      <c r="KL429"/>
      <c r="KM429"/>
      <c r="KN429"/>
      <c r="KO429"/>
      <c r="KP429"/>
      <c r="KQ429"/>
      <c r="KR429"/>
      <c r="KS429"/>
      <c r="KT429"/>
      <c r="KU429"/>
      <c r="KV429"/>
      <c r="KW429"/>
      <c r="KX429"/>
      <c r="KY429"/>
      <c r="KZ429"/>
      <c r="LA429"/>
      <c r="LB429"/>
      <c r="LC429"/>
      <c r="LD429"/>
      <c r="LE429"/>
      <c r="LF429"/>
      <c r="LG429"/>
      <c r="LH429"/>
      <c r="LI429"/>
      <c r="LJ429"/>
      <c r="LK429"/>
      <c r="LL429"/>
      <c r="LM429"/>
      <c r="LN429"/>
      <c r="LO429"/>
      <c r="LP429"/>
      <c r="LQ429"/>
      <c r="LR429"/>
      <c r="LS429"/>
      <c r="LT429"/>
      <c r="LU429"/>
      <c r="LV429"/>
      <c r="LW429"/>
      <c r="LX429"/>
      <c r="LY429"/>
      <c r="LZ429"/>
      <c r="MA429"/>
      <c r="MB429"/>
      <c r="MC429"/>
      <c r="MD429"/>
      <c r="ME429"/>
      <c r="MF429"/>
      <c r="MG429"/>
      <c r="MH429"/>
      <c r="MI429"/>
      <c r="MJ429"/>
      <c r="MK429"/>
      <c r="ML429"/>
      <c r="MM429"/>
      <c r="MN429"/>
      <c r="MO429"/>
      <c r="MP429"/>
      <c r="MQ429"/>
      <c r="MR429"/>
      <c r="MS429"/>
      <c r="MT429"/>
      <c r="MU429"/>
      <c r="MV429"/>
      <c r="MW429"/>
      <c r="MX429"/>
      <c r="MY429"/>
      <c r="MZ429"/>
      <c r="NA429"/>
      <c r="NB429"/>
      <c r="NC429"/>
      <c r="ND429"/>
      <c r="NE429"/>
      <c r="NF429"/>
      <c r="NG429"/>
      <c r="NH429"/>
      <c r="NI429"/>
      <c r="NJ429"/>
      <c r="NK429"/>
      <c r="NL429"/>
      <c r="NM429"/>
      <c r="NN429"/>
      <c r="NO429"/>
      <c r="NP429"/>
      <c r="NQ429"/>
      <c r="NR429"/>
      <c r="NS429"/>
      <c r="NT429"/>
      <c r="NU429"/>
      <c r="NV429"/>
      <c r="NW429"/>
      <c r="NX429"/>
      <c r="NY429"/>
      <c r="NZ429"/>
      <c r="OA429"/>
      <c r="OB429"/>
      <c r="OC429"/>
      <c r="OD429"/>
      <c r="OE429"/>
      <c r="OF429"/>
      <c r="OG429"/>
      <c r="OH429"/>
      <c r="OI429"/>
      <c r="OJ429"/>
      <c r="OK429"/>
      <c r="OL429"/>
      <c r="OM429"/>
      <c r="ON429"/>
      <c r="OO429"/>
      <c r="OP429"/>
      <c r="OQ429"/>
      <c r="OR429"/>
      <c r="OS429"/>
      <c r="OT429"/>
      <c r="OU429"/>
      <c r="OV429"/>
      <c r="OW429"/>
      <c r="OX429"/>
      <c r="OY429"/>
      <c r="OZ429"/>
      <c r="PA429"/>
      <c r="PB429"/>
      <c r="PC429"/>
      <c r="PD429"/>
      <c r="PE429"/>
      <c r="PF429"/>
      <c r="PG429"/>
      <c r="PH429"/>
      <c r="PI429"/>
      <c r="PJ429"/>
      <c r="PK429"/>
      <c r="PL429"/>
      <c r="PM429"/>
      <c r="PN429"/>
      <c r="PO429"/>
      <c r="PP429"/>
      <c r="PQ429"/>
      <c r="PR429"/>
      <c r="PS429"/>
      <c r="PT429"/>
      <c r="PU429"/>
      <c r="PV429"/>
      <c r="PW429"/>
      <c r="PX429"/>
      <c r="PY429"/>
      <c r="PZ429"/>
      <c r="QA429"/>
      <c r="QB429"/>
      <c r="QC429"/>
      <c r="QD429"/>
      <c r="QE429"/>
      <c r="QF429"/>
      <c r="QG429"/>
      <c r="QH429"/>
      <c r="QI429"/>
      <c r="QJ429"/>
      <c r="QK429"/>
      <c r="QL429"/>
      <c r="QM429"/>
      <c r="QN429"/>
      <c r="QO429"/>
      <c r="QP429"/>
      <c r="QQ429"/>
      <c r="QR429"/>
      <c r="QS429"/>
      <c r="QT429"/>
      <c r="QU429"/>
      <c r="QV429"/>
      <c r="QW429"/>
      <c r="QX429"/>
      <c r="QY429"/>
      <c r="QZ429"/>
      <c r="RA429"/>
      <c r="RB429"/>
      <c r="RC429"/>
      <c r="RD429"/>
      <c r="RE429"/>
      <c r="RF429"/>
      <c r="RG429"/>
      <c r="RH429"/>
      <c r="RI429"/>
      <c r="RJ429"/>
      <c r="RK429"/>
      <c r="RL429"/>
      <c r="RM429"/>
      <c r="RN429"/>
      <c r="RO429"/>
      <c r="RP429"/>
      <c r="RQ429"/>
      <c r="RR429"/>
      <c r="RS429"/>
      <c r="RT429"/>
      <c r="RU429"/>
      <c r="RV429"/>
      <c r="RW429"/>
      <c r="RX429"/>
      <c r="RY429"/>
      <c r="RZ429"/>
      <c r="SA429"/>
      <c r="SB429"/>
      <c r="SC429"/>
      <c r="SD429"/>
      <c r="SE429"/>
      <c r="SF429"/>
      <c r="SG429"/>
      <c r="SH429"/>
      <c r="SI429"/>
      <c r="SJ429"/>
      <c r="SK429"/>
      <c r="SL429"/>
      <c r="SM429"/>
      <c r="SN429"/>
      <c r="SO429"/>
      <c r="SP429"/>
      <c r="SQ429"/>
      <c r="SR429"/>
      <c r="SS429"/>
      <c r="ST429"/>
      <c r="SU429"/>
      <c r="SV429"/>
      <c r="SW429"/>
      <c r="SX429"/>
      <c r="SY429"/>
      <c r="SZ429"/>
      <c r="TA429"/>
      <c r="TB429"/>
      <c r="TC429"/>
      <c r="TD429"/>
      <c r="TE429"/>
      <c r="TF429"/>
      <c r="TG429"/>
      <c r="TH429"/>
      <c r="TI429"/>
      <c r="TJ429"/>
      <c r="TK429"/>
      <c r="TL429"/>
      <c r="TM429"/>
      <c r="TN429"/>
      <c r="TO429"/>
      <c r="TP429"/>
      <c r="TQ429"/>
      <c r="TR429"/>
      <c r="TS429"/>
      <c r="TT429"/>
      <c r="TU429"/>
      <c r="TV429"/>
      <c r="TW429"/>
      <c r="TX429"/>
      <c r="TY429"/>
      <c r="TZ429"/>
      <c r="UA429"/>
      <c r="UB429"/>
      <c r="UC429"/>
      <c r="UD429"/>
      <c r="UE429"/>
      <c r="UF429"/>
      <c r="UG429"/>
      <c r="UH429"/>
      <c r="UI429"/>
      <c r="UJ429"/>
      <c r="UK429"/>
      <c r="UL429"/>
      <c r="UM429"/>
      <c r="UN429"/>
      <c r="UO429"/>
      <c r="UP429"/>
      <c r="UQ429"/>
      <c r="UR429"/>
      <c r="US429"/>
      <c r="UT429"/>
      <c r="UU429"/>
      <c r="UV429"/>
      <c r="UW429"/>
      <c r="UX429"/>
      <c r="UY429"/>
      <c r="UZ429"/>
      <c r="VA429"/>
      <c r="VB429"/>
      <c r="VC429"/>
      <c r="VD429"/>
      <c r="VE429"/>
      <c r="VF429"/>
      <c r="VG429"/>
      <c r="VH429"/>
      <c r="VI429"/>
      <c r="VJ429"/>
      <c r="VK429"/>
      <c r="VL429"/>
      <c r="VM429"/>
      <c r="VN429"/>
      <c r="VO429"/>
      <c r="VP429"/>
      <c r="VQ429"/>
      <c r="VR429"/>
      <c r="VS429"/>
      <c r="VT429"/>
      <c r="VU429"/>
      <c r="VV429"/>
      <c r="VW429"/>
      <c r="VX429"/>
      <c r="VY429"/>
      <c r="VZ429"/>
      <c r="WA429"/>
      <c r="WB429"/>
      <c r="WC429"/>
      <c r="WD429"/>
      <c r="WE429"/>
      <c r="WF429"/>
      <c r="WG429"/>
      <c r="WH429"/>
      <c r="WI429"/>
      <c r="WJ429"/>
      <c r="WK429"/>
      <c r="WL429"/>
      <c r="WM429"/>
      <c r="WN429"/>
      <c r="WO429"/>
      <c r="WP429"/>
      <c r="WQ429"/>
      <c r="WR429"/>
      <c r="WS429"/>
      <c r="WT429"/>
      <c r="WU429"/>
      <c r="WV429"/>
      <c r="WW429"/>
      <c r="WX429"/>
      <c r="WY429"/>
      <c r="WZ429"/>
      <c r="XA429"/>
      <c r="XB429"/>
      <c r="XC429"/>
      <c r="XD429"/>
      <c r="XE429"/>
      <c r="XF429"/>
      <c r="XG429"/>
      <c r="XH429"/>
      <c r="XI429"/>
      <c r="XJ429"/>
      <c r="XK429"/>
      <c r="XL429"/>
      <c r="XM429"/>
      <c r="XN429"/>
      <c r="XO429"/>
      <c r="XP429"/>
      <c r="XQ429"/>
      <c r="XR429"/>
      <c r="XS429"/>
      <c r="XT429"/>
      <c r="XU429"/>
      <c r="XV429"/>
      <c r="XW429"/>
      <c r="XX429"/>
      <c r="XY429"/>
      <c r="XZ429"/>
      <c r="YA429"/>
      <c r="YB429"/>
      <c r="YC429"/>
      <c r="YD429"/>
      <c r="YE429"/>
      <c r="YF429"/>
      <c r="YG429"/>
      <c r="YH429"/>
      <c r="YI429"/>
      <c r="YJ429"/>
      <c r="YK429"/>
      <c r="YL429"/>
      <c r="YM429"/>
      <c r="YN429"/>
      <c r="YO429"/>
      <c r="YP429"/>
      <c r="YQ429"/>
      <c r="YR429"/>
      <c r="YS429"/>
      <c r="YT429"/>
      <c r="YU429"/>
      <c r="YV429"/>
      <c r="YW429"/>
      <c r="YX429"/>
      <c r="YY429"/>
      <c r="YZ429"/>
      <c r="ZA429"/>
      <c r="ZB429"/>
      <c r="ZC429"/>
      <c r="ZD429"/>
      <c r="ZE429"/>
      <c r="ZF429"/>
      <c r="ZG429"/>
      <c r="ZH429"/>
      <c r="ZI429"/>
      <c r="ZJ429"/>
      <c r="ZK429"/>
      <c r="ZL429"/>
      <c r="ZM429"/>
      <c r="ZN429"/>
      <c r="ZO429"/>
      <c r="ZP429"/>
      <c r="ZQ429"/>
      <c r="ZR429"/>
      <c r="ZS429"/>
      <c r="ZT429"/>
      <c r="ZU429"/>
      <c r="ZV429"/>
      <c r="ZW429"/>
      <c r="ZX429"/>
      <c r="ZY429"/>
      <c r="ZZ429"/>
      <c r="AAA429"/>
      <c r="AAB429"/>
      <c r="AAC429"/>
      <c r="AAD429"/>
      <c r="AAE429"/>
      <c r="AAF429"/>
      <c r="AAG429"/>
      <c r="AAH429"/>
      <c r="AAI429"/>
      <c r="AAJ429"/>
      <c r="AAK429"/>
      <c r="AAL429"/>
      <c r="AAM429"/>
      <c r="AAN429"/>
      <c r="AAO429"/>
      <c r="AAP429"/>
      <c r="AAQ429"/>
      <c r="AAR429"/>
      <c r="AAS429"/>
      <c r="AAT429"/>
      <c r="AAU429"/>
      <c r="AAV429"/>
      <c r="AAW429"/>
      <c r="AAX429"/>
      <c r="AAY429"/>
      <c r="AAZ429"/>
      <c r="ABA429"/>
      <c r="ABB429"/>
      <c r="ABC429"/>
      <c r="ABD429"/>
      <c r="ABE429"/>
      <c r="ABF429"/>
      <c r="ABG429"/>
      <c r="ABH429"/>
      <c r="ABI429"/>
      <c r="ABJ429"/>
      <c r="ABK429"/>
      <c r="ABL429"/>
      <c r="ABM429"/>
      <c r="ABN429"/>
      <c r="ABO429"/>
      <c r="ABP429"/>
      <c r="ABQ429"/>
      <c r="ABR429"/>
      <c r="ABS429"/>
      <c r="ABT429"/>
      <c r="ABU429"/>
      <c r="ABV429"/>
      <c r="ABW429"/>
      <c r="ABX429"/>
      <c r="ABY429"/>
      <c r="ABZ429"/>
      <c r="ACA429"/>
      <c r="ACB429"/>
      <c r="ACC429"/>
      <c r="ACD429"/>
      <c r="ACE429"/>
      <c r="ACF429"/>
      <c r="ACG429"/>
      <c r="ACH429"/>
      <c r="ACI429"/>
      <c r="ACJ429"/>
      <c r="ACK429"/>
      <c r="ACL429"/>
      <c r="ACM429"/>
      <c r="ACN429"/>
      <c r="ACO429"/>
      <c r="ACP429"/>
      <c r="ACQ429"/>
      <c r="ACR429"/>
      <c r="ACS429"/>
      <c r="ACT429"/>
      <c r="ACU429"/>
      <c r="ACV429"/>
      <c r="ACW429"/>
      <c r="ACX429"/>
      <c r="ACY429"/>
      <c r="ACZ429"/>
      <c r="ADA429"/>
      <c r="ADB429"/>
      <c r="ADC429"/>
      <c r="ADD429"/>
      <c r="ADE429"/>
      <c r="ADF429"/>
      <c r="ADG429"/>
      <c r="ADH429"/>
      <c r="ADI429"/>
      <c r="ADJ429"/>
      <c r="ADK429"/>
      <c r="ADL429"/>
      <c r="ADM429"/>
      <c r="ADN429"/>
      <c r="ADO429"/>
      <c r="ADP429"/>
      <c r="ADQ429"/>
      <c r="ADR429"/>
      <c r="ADS429"/>
      <c r="ADT429"/>
      <c r="ADU429"/>
      <c r="ADV429"/>
      <c r="ADW429"/>
      <c r="ADX429"/>
      <c r="ADY429"/>
      <c r="ADZ429"/>
      <c r="AEA429"/>
      <c r="AEB429"/>
      <c r="AEC429"/>
      <c r="AED429"/>
      <c r="AEE429"/>
      <c r="AEF429"/>
      <c r="AEG429"/>
      <c r="AEH429"/>
      <c r="AEI429"/>
      <c r="AEJ429"/>
      <c r="AEK429"/>
      <c r="AEL429"/>
      <c r="AEM429"/>
      <c r="AEN429"/>
      <c r="AEO429"/>
      <c r="AEP429"/>
      <c r="AEQ429"/>
      <c r="AER429"/>
      <c r="AES429"/>
      <c r="AET429"/>
      <c r="AEU429"/>
      <c r="AEV429"/>
      <c r="AEW429"/>
      <c r="AEX429"/>
      <c r="AEY429"/>
      <c r="AEZ429"/>
      <c r="AFA429"/>
      <c r="AFB429"/>
      <c r="AFC429"/>
      <c r="AFD429"/>
      <c r="AFE429"/>
      <c r="AFF429"/>
      <c r="AFG429"/>
      <c r="AFH429"/>
      <c r="AFI429"/>
      <c r="AFJ429"/>
      <c r="AFK429"/>
      <c r="AFL429"/>
      <c r="AFM429"/>
      <c r="AFN429"/>
      <c r="AFO429"/>
      <c r="AFP429"/>
      <c r="AFQ429"/>
      <c r="AFR429"/>
      <c r="AFS429"/>
      <c r="AFT429"/>
      <c r="AFU429"/>
      <c r="AFV429"/>
      <c r="AFW429"/>
      <c r="AFX429"/>
      <c r="AFY429"/>
      <c r="AFZ429"/>
      <c r="AGA429"/>
      <c r="AGB429"/>
      <c r="AGC429"/>
      <c r="AGD429"/>
      <c r="AGE429"/>
      <c r="AGF429"/>
      <c r="AGG429"/>
      <c r="AGH429"/>
      <c r="AGI429"/>
      <c r="AGJ429"/>
      <c r="AGK429"/>
      <c r="AGL429"/>
      <c r="AGM429"/>
      <c r="AGN429"/>
      <c r="AGO429"/>
      <c r="AGP429"/>
      <c r="AGQ429"/>
      <c r="AGR429"/>
      <c r="AGS429"/>
      <c r="AGT429"/>
      <c r="AGU429"/>
      <c r="AGV429"/>
      <c r="AGW429"/>
      <c r="AGX429"/>
      <c r="AGY429"/>
      <c r="AGZ429"/>
      <c r="AHA429"/>
      <c r="AHB429"/>
      <c r="AHC429"/>
      <c r="AHD429"/>
      <c r="AHE429"/>
      <c r="AHF429"/>
      <c r="AHG429"/>
      <c r="AHH429"/>
      <c r="AHI429"/>
      <c r="AHJ429"/>
      <c r="AHK429"/>
      <c r="AHL429"/>
      <c r="AHM429"/>
      <c r="AHN429"/>
      <c r="AHO429"/>
      <c r="AHP429"/>
      <c r="AHQ429"/>
      <c r="AHR429"/>
      <c r="AHS429"/>
      <c r="AHT429"/>
      <c r="AHU429"/>
      <c r="AHV429"/>
      <c r="AHW429"/>
      <c r="AHX429"/>
      <c r="AHY429"/>
      <c r="AHZ429"/>
      <c r="AIA429"/>
      <c r="AIB429"/>
      <c r="AIC429"/>
      <c r="AID429"/>
      <c r="AIE429"/>
      <c r="AIF429"/>
      <c r="AIG429"/>
      <c r="AIH429"/>
      <c r="AII429"/>
      <c r="AIJ429"/>
      <c r="AIK429"/>
      <c r="AIL429"/>
      <c r="AIM429"/>
      <c r="AIN429"/>
      <c r="AIO429"/>
      <c r="AIP429"/>
      <c r="AIQ429"/>
      <c r="AIR429"/>
      <c r="AIS429"/>
      <c r="AIT429"/>
      <c r="AIU429"/>
      <c r="AIV429"/>
      <c r="AIW429"/>
      <c r="AIX429"/>
      <c r="AIY429"/>
      <c r="AIZ429"/>
      <c r="AJA429"/>
      <c r="AJB429"/>
      <c r="AJC429"/>
      <c r="AJD429"/>
      <c r="AJE429"/>
      <c r="AJF429"/>
      <c r="AJG429"/>
      <c r="AJH429"/>
      <c r="AJI429"/>
      <c r="AJJ429"/>
      <c r="AJK429"/>
      <c r="AJL429"/>
      <c r="AJM429"/>
      <c r="AJN429"/>
      <c r="AJO429"/>
      <c r="AJP429"/>
      <c r="AJQ429"/>
      <c r="AJR429"/>
      <c r="AJS429"/>
      <c r="AJT429"/>
      <c r="AJU429"/>
      <c r="AJV429"/>
      <c r="AJW429"/>
      <c r="AJX429"/>
      <c r="AJY429"/>
      <c r="AJZ429"/>
      <c r="AKA429"/>
      <c r="AKB429"/>
      <c r="AKC429"/>
      <c r="AKD429"/>
      <c r="AKE429"/>
      <c r="AKF429"/>
      <c r="AKG429"/>
      <c r="AKH429"/>
      <c r="AKI429"/>
      <c r="AKJ429"/>
      <c r="AKK429"/>
      <c r="AKL429"/>
      <c r="AKM429"/>
      <c r="AKN429"/>
      <c r="AKO429"/>
      <c r="AKP429"/>
      <c r="AKQ429"/>
      <c r="AKR429"/>
      <c r="AKS429"/>
      <c r="AKT429"/>
      <c r="AKU429"/>
      <c r="AKV429"/>
      <c r="AKW429"/>
      <c r="AKX429"/>
      <c r="AKY429"/>
      <c r="AKZ429"/>
      <c r="ALA429"/>
      <c r="ALB429"/>
      <c r="ALC429"/>
      <c r="ALD429"/>
      <c r="ALE429"/>
      <c r="ALF429"/>
      <c r="ALG429"/>
      <c r="ALH429"/>
      <c r="ALI429"/>
      <c r="ALJ429"/>
      <c r="ALK429"/>
      <c r="ALL429"/>
      <c r="ALM429"/>
      <c r="ALN429"/>
      <c r="ALO429"/>
      <c r="ALP429"/>
      <c r="ALQ429"/>
      <c r="ALR429"/>
      <c r="ALS429"/>
      <c r="ALT429"/>
      <c r="ALU429"/>
      <c r="ALV429"/>
      <c r="ALW429"/>
      <c r="ALX429"/>
      <c r="ALY429"/>
      <c r="ALZ429"/>
      <c r="AMA429"/>
      <c r="AMB429"/>
      <c r="AMC429"/>
      <c r="AMD429"/>
      <c r="AME429"/>
      <c r="AMF429"/>
      <c r="AMG429"/>
      <c r="AMH429"/>
      <c r="AMI429"/>
      <c r="AMJ429"/>
      <c r="AMK429"/>
    </row>
    <row r="430" spans="1:1025" ht="25.5" customHeight="1">
      <c r="A430" s="45" t="s">
        <v>216</v>
      </c>
      <c r="B430" s="135" t="s">
        <v>217</v>
      </c>
      <c r="C430" s="135"/>
      <c r="D430" s="135"/>
      <c r="E430" s="135"/>
      <c r="F430" s="135"/>
      <c r="G430" s="136"/>
      <c r="H430" s="136"/>
      <c r="I430" s="136"/>
      <c r="J430" s="136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  <c r="IY430"/>
      <c r="IZ430"/>
      <c r="JA430"/>
      <c r="JB430"/>
      <c r="JC430"/>
      <c r="JD430"/>
      <c r="JE430"/>
      <c r="JF430"/>
      <c r="JG430"/>
      <c r="JH430"/>
      <c r="JI430"/>
      <c r="JJ430"/>
      <c r="JK430"/>
      <c r="JL430"/>
      <c r="JM430"/>
      <c r="JN430"/>
      <c r="JO430"/>
      <c r="JP430"/>
      <c r="JQ430"/>
      <c r="JR430"/>
      <c r="JS430"/>
      <c r="JT430"/>
      <c r="JU430"/>
      <c r="JV430"/>
      <c r="JW430"/>
      <c r="JX430"/>
      <c r="JY430"/>
      <c r="JZ430"/>
      <c r="KA430"/>
      <c r="KB430"/>
      <c r="KC430"/>
      <c r="KD430"/>
      <c r="KE430"/>
      <c r="KF430"/>
      <c r="KG430"/>
      <c r="KH430"/>
      <c r="KI430"/>
      <c r="KJ430"/>
      <c r="KK430"/>
      <c r="KL430"/>
      <c r="KM430"/>
      <c r="KN430"/>
      <c r="KO430"/>
      <c r="KP430"/>
      <c r="KQ430"/>
      <c r="KR430"/>
      <c r="KS430"/>
      <c r="KT430"/>
      <c r="KU430"/>
      <c r="KV430"/>
      <c r="KW430"/>
      <c r="KX430"/>
      <c r="KY430"/>
      <c r="KZ430"/>
      <c r="LA430"/>
      <c r="LB430"/>
      <c r="LC430"/>
      <c r="LD430"/>
      <c r="LE430"/>
      <c r="LF430"/>
      <c r="LG430"/>
      <c r="LH430"/>
      <c r="LI430"/>
      <c r="LJ430"/>
      <c r="LK430"/>
      <c r="LL430"/>
      <c r="LM430"/>
      <c r="LN430"/>
      <c r="LO430"/>
      <c r="LP430"/>
      <c r="LQ430"/>
      <c r="LR430"/>
      <c r="LS430"/>
      <c r="LT430"/>
      <c r="LU430"/>
      <c r="LV430"/>
      <c r="LW430"/>
      <c r="LX430"/>
      <c r="LY430"/>
      <c r="LZ430"/>
      <c r="MA430"/>
      <c r="MB430"/>
      <c r="MC430"/>
      <c r="MD430"/>
      <c r="ME430"/>
      <c r="MF430"/>
      <c r="MG430"/>
      <c r="MH430"/>
      <c r="MI430"/>
      <c r="MJ430"/>
      <c r="MK430"/>
      <c r="ML430"/>
      <c r="MM430"/>
      <c r="MN430"/>
      <c r="MO430"/>
      <c r="MP430"/>
      <c r="MQ430"/>
      <c r="MR430"/>
      <c r="MS430"/>
      <c r="MT430"/>
      <c r="MU430"/>
      <c r="MV430"/>
      <c r="MW430"/>
      <c r="MX430"/>
      <c r="MY430"/>
      <c r="MZ430"/>
      <c r="NA430"/>
      <c r="NB430"/>
      <c r="NC430"/>
      <c r="ND430"/>
      <c r="NE430"/>
      <c r="NF430"/>
      <c r="NG430"/>
      <c r="NH430"/>
      <c r="NI430"/>
      <c r="NJ430"/>
      <c r="NK430"/>
      <c r="NL430"/>
      <c r="NM430"/>
      <c r="NN430"/>
      <c r="NO430"/>
      <c r="NP430"/>
      <c r="NQ430"/>
      <c r="NR430"/>
      <c r="NS430"/>
      <c r="NT430"/>
      <c r="NU430"/>
      <c r="NV430"/>
      <c r="NW430"/>
      <c r="NX430"/>
      <c r="NY430"/>
      <c r="NZ430"/>
      <c r="OA430"/>
      <c r="OB430"/>
      <c r="OC430"/>
      <c r="OD430"/>
      <c r="OE430"/>
      <c r="OF430"/>
      <c r="OG430"/>
      <c r="OH430"/>
      <c r="OI430"/>
      <c r="OJ430"/>
      <c r="OK430"/>
      <c r="OL430"/>
      <c r="OM430"/>
      <c r="ON430"/>
      <c r="OO430"/>
      <c r="OP430"/>
      <c r="OQ430"/>
      <c r="OR430"/>
      <c r="OS430"/>
      <c r="OT430"/>
      <c r="OU430"/>
      <c r="OV430"/>
      <c r="OW430"/>
      <c r="OX430"/>
      <c r="OY430"/>
      <c r="OZ430"/>
      <c r="PA430"/>
      <c r="PB430"/>
      <c r="PC430"/>
      <c r="PD430"/>
      <c r="PE430"/>
      <c r="PF430"/>
      <c r="PG430"/>
      <c r="PH430"/>
      <c r="PI430"/>
      <c r="PJ430"/>
      <c r="PK430"/>
      <c r="PL430"/>
      <c r="PM430"/>
      <c r="PN430"/>
      <c r="PO430"/>
      <c r="PP430"/>
      <c r="PQ430"/>
      <c r="PR430"/>
      <c r="PS430"/>
      <c r="PT430"/>
      <c r="PU430"/>
      <c r="PV430"/>
      <c r="PW430"/>
      <c r="PX430"/>
      <c r="PY430"/>
      <c r="PZ430"/>
      <c r="QA430"/>
      <c r="QB430"/>
      <c r="QC430"/>
      <c r="QD430"/>
      <c r="QE430"/>
      <c r="QF430"/>
      <c r="QG430"/>
      <c r="QH430"/>
      <c r="QI430"/>
      <c r="QJ430"/>
      <c r="QK430"/>
      <c r="QL430"/>
      <c r="QM430"/>
      <c r="QN430"/>
      <c r="QO430"/>
      <c r="QP430"/>
      <c r="QQ430"/>
      <c r="QR430"/>
      <c r="QS430"/>
      <c r="QT430"/>
      <c r="QU430"/>
      <c r="QV430"/>
      <c r="QW430"/>
      <c r="QX430"/>
      <c r="QY430"/>
      <c r="QZ430"/>
      <c r="RA430"/>
      <c r="RB430"/>
      <c r="RC430"/>
      <c r="RD430"/>
      <c r="RE430"/>
      <c r="RF430"/>
      <c r="RG430"/>
      <c r="RH430"/>
      <c r="RI430"/>
      <c r="RJ430"/>
      <c r="RK430"/>
      <c r="RL430"/>
      <c r="RM430"/>
      <c r="RN430"/>
      <c r="RO430"/>
      <c r="RP430"/>
      <c r="RQ430"/>
      <c r="RR430"/>
      <c r="RS430"/>
      <c r="RT430"/>
      <c r="RU430"/>
      <c r="RV430"/>
      <c r="RW430"/>
      <c r="RX430"/>
      <c r="RY430"/>
      <c r="RZ430"/>
      <c r="SA430"/>
      <c r="SB430"/>
      <c r="SC430"/>
      <c r="SD430"/>
      <c r="SE430"/>
      <c r="SF430"/>
      <c r="SG430"/>
      <c r="SH430"/>
      <c r="SI430"/>
      <c r="SJ430"/>
      <c r="SK430"/>
      <c r="SL430"/>
      <c r="SM430"/>
      <c r="SN430"/>
      <c r="SO430"/>
      <c r="SP430"/>
      <c r="SQ430"/>
      <c r="SR430"/>
      <c r="SS430"/>
      <c r="ST430"/>
      <c r="SU430"/>
      <c r="SV430"/>
      <c r="SW430"/>
      <c r="SX430"/>
      <c r="SY430"/>
      <c r="SZ430"/>
      <c r="TA430"/>
      <c r="TB430"/>
      <c r="TC430"/>
      <c r="TD430"/>
      <c r="TE430"/>
      <c r="TF430"/>
      <c r="TG430"/>
      <c r="TH430"/>
      <c r="TI430"/>
      <c r="TJ430"/>
      <c r="TK430"/>
      <c r="TL430"/>
      <c r="TM430"/>
      <c r="TN430"/>
      <c r="TO430"/>
      <c r="TP430"/>
      <c r="TQ430"/>
      <c r="TR430"/>
      <c r="TS430"/>
      <c r="TT430"/>
      <c r="TU430"/>
      <c r="TV430"/>
      <c r="TW430"/>
      <c r="TX430"/>
      <c r="TY430"/>
      <c r="TZ430"/>
      <c r="UA430"/>
      <c r="UB430"/>
      <c r="UC430"/>
      <c r="UD430"/>
      <c r="UE430"/>
      <c r="UF430"/>
      <c r="UG430"/>
      <c r="UH430"/>
      <c r="UI430"/>
      <c r="UJ430"/>
      <c r="UK430"/>
      <c r="UL430"/>
      <c r="UM430"/>
      <c r="UN430"/>
      <c r="UO430"/>
      <c r="UP430"/>
      <c r="UQ430"/>
      <c r="UR430"/>
      <c r="US430"/>
      <c r="UT430"/>
      <c r="UU430"/>
      <c r="UV430"/>
      <c r="UW430"/>
      <c r="UX430"/>
      <c r="UY430"/>
      <c r="UZ430"/>
      <c r="VA430"/>
      <c r="VB430"/>
      <c r="VC430"/>
      <c r="VD430"/>
      <c r="VE430"/>
      <c r="VF430"/>
      <c r="VG430"/>
      <c r="VH430"/>
      <c r="VI430"/>
      <c r="VJ430"/>
      <c r="VK430"/>
      <c r="VL430"/>
      <c r="VM430"/>
      <c r="VN430"/>
      <c r="VO430"/>
      <c r="VP430"/>
      <c r="VQ430"/>
      <c r="VR430"/>
      <c r="VS430"/>
      <c r="VT430"/>
      <c r="VU430"/>
      <c r="VV430"/>
      <c r="VW430"/>
      <c r="VX430"/>
      <c r="VY430"/>
      <c r="VZ430"/>
      <c r="WA430"/>
      <c r="WB430"/>
      <c r="WC430"/>
      <c r="WD430"/>
      <c r="WE430"/>
      <c r="WF430"/>
      <c r="WG430"/>
      <c r="WH430"/>
      <c r="WI430"/>
      <c r="WJ430"/>
      <c r="WK430"/>
      <c r="WL430"/>
      <c r="WM430"/>
      <c r="WN430"/>
      <c r="WO430"/>
      <c r="WP430"/>
      <c r="WQ430"/>
      <c r="WR430"/>
      <c r="WS430"/>
      <c r="WT430"/>
      <c r="WU430"/>
      <c r="WV430"/>
      <c r="WW430"/>
      <c r="WX430"/>
      <c r="WY430"/>
      <c r="WZ430"/>
      <c r="XA430"/>
      <c r="XB430"/>
      <c r="XC430"/>
      <c r="XD430"/>
      <c r="XE430"/>
      <c r="XF430"/>
      <c r="XG430"/>
      <c r="XH430"/>
      <c r="XI430"/>
      <c r="XJ430"/>
      <c r="XK430"/>
      <c r="XL430"/>
      <c r="XM430"/>
      <c r="XN430"/>
      <c r="XO430"/>
      <c r="XP430"/>
      <c r="XQ430"/>
      <c r="XR430"/>
      <c r="XS430"/>
      <c r="XT430"/>
      <c r="XU430"/>
      <c r="XV430"/>
      <c r="XW430"/>
      <c r="XX430"/>
      <c r="XY430"/>
      <c r="XZ430"/>
      <c r="YA430"/>
      <c r="YB430"/>
      <c r="YC430"/>
      <c r="YD430"/>
      <c r="YE430"/>
      <c r="YF430"/>
      <c r="YG430"/>
      <c r="YH430"/>
      <c r="YI430"/>
      <c r="YJ430"/>
      <c r="YK430"/>
      <c r="YL430"/>
      <c r="YM430"/>
      <c r="YN430"/>
      <c r="YO430"/>
      <c r="YP430"/>
      <c r="YQ430"/>
      <c r="YR430"/>
      <c r="YS430"/>
      <c r="YT430"/>
      <c r="YU430"/>
      <c r="YV430"/>
      <c r="YW430"/>
      <c r="YX430"/>
      <c r="YY430"/>
      <c r="YZ430"/>
      <c r="ZA430"/>
      <c r="ZB430"/>
      <c r="ZC430"/>
      <c r="ZD430"/>
      <c r="ZE430"/>
      <c r="ZF430"/>
      <c r="ZG430"/>
      <c r="ZH430"/>
      <c r="ZI430"/>
      <c r="ZJ430"/>
      <c r="ZK430"/>
      <c r="ZL430"/>
      <c r="ZM430"/>
      <c r="ZN430"/>
      <c r="ZO430"/>
      <c r="ZP430"/>
      <c r="ZQ430"/>
      <c r="ZR430"/>
      <c r="ZS430"/>
      <c r="ZT430"/>
      <c r="ZU430"/>
      <c r="ZV430"/>
      <c r="ZW430"/>
      <c r="ZX430"/>
      <c r="ZY430"/>
      <c r="ZZ430"/>
      <c r="AAA430"/>
      <c r="AAB430"/>
      <c r="AAC430"/>
      <c r="AAD430"/>
      <c r="AAE430"/>
      <c r="AAF430"/>
      <c r="AAG430"/>
      <c r="AAH430"/>
      <c r="AAI430"/>
      <c r="AAJ430"/>
      <c r="AAK430"/>
      <c r="AAL430"/>
      <c r="AAM430"/>
      <c r="AAN430"/>
      <c r="AAO430"/>
      <c r="AAP430"/>
      <c r="AAQ430"/>
      <c r="AAR430"/>
      <c r="AAS430"/>
      <c r="AAT430"/>
      <c r="AAU430"/>
      <c r="AAV430"/>
      <c r="AAW430"/>
      <c r="AAX430"/>
      <c r="AAY430"/>
      <c r="AAZ430"/>
      <c r="ABA430"/>
      <c r="ABB430"/>
      <c r="ABC430"/>
      <c r="ABD430"/>
      <c r="ABE430"/>
      <c r="ABF430"/>
      <c r="ABG430"/>
      <c r="ABH430"/>
      <c r="ABI430"/>
      <c r="ABJ430"/>
      <c r="ABK430"/>
      <c r="ABL430"/>
      <c r="ABM430"/>
      <c r="ABN430"/>
      <c r="ABO430"/>
      <c r="ABP430"/>
      <c r="ABQ430"/>
      <c r="ABR430"/>
      <c r="ABS430"/>
      <c r="ABT430"/>
      <c r="ABU430"/>
      <c r="ABV430"/>
      <c r="ABW430"/>
      <c r="ABX430"/>
      <c r="ABY430"/>
      <c r="ABZ430"/>
      <c r="ACA430"/>
      <c r="ACB430"/>
      <c r="ACC430"/>
      <c r="ACD430"/>
      <c r="ACE430"/>
      <c r="ACF430"/>
      <c r="ACG430"/>
      <c r="ACH430"/>
      <c r="ACI430"/>
      <c r="ACJ430"/>
      <c r="ACK430"/>
      <c r="ACL430"/>
      <c r="ACM430"/>
      <c r="ACN430"/>
      <c r="ACO430"/>
      <c r="ACP430"/>
      <c r="ACQ430"/>
      <c r="ACR430"/>
      <c r="ACS430"/>
      <c r="ACT430"/>
      <c r="ACU430"/>
      <c r="ACV430"/>
      <c r="ACW430"/>
      <c r="ACX430"/>
      <c r="ACY430"/>
      <c r="ACZ430"/>
      <c r="ADA430"/>
      <c r="ADB430"/>
      <c r="ADC430"/>
      <c r="ADD430"/>
      <c r="ADE430"/>
      <c r="ADF430"/>
      <c r="ADG430"/>
      <c r="ADH430"/>
      <c r="ADI430"/>
      <c r="ADJ430"/>
      <c r="ADK430"/>
      <c r="ADL430"/>
      <c r="ADM430"/>
      <c r="ADN430"/>
      <c r="ADO430"/>
      <c r="ADP430"/>
      <c r="ADQ430"/>
      <c r="ADR430"/>
      <c r="ADS430"/>
      <c r="ADT430"/>
      <c r="ADU430"/>
      <c r="ADV430"/>
      <c r="ADW430"/>
      <c r="ADX430"/>
      <c r="ADY430"/>
      <c r="ADZ430"/>
      <c r="AEA430"/>
      <c r="AEB430"/>
      <c r="AEC430"/>
      <c r="AED430"/>
      <c r="AEE430"/>
      <c r="AEF430"/>
      <c r="AEG430"/>
      <c r="AEH430"/>
      <c r="AEI430"/>
      <c r="AEJ430"/>
      <c r="AEK430"/>
      <c r="AEL430"/>
      <c r="AEM430"/>
      <c r="AEN430"/>
      <c r="AEO430"/>
      <c r="AEP430"/>
      <c r="AEQ430"/>
      <c r="AER430"/>
      <c r="AES430"/>
      <c r="AET430"/>
      <c r="AEU430"/>
      <c r="AEV430"/>
      <c r="AEW430"/>
      <c r="AEX430"/>
      <c r="AEY430"/>
      <c r="AEZ430"/>
      <c r="AFA430"/>
      <c r="AFB430"/>
      <c r="AFC430"/>
      <c r="AFD430"/>
      <c r="AFE430"/>
      <c r="AFF430"/>
      <c r="AFG430"/>
      <c r="AFH430"/>
      <c r="AFI430"/>
      <c r="AFJ430"/>
      <c r="AFK430"/>
      <c r="AFL430"/>
      <c r="AFM430"/>
      <c r="AFN430"/>
      <c r="AFO430"/>
      <c r="AFP430"/>
      <c r="AFQ430"/>
      <c r="AFR430"/>
      <c r="AFS430"/>
      <c r="AFT430"/>
      <c r="AFU430"/>
      <c r="AFV430"/>
      <c r="AFW430"/>
      <c r="AFX430"/>
      <c r="AFY430"/>
      <c r="AFZ430"/>
      <c r="AGA430"/>
      <c r="AGB430"/>
      <c r="AGC430"/>
      <c r="AGD430"/>
      <c r="AGE430"/>
      <c r="AGF430"/>
      <c r="AGG430"/>
      <c r="AGH430"/>
      <c r="AGI430"/>
      <c r="AGJ430"/>
      <c r="AGK430"/>
      <c r="AGL430"/>
      <c r="AGM430"/>
      <c r="AGN430"/>
      <c r="AGO430"/>
      <c r="AGP430"/>
      <c r="AGQ430"/>
      <c r="AGR430"/>
      <c r="AGS430"/>
      <c r="AGT430"/>
      <c r="AGU430"/>
      <c r="AGV430"/>
      <c r="AGW430"/>
      <c r="AGX430"/>
      <c r="AGY430"/>
      <c r="AGZ430"/>
      <c r="AHA430"/>
      <c r="AHB430"/>
      <c r="AHC430"/>
      <c r="AHD430"/>
      <c r="AHE430"/>
      <c r="AHF430"/>
      <c r="AHG430"/>
      <c r="AHH430"/>
      <c r="AHI430"/>
      <c r="AHJ430"/>
      <c r="AHK430"/>
      <c r="AHL430"/>
      <c r="AHM430"/>
      <c r="AHN430"/>
      <c r="AHO430"/>
      <c r="AHP430"/>
      <c r="AHQ430"/>
      <c r="AHR430"/>
      <c r="AHS430"/>
      <c r="AHT430"/>
      <c r="AHU430"/>
      <c r="AHV430"/>
      <c r="AHW430"/>
      <c r="AHX430"/>
      <c r="AHY430"/>
      <c r="AHZ430"/>
      <c r="AIA430"/>
      <c r="AIB430"/>
      <c r="AIC430"/>
      <c r="AID430"/>
      <c r="AIE430"/>
      <c r="AIF430"/>
      <c r="AIG430"/>
      <c r="AIH430"/>
      <c r="AII430"/>
      <c r="AIJ430"/>
      <c r="AIK430"/>
      <c r="AIL430"/>
      <c r="AIM430"/>
      <c r="AIN430"/>
      <c r="AIO430"/>
      <c r="AIP430"/>
      <c r="AIQ430"/>
      <c r="AIR430"/>
      <c r="AIS430"/>
      <c r="AIT430"/>
      <c r="AIU430"/>
      <c r="AIV430"/>
      <c r="AIW430"/>
      <c r="AIX430"/>
      <c r="AIY430"/>
      <c r="AIZ430"/>
      <c r="AJA430"/>
      <c r="AJB430"/>
      <c r="AJC430"/>
      <c r="AJD430"/>
      <c r="AJE430"/>
      <c r="AJF430"/>
      <c r="AJG430"/>
      <c r="AJH430"/>
      <c r="AJI430"/>
      <c r="AJJ430"/>
      <c r="AJK430"/>
      <c r="AJL430"/>
      <c r="AJM430"/>
      <c r="AJN430"/>
      <c r="AJO430"/>
      <c r="AJP430"/>
      <c r="AJQ430"/>
      <c r="AJR430"/>
      <c r="AJS430"/>
      <c r="AJT430"/>
      <c r="AJU430"/>
      <c r="AJV430"/>
      <c r="AJW430"/>
      <c r="AJX430"/>
      <c r="AJY430"/>
      <c r="AJZ430"/>
      <c r="AKA430"/>
      <c r="AKB430"/>
      <c r="AKC430"/>
      <c r="AKD430"/>
      <c r="AKE430"/>
      <c r="AKF430"/>
      <c r="AKG430"/>
      <c r="AKH430"/>
      <c r="AKI430"/>
      <c r="AKJ430"/>
      <c r="AKK430"/>
      <c r="AKL430"/>
      <c r="AKM430"/>
      <c r="AKN430"/>
      <c r="AKO430"/>
      <c r="AKP430"/>
      <c r="AKQ430"/>
      <c r="AKR430"/>
      <c r="AKS430"/>
      <c r="AKT430"/>
      <c r="AKU430"/>
      <c r="AKV430"/>
      <c r="AKW430"/>
      <c r="AKX430"/>
      <c r="AKY430"/>
      <c r="AKZ430"/>
      <c r="ALA430"/>
      <c r="ALB430"/>
      <c r="ALC430"/>
      <c r="ALD430"/>
      <c r="ALE430"/>
      <c r="ALF430"/>
      <c r="ALG430"/>
      <c r="ALH430"/>
      <c r="ALI430"/>
      <c r="ALJ430"/>
      <c r="ALK430"/>
      <c r="ALL430"/>
      <c r="ALM430"/>
      <c r="ALN430"/>
      <c r="ALO430"/>
      <c r="ALP430"/>
      <c r="ALQ430"/>
      <c r="ALR430"/>
      <c r="ALS430"/>
      <c r="ALT430"/>
      <c r="ALU430"/>
      <c r="ALV430"/>
      <c r="ALW430"/>
      <c r="ALX430"/>
      <c r="ALY430"/>
      <c r="ALZ430"/>
      <c r="AMA430"/>
      <c r="AMB430"/>
      <c r="AMC430"/>
      <c r="AMD430"/>
      <c r="AME430"/>
      <c r="AMF430"/>
      <c r="AMG430"/>
      <c r="AMH430"/>
      <c r="AMI430"/>
      <c r="AMJ430"/>
      <c r="AMK430"/>
    </row>
    <row r="431" spans="1:1025" ht="13.5" customHeight="1">
      <c r="A431" s="45">
        <v>2</v>
      </c>
      <c r="B431" s="135" t="s">
        <v>218</v>
      </c>
      <c r="C431" s="135"/>
      <c r="D431" s="135"/>
      <c r="E431" s="135"/>
      <c r="F431" s="135"/>
      <c r="G431" s="138" t="s">
        <v>196</v>
      </c>
      <c r="H431" s="138"/>
      <c r="I431" s="136">
        <f>SUM(I433:I437)</f>
        <v>369025.21984999999</v>
      </c>
      <c r="J431" s="136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  <c r="IZ431"/>
      <c r="JA431"/>
      <c r="JB431"/>
      <c r="JC431"/>
      <c r="JD431"/>
      <c r="JE431"/>
      <c r="JF431"/>
      <c r="JG431"/>
      <c r="JH431"/>
      <c r="JI431"/>
      <c r="JJ431"/>
      <c r="JK431"/>
      <c r="JL431"/>
      <c r="JM431"/>
      <c r="JN431"/>
      <c r="JO431"/>
      <c r="JP431"/>
      <c r="JQ431"/>
      <c r="JR431"/>
      <c r="JS431"/>
      <c r="JT431"/>
      <c r="JU431"/>
      <c r="JV431"/>
      <c r="JW431"/>
      <c r="JX431"/>
      <c r="JY431"/>
      <c r="JZ431"/>
      <c r="KA431"/>
      <c r="KB431"/>
      <c r="KC431"/>
      <c r="KD431"/>
      <c r="KE431"/>
      <c r="KF431"/>
      <c r="KG431"/>
      <c r="KH431"/>
      <c r="KI431"/>
      <c r="KJ431"/>
      <c r="KK431"/>
      <c r="KL431"/>
      <c r="KM431"/>
      <c r="KN431"/>
      <c r="KO431"/>
      <c r="KP431"/>
      <c r="KQ431"/>
      <c r="KR431"/>
      <c r="KS431"/>
      <c r="KT431"/>
      <c r="KU431"/>
      <c r="KV431"/>
      <c r="KW431"/>
      <c r="KX431"/>
      <c r="KY431"/>
      <c r="KZ431"/>
      <c r="LA431"/>
      <c r="LB431"/>
      <c r="LC431"/>
      <c r="LD431"/>
      <c r="LE431"/>
      <c r="LF431"/>
      <c r="LG431"/>
      <c r="LH431"/>
      <c r="LI431"/>
      <c r="LJ431"/>
      <c r="LK431"/>
      <c r="LL431"/>
      <c r="LM431"/>
      <c r="LN431"/>
      <c r="LO431"/>
      <c r="LP431"/>
      <c r="LQ431"/>
      <c r="LR431"/>
      <c r="LS431"/>
      <c r="LT431"/>
      <c r="LU431"/>
      <c r="LV431"/>
      <c r="LW431"/>
      <c r="LX431"/>
      <c r="LY431"/>
      <c r="LZ431"/>
      <c r="MA431"/>
      <c r="MB431"/>
      <c r="MC431"/>
      <c r="MD431"/>
      <c r="ME431"/>
      <c r="MF431"/>
      <c r="MG431"/>
      <c r="MH431"/>
      <c r="MI431"/>
      <c r="MJ431"/>
      <c r="MK431"/>
      <c r="ML431"/>
      <c r="MM431"/>
      <c r="MN431"/>
      <c r="MO431"/>
      <c r="MP431"/>
      <c r="MQ431"/>
      <c r="MR431"/>
      <c r="MS431"/>
      <c r="MT431"/>
      <c r="MU431"/>
      <c r="MV431"/>
      <c r="MW431"/>
      <c r="MX431"/>
      <c r="MY431"/>
      <c r="MZ431"/>
      <c r="NA431"/>
      <c r="NB431"/>
      <c r="NC431"/>
      <c r="ND431"/>
      <c r="NE431"/>
      <c r="NF431"/>
      <c r="NG431"/>
      <c r="NH431"/>
      <c r="NI431"/>
      <c r="NJ431"/>
      <c r="NK431"/>
      <c r="NL431"/>
      <c r="NM431"/>
      <c r="NN431"/>
      <c r="NO431"/>
      <c r="NP431"/>
      <c r="NQ431"/>
      <c r="NR431"/>
      <c r="NS431"/>
      <c r="NT431"/>
      <c r="NU431"/>
      <c r="NV431"/>
      <c r="NW431"/>
      <c r="NX431"/>
      <c r="NY431"/>
      <c r="NZ431"/>
      <c r="OA431"/>
      <c r="OB431"/>
      <c r="OC431"/>
      <c r="OD431"/>
      <c r="OE431"/>
      <c r="OF431"/>
      <c r="OG431"/>
      <c r="OH431"/>
      <c r="OI431"/>
      <c r="OJ431"/>
      <c r="OK431"/>
      <c r="OL431"/>
      <c r="OM431"/>
      <c r="ON431"/>
      <c r="OO431"/>
      <c r="OP431"/>
      <c r="OQ431"/>
      <c r="OR431"/>
      <c r="OS431"/>
      <c r="OT431"/>
      <c r="OU431"/>
      <c r="OV431"/>
      <c r="OW431"/>
      <c r="OX431"/>
      <c r="OY431"/>
      <c r="OZ431"/>
      <c r="PA431"/>
      <c r="PB431"/>
      <c r="PC431"/>
      <c r="PD431"/>
      <c r="PE431"/>
      <c r="PF431"/>
      <c r="PG431"/>
      <c r="PH431"/>
      <c r="PI431"/>
      <c r="PJ431"/>
      <c r="PK431"/>
      <c r="PL431"/>
      <c r="PM431"/>
      <c r="PN431"/>
      <c r="PO431"/>
      <c r="PP431"/>
      <c r="PQ431"/>
      <c r="PR431"/>
      <c r="PS431"/>
      <c r="PT431"/>
      <c r="PU431"/>
      <c r="PV431"/>
      <c r="PW431"/>
      <c r="PX431"/>
      <c r="PY431"/>
      <c r="PZ431"/>
      <c r="QA431"/>
      <c r="QB431"/>
      <c r="QC431"/>
      <c r="QD431"/>
      <c r="QE431"/>
      <c r="QF431"/>
      <c r="QG431"/>
      <c r="QH431"/>
      <c r="QI431"/>
      <c r="QJ431"/>
      <c r="QK431"/>
      <c r="QL431"/>
      <c r="QM431"/>
      <c r="QN431"/>
      <c r="QO431"/>
      <c r="QP431"/>
      <c r="QQ431"/>
      <c r="QR431"/>
      <c r="QS431"/>
      <c r="QT431"/>
      <c r="QU431"/>
      <c r="QV431"/>
      <c r="QW431"/>
      <c r="QX431"/>
      <c r="QY431"/>
      <c r="QZ431"/>
      <c r="RA431"/>
      <c r="RB431"/>
      <c r="RC431"/>
      <c r="RD431"/>
      <c r="RE431"/>
      <c r="RF431"/>
      <c r="RG431"/>
      <c r="RH431"/>
      <c r="RI431"/>
      <c r="RJ431"/>
      <c r="RK431"/>
      <c r="RL431"/>
      <c r="RM431"/>
      <c r="RN431"/>
      <c r="RO431"/>
      <c r="RP431"/>
      <c r="RQ431"/>
      <c r="RR431"/>
      <c r="RS431"/>
      <c r="RT431"/>
      <c r="RU431"/>
      <c r="RV431"/>
      <c r="RW431"/>
      <c r="RX431"/>
      <c r="RY431"/>
      <c r="RZ431"/>
      <c r="SA431"/>
      <c r="SB431"/>
      <c r="SC431"/>
      <c r="SD431"/>
      <c r="SE431"/>
      <c r="SF431"/>
      <c r="SG431"/>
      <c r="SH431"/>
      <c r="SI431"/>
      <c r="SJ431"/>
      <c r="SK431"/>
      <c r="SL431"/>
      <c r="SM431"/>
      <c r="SN431"/>
      <c r="SO431"/>
      <c r="SP431"/>
      <c r="SQ431"/>
      <c r="SR431"/>
      <c r="SS431"/>
      <c r="ST431"/>
      <c r="SU431"/>
      <c r="SV431"/>
      <c r="SW431"/>
      <c r="SX431"/>
      <c r="SY431"/>
      <c r="SZ431"/>
      <c r="TA431"/>
      <c r="TB431"/>
      <c r="TC431"/>
      <c r="TD431"/>
      <c r="TE431"/>
      <c r="TF431"/>
      <c r="TG431"/>
      <c r="TH431"/>
      <c r="TI431"/>
      <c r="TJ431"/>
      <c r="TK431"/>
      <c r="TL431"/>
      <c r="TM431"/>
      <c r="TN431"/>
      <c r="TO431"/>
      <c r="TP431"/>
      <c r="TQ431"/>
      <c r="TR431"/>
      <c r="TS431"/>
      <c r="TT431"/>
      <c r="TU431"/>
      <c r="TV431"/>
      <c r="TW431"/>
      <c r="TX431"/>
      <c r="TY431"/>
      <c r="TZ431"/>
      <c r="UA431"/>
      <c r="UB431"/>
      <c r="UC431"/>
      <c r="UD431"/>
      <c r="UE431"/>
      <c r="UF431"/>
      <c r="UG431"/>
      <c r="UH431"/>
      <c r="UI431"/>
      <c r="UJ431"/>
      <c r="UK431"/>
      <c r="UL431"/>
      <c r="UM431"/>
      <c r="UN431"/>
      <c r="UO431"/>
      <c r="UP431"/>
      <c r="UQ431"/>
      <c r="UR431"/>
      <c r="US431"/>
      <c r="UT431"/>
      <c r="UU431"/>
      <c r="UV431"/>
      <c r="UW431"/>
      <c r="UX431"/>
      <c r="UY431"/>
      <c r="UZ431"/>
      <c r="VA431"/>
      <c r="VB431"/>
      <c r="VC431"/>
      <c r="VD431"/>
      <c r="VE431"/>
      <c r="VF431"/>
      <c r="VG431"/>
      <c r="VH431"/>
      <c r="VI431"/>
      <c r="VJ431"/>
      <c r="VK431"/>
      <c r="VL431"/>
      <c r="VM431"/>
      <c r="VN431"/>
      <c r="VO431"/>
      <c r="VP431"/>
      <c r="VQ431"/>
      <c r="VR431"/>
      <c r="VS431"/>
      <c r="VT431"/>
      <c r="VU431"/>
      <c r="VV431"/>
      <c r="VW431"/>
      <c r="VX431"/>
      <c r="VY431"/>
      <c r="VZ431"/>
      <c r="WA431"/>
      <c r="WB431"/>
      <c r="WC431"/>
      <c r="WD431"/>
      <c r="WE431"/>
      <c r="WF431"/>
      <c r="WG431"/>
      <c r="WH431"/>
      <c r="WI431"/>
      <c r="WJ431"/>
      <c r="WK431"/>
      <c r="WL431"/>
      <c r="WM431"/>
      <c r="WN431"/>
      <c r="WO431"/>
      <c r="WP431"/>
      <c r="WQ431"/>
      <c r="WR431"/>
      <c r="WS431"/>
      <c r="WT431"/>
      <c r="WU431"/>
      <c r="WV431"/>
      <c r="WW431"/>
      <c r="WX431"/>
      <c r="WY431"/>
      <c r="WZ431"/>
      <c r="XA431"/>
      <c r="XB431"/>
      <c r="XC431"/>
      <c r="XD431"/>
      <c r="XE431"/>
      <c r="XF431"/>
      <c r="XG431"/>
      <c r="XH431"/>
      <c r="XI431"/>
      <c r="XJ431"/>
      <c r="XK431"/>
      <c r="XL431"/>
      <c r="XM431"/>
      <c r="XN431"/>
      <c r="XO431"/>
      <c r="XP431"/>
      <c r="XQ431"/>
      <c r="XR431"/>
      <c r="XS431"/>
      <c r="XT431"/>
      <c r="XU431"/>
      <c r="XV431"/>
      <c r="XW431"/>
      <c r="XX431"/>
      <c r="XY431"/>
      <c r="XZ431"/>
      <c r="YA431"/>
      <c r="YB431"/>
      <c r="YC431"/>
      <c r="YD431"/>
      <c r="YE431"/>
      <c r="YF431"/>
      <c r="YG431"/>
      <c r="YH431"/>
      <c r="YI431"/>
      <c r="YJ431"/>
      <c r="YK431"/>
      <c r="YL431"/>
      <c r="YM431"/>
      <c r="YN431"/>
      <c r="YO431"/>
      <c r="YP431"/>
      <c r="YQ431"/>
      <c r="YR431"/>
      <c r="YS431"/>
      <c r="YT431"/>
      <c r="YU431"/>
      <c r="YV431"/>
      <c r="YW431"/>
      <c r="YX431"/>
      <c r="YY431"/>
      <c r="YZ431"/>
      <c r="ZA431"/>
      <c r="ZB431"/>
      <c r="ZC431"/>
      <c r="ZD431"/>
      <c r="ZE431"/>
      <c r="ZF431"/>
      <c r="ZG431"/>
      <c r="ZH431"/>
      <c r="ZI431"/>
      <c r="ZJ431"/>
      <c r="ZK431"/>
      <c r="ZL431"/>
      <c r="ZM431"/>
      <c r="ZN431"/>
      <c r="ZO431"/>
      <c r="ZP431"/>
      <c r="ZQ431"/>
      <c r="ZR431"/>
      <c r="ZS431"/>
      <c r="ZT431"/>
      <c r="ZU431"/>
      <c r="ZV431"/>
      <c r="ZW431"/>
      <c r="ZX431"/>
      <c r="ZY431"/>
      <c r="ZZ431"/>
      <c r="AAA431"/>
      <c r="AAB431"/>
      <c r="AAC431"/>
      <c r="AAD431"/>
      <c r="AAE431"/>
      <c r="AAF431"/>
      <c r="AAG431"/>
      <c r="AAH431"/>
      <c r="AAI431"/>
      <c r="AAJ431"/>
      <c r="AAK431"/>
      <c r="AAL431"/>
      <c r="AAM431"/>
      <c r="AAN431"/>
      <c r="AAO431"/>
      <c r="AAP431"/>
      <c r="AAQ431"/>
      <c r="AAR431"/>
      <c r="AAS431"/>
      <c r="AAT431"/>
      <c r="AAU431"/>
      <c r="AAV431"/>
      <c r="AAW431"/>
      <c r="AAX431"/>
      <c r="AAY431"/>
      <c r="AAZ431"/>
      <c r="ABA431"/>
      <c r="ABB431"/>
      <c r="ABC431"/>
      <c r="ABD431"/>
      <c r="ABE431"/>
      <c r="ABF431"/>
      <c r="ABG431"/>
      <c r="ABH431"/>
      <c r="ABI431"/>
      <c r="ABJ431"/>
      <c r="ABK431"/>
      <c r="ABL431"/>
      <c r="ABM431"/>
      <c r="ABN431"/>
      <c r="ABO431"/>
      <c r="ABP431"/>
      <c r="ABQ431"/>
      <c r="ABR431"/>
      <c r="ABS431"/>
      <c r="ABT431"/>
      <c r="ABU431"/>
      <c r="ABV431"/>
      <c r="ABW431"/>
      <c r="ABX431"/>
      <c r="ABY431"/>
      <c r="ABZ431"/>
      <c r="ACA431"/>
      <c r="ACB431"/>
      <c r="ACC431"/>
      <c r="ACD431"/>
      <c r="ACE431"/>
      <c r="ACF431"/>
      <c r="ACG431"/>
      <c r="ACH431"/>
      <c r="ACI431"/>
      <c r="ACJ431"/>
      <c r="ACK431"/>
      <c r="ACL431"/>
      <c r="ACM431"/>
      <c r="ACN431"/>
      <c r="ACO431"/>
      <c r="ACP431"/>
      <c r="ACQ431"/>
      <c r="ACR431"/>
      <c r="ACS431"/>
      <c r="ACT431"/>
      <c r="ACU431"/>
      <c r="ACV431"/>
      <c r="ACW431"/>
      <c r="ACX431"/>
      <c r="ACY431"/>
      <c r="ACZ431"/>
      <c r="ADA431"/>
      <c r="ADB431"/>
      <c r="ADC431"/>
      <c r="ADD431"/>
      <c r="ADE431"/>
      <c r="ADF431"/>
      <c r="ADG431"/>
      <c r="ADH431"/>
      <c r="ADI431"/>
      <c r="ADJ431"/>
      <c r="ADK431"/>
      <c r="ADL431"/>
      <c r="ADM431"/>
      <c r="ADN431"/>
      <c r="ADO431"/>
      <c r="ADP431"/>
      <c r="ADQ431"/>
      <c r="ADR431"/>
      <c r="ADS431"/>
      <c r="ADT431"/>
      <c r="ADU431"/>
      <c r="ADV431"/>
      <c r="ADW431"/>
      <c r="ADX431"/>
      <c r="ADY431"/>
      <c r="ADZ431"/>
      <c r="AEA431"/>
      <c r="AEB431"/>
      <c r="AEC431"/>
      <c r="AED431"/>
      <c r="AEE431"/>
      <c r="AEF431"/>
      <c r="AEG431"/>
      <c r="AEH431"/>
      <c r="AEI431"/>
      <c r="AEJ431"/>
      <c r="AEK431"/>
      <c r="AEL431"/>
      <c r="AEM431"/>
      <c r="AEN431"/>
      <c r="AEO431"/>
      <c r="AEP431"/>
      <c r="AEQ431"/>
      <c r="AER431"/>
      <c r="AES431"/>
      <c r="AET431"/>
      <c r="AEU431"/>
      <c r="AEV431"/>
      <c r="AEW431"/>
      <c r="AEX431"/>
      <c r="AEY431"/>
      <c r="AEZ431"/>
      <c r="AFA431"/>
      <c r="AFB431"/>
      <c r="AFC431"/>
      <c r="AFD431"/>
      <c r="AFE431"/>
      <c r="AFF431"/>
      <c r="AFG431"/>
      <c r="AFH431"/>
      <c r="AFI431"/>
      <c r="AFJ431"/>
      <c r="AFK431"/>
      <c r="AFL431"/>
      <c r="AFM431"/>
      <c r="AFN431"/>
      <c r="AFO431"/>
      <c r="AFP431"/>
      <c r="AFQ431"/>
      <c r="AFR431"/>
      <c r="AFS431"/>
      <c r="AFT431"/>
      <c r="AFU431"/>
      <c r="AFV431"/>
      <c r="AFW431"/>
      <c r="AFX431"/>
      <c r="AFY431"/>
      <c r="AFZ431"/>
      <c r="AGA431"/>
      <c r="AGB431"/>
      <c r="AGC431"/>
      <c r="AGD431"/>
      <c r="AGE431"/>
      <c r="AGF431"/>
      <c r="AGG431"/>
      <c r="AGH431"/>
      <c r="AGI431"/>
      <c r="AGJ431"/>
      <c r="AGK431"/>
      <c r="AGL431"/>
      <c r="AGM431"/>
      <c r="AGN431"/>
      <c r="AGO431"/>
      <c r="AGP431"/>
      <c r="AGQ431"/>
      <c r="AGR431"/>
      <c r="AGS431"/>
      <c r="AGT431"/>
      <c r="AGU431"/>
      <c r="AGV431"/>
      <c r="AGW431"/>
      <c r="AGX431"/>
      <c r="AGY431"/>
      <c r="AGZ431"/>
      <c r="AHA431"/>
      <c r="AHB431"/>
      <c r="AHC431"/>
      <c r="AHD431"/>
      <c r="AHE431"/>
      <c r="AHF431"/>
      <c r="AHG431"/>
      <c r="AHH431"/>
      <c r="AHI431"/>
      <c r="AHJ431"/>
      <c r="AHK431"/>
      <c r="AHL431"/>
      <c r="AHM431"/>
      <c r="AHN431"/>
      <c r="AHO431"/>
      <c r="AHP431"/>
      <c r="AHQ431"/>
      <c r="AHR431"/>
      <c r="AHS431"/>
      <c r="AHT431"/>
      <c r="AHU431"/>
      <c r="AHV431"/>
      <c r="AHW431"/>
      <c r="AHX431"/>
      <c r="AHY431"/>
      <c r="AHZ431"/>
      <c r="AIA431"/>
      <c r="AIB431"/>
      <c r="AIC431"/>
      <c r="AID431"/>
      <c r="AIE431"/>
      <c r="AIF431"/>
      <c r="AIG431"/>
      <c r="AIH431"/>
      <c r="AII431"/>
      <c r="AIJ431"/>
      <c r="AIK431"/>
      <c r="AIL431"/>
      <c r="AIM431"/>
      <c r="AIN431"/>
      <c r="AIO431"/>
      <c r="AIP431"/>
      <c r="AIQ431"/>
      <c r="AIR431"/>
      <c r="AIS431"/>
      <c r="AIT431"/>
      <c r="AIU431"/>
      <c r="AIV431"/>
      <c r="AIW431"/>
      <c r="AIX431"/>
      <c r="AIY431"/>
      <c r="AIZ431"/>
      <c r="AJA431"/>
      <c r="AJB431"/>
      <c r="AJC431"/>
      <c r="AJD431"/>
      <c r="AJE431"/>
      <c r="AJF431"/>
      <c r="AJG431"/>
      <c r="AJH431"/>
      <c r="AJI431"/>
      <c r="AJJ431"/>
      <c r="AJK431"/>
      <c r="AJL431"/>
      <c r="AJM431"/>
      <c r="AJN431"/>
      <c r="AJO431"/>
      <c r="AJP431"/>
      <c r="AJQ431"/>
      <c r="AJR431"/>
      <c r="AJS431"/>
      <c r="AJT431"/>
      <c r="AJU431"/>
      <c r="AJV431"/>
      <c r="AJW431"/>
      <c r="AJX431"/>
      <c r="AJY431"/>
      <c r="AJZ431"/>
      <c r="AKA431"/>
      <c r="AKB431"/>
      <c r="AKC431"/>
      <c r="AKD431"/>
      <c r="AKE431"/>
      <c r="AKF431"/>
      <c r="AKG431"/>
      <c r="AKH431"/>
      <c r="AKI431"/>
      <c r="AKJ431"/>
      <c r="AKK431"/>
      <c r="AKL431"/>
      <c r="AKM431"/>
      <c r="AKN431"/>
      <c r="AKO431"/>
      <c r="AKP431"/>
      <c r="AKQ431"/>
      <c r="AKR431"/>
      <c r="AKS431"/>
      <c r="AKT431"/>
      <c r="AKU431"/>
      <c r="AKV431"/>
      <c r="AKW431"/>
      <c r="AKX431"/>
      <c r="AKY431"/>
      <c r="AKZ431"/>
      <c r="ALA431"/>
      <c r="ALB431"/>
      <c r="ALC431"/>
      <c r="ALD431"/>
      <c r="ALE431"/>
      <c r="ALF431"/>
      <c r="ALG431"/>
      <c r="ALH431"/>
      <c r="ALI431"/>
      <c r="ALJ431"/>
      <c r="ALK431"/>
      <c r="ALL431"/>
      <c r="ALM431"/>
      <c r="ALN431"/>
      <c r="ALO431"/>
      <c r="ALP431"/>
      <c r="ALQ431"/>
      <c r="ALR431"/>
      <c r="ALS431"/>
      <c r="ALT431"/>
      <c r="ALU431"/>
      <c r="ALV431"/>
      <c r="ALW431"/>
      <c r="ALX431"/>
      <c r="ALY431"/>
      <c r="ALZ431"/>
      <c r="AMA431"/>
      <c r="AMB431"/>
      <c r="AMC431"/>
      <c r="AMD431"/>
      <c r="AME431"/>
      <c r="AMF431"/>
      <c r="AMG431"/>
      <c r="AMH431"/>
      <c r="AMI431"/>
      <c r="AMJ431"/>
      <c r="AMK431"/>
    </row>
    <row r="432" spans="1:1025" ht="13.5" customHeight="1">
      <c r="A432" s="45"/>
      <c r="B432" s="135" t="s">
        <v>65</v>
      </c>
      <c r="C432" s="135"/>
      <c r="D432" s="135"/>
      <c r="E432" s="135"/>
      <c r="F432" s="135"/>
      <c r="G432" s="138" t="s">
        <v>196</v>
      </c>
      <c r="H432" s="138"/>
      <c r="I432" s="138" t="s">
        <v>196</v>
      </c>
      <c r="J432" s="138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  <c r="IY432"/>
      <c r="IZ432"/>
      <c r="JA432"/>
      <c r="JB432"/>
      <c r="JC432"/>
      <c r="JD432"/>
      <c r="JE432"/>
      <c r="JF432"/>
      <c r="JG432"/>
      <c r="JH432"/>
      <c r="JI432"/>
      <c r="JJ432"/>
      <c r="JK432"/>
      <c r="JL432"/>
      <c r="JM432"/>
      <c r="JN432"/>
      <c r="JO432"/>
      <c r="JP432"/>
      <c r="JQ432"/>
      <c r="JR432"/>
      <c r="JS432"/>
      <c r="JT432"/>
      <c r="JU432"/>
      <c r="JV432"/>
      <c r="JW432"/>
      <c r="JX432"/>
      <c r="JY432"/>
      <c r="JZ432"/>
      <c r="KA432"/>
      <c r="KB432"/>
      <c r="KC432"/>
      <c r="KD432"/>
      <c r="KE432"/>
      <c r="KF432"/>
      <c r="KG432"/>
      <c r="KH432"/>
      <c r="KI432"/>
      <c r="KJ432"/>
      <c r="KK432"/>
      <c r="KL432"/>
      <c r="KM432"/>
      <c r="KN432"/>
      <c r="KO432"/>
      <c r="KP432"/>
      <c r="KQ432"/>
      <c r="KR432"/>
      <c r="KS432"/>
      <c r="KT432"/>
      <c r="KU432"/>
      <c r="KV432"/>
      <c r="KW432"/>
      <c r="KX432"/>
      <c r="KY432"/>
      <c r="KZ432"/>
      <c r="LA432"/>
      <c r="LB432"/>
      <c r="LC432"/>
      <c r="LD432"/>
      <c r="LE432"/>
      <c r="LF432"/>
      <c r="LG432"/>
      <c r="LH432"/>
      <c r="LI432"/>
      <c r="LJ432"/>
      <c r="LK432"/>
      <c r="LL432"/>
      <c r="LM432"/>
      <c r="LN432"/>
      <c r="LO432"/>
      <c r="LP432"/>
      <c r="LQ432"/>
      <c r="LR432"/>
      <c r="LS432"/>
      <c r="LT432"/>
      <c r="LU432"/>
      <c r="LV432"/>
      <c r="LW432"/>
      <c r="LX432"/>
      <c r="LY432"/>
      <c r="LZ432"/>
      <c r="MA432"/>
      <c r="MB432"/>
      <c r="MC432"/>
      <c r="MD432"/>
      <c r="ME432"/>
      <c r="MF432"/>
      <c r="MG432"/>
      <c r="MH432"/>
      <c r="MI432"/>
      <c r="MJ432"/>
      <c r="MK432"/>
      <c r="ML432"/>
      <c r="MM432"/>
      <c r="MN432"/>
      <c r="MO432"/>
      <c r="MP432"/>
      <c r="MQ432"/>
      <c r="MR432"/>
      <c r="MS432"/>
      <c r="MT432"/>
      <c r="MU432"/>
      <c r="MV432"/>
      <c r="MW432"/>
      <c r="MX432"/>
      <c r="MY432"/>
      <c r="MZ432"/>
      <c r="NA432"/>
      <c r="NB432"/>
      <c r="NC432"/>
      <c r="ND432"/>
      <c r="NE432"/>
      <c r="NF432"/>
      <c r="NG432"/>
      <c r="NH432"/>
      <c r="NI432"/>
      <c r="NJ432"/>
      <c r="NK432"/>
      <c r="NL432"/>
      <c r="NM432"/>
      <c r="NN432"/>
      <c r="NO432"/>
      <c r="NP432"/>
      <c r="NQ432"/>
      <c r="NR432"/>
      <c r="NS432"/>
      <c r="NT432"/>
      <c r="NU432"/>
      <c r="NV432"/>
      <c r="NW432"/>
      <c r="NX432"/>
      <c r="NY432"/>
      <c r="NZ432"/>
      <c r="OA432"/>
      <c r="OB432"/>
      <c r="OC432"/>
      <c r="OD432"/>
      <c r="OE432"/>
      <c r="OF432"/>
      <c r="OG432"/>
      <c r="OH432"/>
      <c r="OI432"/>
      <c r="OJ432"/>
      <c r="OK432"/>
      <c r="OL432"/>
      <c r="OM432"/>
      <c r="ON432"/>
      <c r="OO432"/>
      <c r="OP432"/>
      <c r="OQ432"/>
      <c r="OR432"/>
      <c r="OS432"/>
      <c r="OT432"/>
      <c r="OU432"/>
      <c r="OV432"/>
      <c r="OW432"/>
      <c r="OX432"/>
      <c r="OY432"/>
      <c r="OZ432"/>
      <c r="PA432"/>
      <c r="PB432"/>
      <c r="PC432"/>
      <c r="PD432"/>
      <c r="PE432"/>
      <c r="PF432"/>
      <c r="PG432"/>
      <c r="PH432"/>
      <c r="PI432"/>
      <c r="PJ432"/>
      <c r="PK432"/>
      <c r="PL432"/>
      <c r="PM432"/>
      <c r="PN432"/>
      <c r="PO432"/>
      <c r="PP432"/>
      <c r="PQ432"/>
      <c r="PR432"/>
      <c r="PS432"/>
      <c r="PT432"/>
      <c r="PU432"/>
      <c r="PV432"/>
      <c r="PW432"/>
      <c r="PX432"/>
      <c r="PY432"/>
      <c r="PZ432"/>
      <c r="QA432"/>
      <c r="QB432"/>
      <c r="QC432"/>
      <c r="QD432"/>
      <c r="QE432"/>
      <c r="QF432"/>
      <c r="QG432"/>
      <c r="QH432"/>
      <c r="QI432"/>
      <c r="QJ432"/>
      <c r="QK432"/>
      <c r="QL432"/>
      <c r="QM432"/>
      <c r="QN432"/>
      <c r="QO432"/>
      <c r="QP432"/>
      <c r="QQ432"/>
      <c r="QR432"/>
      <c r="QS432"/>
      <c r="QT432"/>
      <c r="QU432"/>
      <c r="QV432"/>
      <c r="QW432"/>
      <c r="QX432"/>
      <c r="QY432"/>
      <c r="QZ432"/>
      <c r="RA432"/>
      <c r="RB432"/>
      <c r="RC432"/>
      <c r="RD432"/>
      <c r="RE432"/>
      <c r="RF432"/>
      <c r="RG432"/>
      <c r="RH432"/>
      <c r="RI432"/>
      <c r="RJ432"/>
      <c r="RK432"/>
      <c r="RL432"/>
      <c r="RM432"/>
      <c r="RN432"/>
      <c r="RO432"/>
      <c r="RP432"/>
      <c r="RQ432"/>
      <c r="RR432"/>
      <c r="RS432"/>
      <c r="RT432"/>
      <c r="RU432"/>
      <c r="RV432"/>
      <c r="RW432"/>
      <c r="RX432"/>
      <c r="RY432"/>
      <c r="RZ432"/>
      <c r="SA432"/>
      <c r="SB432"/>
      <c r="SC432"/>
      <c r="SD432"/>
      <c r="SE432"/>
      <c r="SF432"/>
      <c r="SG432"/>
      <c r="SH432"/>
      <c r="SI432"/>
      <c r="SJ432"/>
      <c r="SK432"/>
      <c r="SL432"/>
      <c r="SM432"/>
      <c r="SN432"/>
      <c r="SO432"/>
      <c r="SP432"/>
      <c r="SQ432"/>
      <c r="SR432"/>
      <c r="SS432"/>
      <c r="ST432"/>
      <c r="SU432"/>
      <c r="SV432"/>
      <c r="SW432"/>
      <c r="SX432"/>
      <c r="SY432"/>
      <c r="SZ432"/>
      <c r="TA432"/>
      <c r="TB432"/>
      <c r="TC432"/>
      <c r="TD432"/>
      <c r="TE432"/>
      <c r="TF432"/>
      <c r="TG432"/>
      <c r="TH432"/>
      <c r="TI432"/>
      <c r="TJ432"/>
      <c r="TK432"/>
      <c r="TL432"/>
      <c r="TM432"/>
      <c r="TN432"/>
      <c r="TO432"/>
      <c r="TP432"/>
      <c r="TQ432"/>
      <c r="TR432"/>
      <c r="TS432"/>
      <c r="TT432"/>
      <c r="TU432"/>
      <c r="TV432"/>
      <c r="TW432"/>
      <c r="TX432"/>
      <c r="TY432"/>
      <c r="TZ432"/>
      <c r="UA432"/>
      <c r="UB432"/>
      <c r="UC432"/>
      <c r="UD432"/>
      <c r="UE432"/>
      <c r="UF432"/>
      <c r="UG432"/>
      <c r="UH432"/>
      <c r="UI432"/>
      <c r="UJ432"/>
      <c r="UK432"/>
      <c r="UL432"/>
      <c r="UM432"/>
      <c r="UN432"/>
      <c r="UO432"/>
      <c r="UP432"/>
      <c r="UQ432"/>
      <c r="UR432"/>
      <c r="US432"/>
      <c r="UT432"/>
      <c r="UU432"/>
      <c r="UV432"/>
      <c r="UW432"/>
      <c r="UX432"/>
      <c r="UY432"/>
      <c r="UZ432"/>
      <c r="VA432"/>
      <c r="VB432"/>
      <c r="VC432"/>
      <c r="VD432"/>
      <c r="VE432"/>
      <c r="VF432"/>
      <c r="VG432"/>
      <c r="VH432"/>
      <c r="VI432"/>
      <c r="VJ432"/>
      <c r="VK432"/>
      <c r="VL432"/>
      <c r="VM432"/>
      <c r="VN432"/>
      <c r="VO432"/>
      <c r="VP432"/>
      <c r="VQ432"/>
      <c r="VR432"/>
      <c r="VS432"/>
      <c r="VT432"/>
      <c r="VU432"/>
      <c r="VV432"/>
      <c r="VW432"/>
      <c r="VX432"/>
      <c r="VY432"/>
      <c r="VZ432"/>
      <c r="WA432"/>
      <c r="WB432"/>
      <c r="WC432"/>
      <c r="WD432"/>
      <c r="WE432"/>
      <c r="WF432"/>
      <c r="WG432"/>
      <c r="WH432"/>
      <c r="WI432"/>
      <c r="WJ432"/>
      <c r="WK432"/>
      <c r="WL432"/>
      <c r="WM432"/>
      <c r="WN432"/>
      <c r="WO432"/>
      <c r="WP432"/>
      <c r="WQ432"/>
      <c r="WR432"/>
      <c r="WS432"/>
      <c r="WT432"/>
      <c r="WU432"/>
      <c r="WV432"/>
      <c r="WW432"/>
      <c r="WX432"/>
      <c r="WY432"/>
      <c r="WZ432"/>
      <c r="XA432"/>
      <c r="XB432"/>
      <c r="XC432"/>
      <c r="XD432"/>
      <c r="XE432"/>
      <c r="XF432"/>
      <c r="XG432"/>
      <c r="XH432"/>
      <c r="XI432"/>
      <c r="XJ432"/>
      <c r="XK432"/>
      <c r="XL432"/>
      <c r="XM432"/>
      <c r="XN432"/>
      <c r="XO432"/>
      <c r="XP432"/>
      <c r="XQ432"/>
      <c r="XR432"/>
      <c r="XS432"/>
      <c r="XT432"/>
      <c r="XU432"/>
      <c r="XV432"/>
      <c r="XW432"/>
      <c r="XX432"/>
      <c r="XY432"/>
      <c r="XZ432"/>
      <c r="YA432"/>
      <c r="YB432"/>
      <c r="YC432"/>
      <c r="YD432"/>
      <c r="YE432"/>
      <c r="YF432"/>
      <c r="YG432"/>
      <c r="YH432"/>
      <c r="YI432"/>
      <c r="YJ432"/>
      <c r="YK432"/>
      <c r="YL432"/>
      <c r="YM432"/>
      <c r="YN432"/>
      <c r="YO432"/>
      <c r="YP432"/>
      <c r="YQ432"/>
      <c r="YR432"/>
      <c r="YS432"/>
      <c r="YT432"/>
      <c r="YU432"/>
      <c r="YV432"/>
      <c r="YW432"/>
      <c r="YX432"/>
      <c r="YY432"/>
      <c r="YZ432"/>
      <c r="ZA432"/>
      <c r="ZB432"/>
      <c r="ZC432"/>
      <c r="ZD432"/>
      <c r="ZE432"/>
      <c r="ZF432"/>
      <c r="ZG432"/>
      <c r="ZH432"/>
      <c r="ZI432"/>
      <c r="ZJ432"/>
      <c r="ZK432"/>
      <c r="ZL432"/>
      <c r="ZM432"/>
      <c r="ZN432"/>
      <c r="ZO432"/>
      <c r="ZP432"/>
      <c r="ZQ432"/>
      <c r="ZR432"/>
      <c r="ZS432"/>
      <c r="ZT432"/>
      <c r="ZU432"/>
      <c r="ZV432"/>
      <c r="ZW432"/>
      <c r="ZX432"/>
      <c r="ZY432"/>
      <c r="ZZ432"/>
      <c r="AAA432"/>
      <c r="AAB432"/>
      <c r="AAC432"/>
      <c r="AAD432"/>
      <c r="AAE432"/>
      <c r="AAF432"/>
      <c r="AAG432"/>
      <c r="AAH432"/>
      <c r="AAI432"/>
      <c r="AAJ432"/>
      <c r="AAK432"/>
      <c r="AAL432"/>
      <c r="AAM432"/>
      <c r="AAN432"/>
      <c r="AAO432"/>
      <c r="AAP432"/>
      <c r="AAQ432"/>
      <c r="AAR432"/>
      <c r="AAS432"/>
      <c r="AAT432"/>
      <c r="AAU432"/>
      <c r="AAV432"/>
      <c r="AAW432"/>
      <c r="AAX432"/>
      <c r="AAY432"/>
      <c r="AAZ432"/>
      <c r="ABA432"/>
      <c r="ABB432"/>
      <c r="ABC432"/>
      <c r="ABD432"/>
      <c r="ABE432"/>
      <c r="ABF432"/>
      <c r="ABG432"/>
      <c r="ABH432"/>
      <c r="ABI432"/>
      <c r="ABJ432"/>
      <c r="ABK432"/>
      <c r="ABL432"/>
      <c r="ABM432"/>
      <c r="ABN432"/>
      <c r="ABO432"/>
      <c r="ABP432"/>
      <c r="ABQ432"/>
      <c r="ABR432"/>
      <c r="ABS432"/>
      <c r="ABT432"/>
      <c r="ABU432"/>
      <c r="ABV432"/>
      <c r="ABW432"/>
      <c r="ABX432"/>
      <c r="ABY432"/>
      <c r="ABZ432"/>
      <c r="ACA432"/>
      <c r="ACB432"/>
      <c r="ACC432"/>
      <c r="ACD432"/>
      <c r="ACE432"/>
      <c r="ACF432"/>
      <c r="ACG432"/>
      <c r="ACH432"/>
      <c r="ACI432"/>
      <c r="ACJ432"/>
      <c r="ACK432"/>
      <c r="ACL432"/>
      <c r="ACM432"/>
      <c r="ACN432"/>
      <c r="ACO432"/>
      <c r="ACP432"/>
      <c r="ACQ432"/>
      <c r="ACR432"/>
      <c r="ACS432"/>
      <c r="ACT432"/>
      <c r="ACU432"/>
      <c r="ACV432"/>
      <c r="ACW432"/>
      <c r="ACX432"/>
      <c r="ACY432"/>
      <c r="ACZ432"/>
      <c r="ADA432"/>
      <c r="ADB432"/>
      <c r="ADC432"/>
      <c r="ADD432"/>
      <c r="ADE432"/>
      <c r="ADF432"/>
      <c r="ADG432"/>
      <c r="ADH432"/>
      <c r="ADI432"/>
      <c r="ADJ432"/>
      <c r="ADK432"/>
      <c r="ADL432"/>
      <c r="ADM432"/>
      <c r="ADN432"/>
      <c r="ADO432"/>
      <c r="ADP432"/>
      <c r="ADQ432"/>
      <c r="ADR432"/>
      <c r="ADS432"/>
      <c r="ADT432"/>
      <c r="ADU432"/>
      <c r="ADV432"/>
      <c r="ADW432"/>
      <c r="ADX432"/>
      <c r="ADY432"/>
      <c r="ADZ432"/>
      <c r="AEA432"/>
      <c r="AEB432"/>
      <c r="AEC432"/>
      <c r="AED432"/>
      <c r="AEE432"/>
      <c r="AEF432"/>
      <c r="AEG432"/>
      <c r="AEH432"/>
      <c r="AEI432"/>
      <c r="AEJ432"/>
      <c r="AEK432"/>
      <c r="AEL432"/>
      <c r="AEM432"/>
      <c r="AEN432"/>
      <c r="AEO432"/>
      <c r="AEP432"/>
      <c r="AEQ432"/>
      <c r="AER432"/>
      <c r="AES432"/>
      <c r="AET432"/>
      <c r="AEU432"/>
      <c r="AEV432"/>
      <c r="AEW432"/>
      <c r="AEX432"/>
      <c r="AEY432"/>
      <c r="AEZ432"/>
      <c r="AFA432"/>
      <c r="AFB432"/>
      <c r="AFC432"/>
      <c r="AFD432"/>
      <c r="AFE432"/>
      <c r="AFF432"/>
      <c r="AFG432"/>
      <c r="AFH432"/>
      <c r="AFI432"/>
      <c r="AFJ432"/>
      <c r="AFK432"/>
      <c r="AFL432"/>
      <c r="AFM432"/>
      <c r="AFN432"/>
      <c r="AFO432"/>
      <c r="AFP432"/>
      <c r="AFQ432"/>
      <c r="AFR432"/>
      <c r="AFS432"/>
      <c r="AFT432"/>
      <c r="AFU432"/>
      <c r="AFV432"/>
      <c r="AFW432"/>
      <c r="AFX432"/>
      <c r="AFY432"/>
      <c r="AFZ432"/>
      <c r="AGA432"/>
      <c r="AGB432"/>
      <c r="AGC432"/>
      <c r="AGD432"/>
      <c r="AGE432"/>
      <c r="AGF432"/>
      <c r="AGG432"/>
      <c r="AGH432"/>
      <c r="AGI432"/>
      <c r="AGJ432"/>
      <c r="AGK432"/>
      <c r="AGL432"/>
      <c r="AGM432"/>
      <c r="AGN432"/>
      <c r="AGO432"/>
      <c r="AGP432"/>
      <c r="AGQ432"/>
      <c r="AGR432"/>
      <c r="AGS432"/>
      <c r="AGT432"/>
      <c r="AGU432"/>
      <c r="AGV432"/>
      <c r="AGW432"/>
      <c r="AGX432"/>
      <c r="AGY432"/>
      <c r="AGZ432"/>
      <c r="AHA432"/>
      <c r="AHB432"/>
      <c r="AHC432"/>
      <c r="AHD432"/>
      <c r="AHE432"/>
      <c r="AHF432"/>
      <c r="AHG432"/>
      <c r="AHH432"/>
      <c r="AHI432"/>
      <c r="AHJ432"/>
      <c r="AHK432"/>
      <c r="AHL432"/>
      <c r="AHM432"/>
      <c r="AHN432"/>
      <c r="AHO432"/>
      <c r="AHP432"/>
      <c r="AHQ432"/>
      <c r="AHR432"/>
      <c r="AHS432"/>
      <c r="AHT432"/>
      <c r="AHU432"/>
      <c r="AHV432"/>
      <c r="AHW432"/>
      <c r="AHX432"/>
      <c r="AHY432"/>
      <c r="AHZ432"/>
      <c r="AIA432"/>
      <c r="AIB432"/>
      <c r="AIC432"/>
      <c r="AID432"/>
      <c r="AIE432"/>
      <c r="AIF432"/>
      <c r="AIG432"/>
      <c r="AIH432"/>
      <c r="AII432"/>
      <c r="AIJ432"/>
      <c r="AIK432"/>
      <c r="AIL432"/>
      <c r="AIM432"/>
      <c r="AIN432"/>
      <c r="AIO432"/>
      <c r="AIP432"/>
      <c r="AIQ432"/>
      <c r="AIR432"/>
      <c r="AIS432"/>
      <c r="AIT432"/>
      <c r="AIU432"/>
      <c r="AIV432"/>
      <c r="AIW432"/>
      <c r="AIX432"/>
      <c r="AIY432"/>
      <c r="AIZ432"/>
      <c r="AJA432"/>
      <c r="AJB432"/>
      <c r="AJC432"/>
      <c r="AJD432"/>
      <c r="AJE432"/>
      <c r="AJF432"/>
      <c r="AJG432"/>
      <c r="AJH432"/>
      <c r="AJI432"/>
      <c r="AJJ432"/>
      <c r="AJK432"/>
      <c r="AJL432"/>
      <c r="AJM432"/>
      <c r="AJN432"/>
      <c r="AJO432"/>
      <c r="AJP432"/>
      <c r="AJQ432"/>
      <c r="AJR432"/>
      <c r="AJS432"/>
      <c r="AJT432"/>
      <c r="AJU432"/>
      <c r="AJV432"/>
      <c r="AJW432"/>
      <c r="AJX432"/>
      <c r="AJY432"/>
      <c r="AJZ432"/>
      <c r="AKA432"/>
      <c r="AKB432"/>
      <c r="AKC432"/>
      <c r="AKD432"/>
      <c r="AKE432"/>
      <c r="AKF432"/>
      <c r="AKG432"/>
      <c r="AKH432"/>
      <c r="AKI432"/>
      <c r="AKJ432"/>
      <c r="AKK432"/>
      <c r="AKL432"/>
      <c r="AKM432"/>
      <c r="AKN432"/>
      <c r="AKO432"/>
      <c r="AKP432"/>
      <c r="AKQ432"/>
      <c r="AKR432"/>
      <c r="AKS432"/>
      <c r="AKT432"/>
      <c r="AKU432"/>
      <c r="AKV432"/>
      <c r="AKW432"/>
      <c r="AKX432"/>
      <c r="AKY432"/>
      <c r="AKZ432"/>
      <c r="ALA432"/>
      <c r="ALB432"/>
      <c r="ALC432"/>
      <c r="ALD432"/>
      <c r="ALE432"/>
      <c r="ALF432"/>
      <c r="ALG432"/>
      <c r="ALH432"/>
      <c r="ALI432"/>
      <c r="ALJ432"/>
      <c r="ALK432"/>
      <c r="ALL432"/>
      <c r="ALM432"/>
      <c r="ALN432"/>
      <c r="ALO432"/>
      <c r="ALP432"/>
      <c r="ALQ432"/>
      <c r="ALR432"/>
      <c r="ALS432"/>
      <c r="ALT432"/>
      <c r="ALU432"/>
      <c r="ALV432"/>
      <c r="ALW432"/>
      <c r="ALX432"/>
      <c r="ALY432"/>
      <c r="ALZ432"/>
      <c r="AMA432"/>
      <c r="AMB432"/>
      <c r="AMC432"/>
      <c r="AMD432"/>
      <c r="AME432"/>
      <c r="AMF432"/>
      <c r="AMG432"/>
      <c r="AMH432"/>
      <c r="AMI432"/>
      <c r="AMJ432"/>
      <c r="AMK432"/>
    </row>
    <row r="433" spans="1:1025" ht="25.5" customHeight="1">
      <c r="A433" s="45" t="s">
        <v>219</v>
      </c>
      <c r="B433" s="135" t="s">
        <v>220</v>
      </c>
      <c r="C433" s="135"/>
      <c r="D433" s="135"/>
      <c r="E433" s="135"/>
      <c r="F433" s="135"/>
      <c r="G433" s="136">
        <v>11904039.35</v>
      </c>
      <c r="H433" s="136"/>
      <c r="I433" s="136">
        <f>G433*0.029</f>
        <v>345217.14114999998</v>
      </c>
      <c r="J433" s="136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  <c r="IY433"/>
      <c r="IZ433"/>
      <c r="JA433"/>
      <c r="JB433"/>
      <c r="JC433"/>
      <c r="JD433"/>
      <c r="JE433"/>
      <c r="JF433"/>
      <c r="JG433"/>
      <c r="JH433"/>
      <c r="JI433"/>
      <c r="JJ433"/>
      <c r="JK433"/>
      <c r="JL433"/>
      <c r="JM433"/>
      <c r="JN433"/>
      <c r="JO433"/>
      <c r="JP433"/>
      <c r="JQ433"/>
      <c r="JR433"/>
      <c r="JS433"/>
      <c r="JT433"/>
      <c r="JU433"/>
      <c r="JV433"/>
      <c r="JW433"/>
      <c r="JX433"/>
      <c r="JY433"/>
      <c r="JZ433"/>
      <c r="KA433"/>
      <c r="KB433"/>
      <c r="KC433"/>
      <c r="KD433"/>
      <c r="KE433"/>
      <c r="KF433"/>
      <c r="KG433"/>
      <c r="KH433"/>
      <c r="KI433"/>
      <c r="KJ433"/>
      <c r="KK433"/>
      <c r="KL433"/>
      <c r="KM433"/>
      <c r="KN433"/>
      <c r="KO433"/>
      <c r="KP433"/>
      <c r="KQ433"/>
      <c r="KR433"/>
      <c r="KS433"/>
      <c r="KT433"/>
      <c r="KU433"/>
      <c r="KV433"/>
      <c r="KW433"/>
      <c r="KX433"/>
      <c r="KY433"/>
      <c r="KZ433"/>
      <c r="LA433"/>
      <c r="LB433"/>
      <c r="LC433"/>
      <c r="LD433"/>
      <c r="LE433"/>
      <c r="LF433"/>
      <c r="LG433"/>
      <c r="LH433"/>
      <c r="LI433"/>
      <c r="LJ433"/>
      <c r="LK433"/>
      <c r="LL433"/>
      <c r="LM433"/>
      <c r="LN433"/>
      <c r="LO433"/>
      <c r="LP433"/>
      <c r="LQ433"/>
      <c r="LR433"/>
      <c r="LS433"/>
      <c r="LT433"/>
      <c r="LU433"/>
      <c r="LV433"/>
      <c r="LW433"/>
      <c r="LX433"/>
      <c r="LY433"/>
      <c r="LZ433"/>
      <c r="MA433"/>
      <c r="MB433"/>
      <c r="MC433"/>
      <c r="MD433"/>
      <c r="ME433"/>
      <c r="MF433"/>
      <c r="MG433"/>
      <c r="MH433"/>
      <c r="MI433"/>
      <c r="MJ433"/>
      <c r="MK433"/>
      <c r="ML433"/>
      <c r="MM433"/>
      <c r="MN433"/>
      <c r="MO433"/>
      <c r="MP433"/>
      <c r="MQ433"/>
      <c r="MR433"/>
      <c r="MS433"/>
      <c r="MT433"/>
      <c r="MU433"/>
      <c r="MV433"/>
      <c r="MW433"/>
      <c r="MX433"/>
      <c r="MY433"/>
      <c r="MZ433"/>
      <c r="NA433"/>
      <c r="NB433"/>
      <c r="NC433"/>
      <c r="ND433"/>
      <c r="NE433"/>
      <c r="NF433"/>
      <c r="NG433"/>
      <c r="NH433"/>
      <c r="NI433"/>
      <c r="NJ433"/>
      <c r="NK433"/>
      <c r="NL433"/>
      <c r="NM433"/>
      <c r="NN433"/>
      <c r="NO433"/>
      <c r="NP433"/>
      <c r="NQ433"/>
      <c r="NR433"/>
      <c r="NS433"/>
      <c r="NT433"/>
      <c r="NU433"/>
      <c r="NV433"/>
      <c r="NW433"/>
      <c r="NX433"/>
      <c r="NY433"/>
      <c r="NZ433"/>
      <c r="OA433"/>
      <c r="OB433"/>
      <c r="OC433"/>
      <c r="OD433"/>
      <c r="OE433"/>
      <c r="OF433"/>
      <c r="OG433"/>
      <c r="OH433"/>
      <c r="OI433"/>
      <c r="OJ433"/>
      <c r="OK433"/>
      <c r="OL433"/>
      <c r="OM433"/>
      <c r="ON433"/>
      <c r="OO433"/>
      <c r="OP433"/>
      <c r="OQ433"/>
      <c r="OR433"/>
      <c r="OS433"/>
      <c r="OT433"/>
      <c r="OU433"/>
      <c r="OV433"/>
      <c r="OW433"/>
      <c r="OX433"/>
      <c r="OY433"/>
      <c r="OZ433"/>
      <c r="PA433"/>
      <c r="PB433"/>
      <c r="PC433"/>
      <c r="PD433"/>
      <c r="PE433"/>
      <c r="PF433"/>
      <c r="PG433"/>
      <c r="PH433"/>
      <c r="PI433"/>
      <c r="PJ433"/>
      <c r="PK433"/>
      <c r="PL433"/>
      <c r="PM433"/>
      <c r="PN433"/>
      <c r="PO433"/>
      <c r="PP433"/>
      <c r="PQ433"/>
      <c r="PR433"/>
      <c r="PS433"/>
      <c r="PT433"/>
      <c r="PU433"/>
      <c r="PV433"/>
      <c r="PW433"/>
      <c r="PX433"/>
      <c r="PY433"/>
      <c r="PZ433"/>
      <c r="QA433"/>
      <c r="QB433"/>
      <c r="QC433"/>
      <c r="QD433"/>
      <c r="QE433"/>
      <c r="QF433"/>
      <c r="QG433"/>
      <c r="QH433"/>
      <c r="QI433"/>
      <c r="QJ433"/>
      <c r="QK433"/>
      <c r="QL433"/>
      <c r="QM433"/>
      <c r="QN433"/>
      <c r="QO433"/>
      <c r="QP433"/>
      <c r="QQ433"/>
      <c r="QR433"/>
      <c r="QS433"/>
      <c r="QT433"/>
      <c r="QU433"/>
      <c r="QV433"/>
      <c r="QW433"/>
      <c r="QX433"/>
      <c r="QY433"/>
      <c r="QZ433"/>
      <c r="RA433"/>
      <c r="RB433"/>
      <c r="RC433"/>
      <c r="RD433"/>
      <c r="RE433"/>
      <c r="RF433"/>
      <c r="RG433"/>
      <c r="RH433"/>
      <c r="RI433"/>
      <c r="RJ433"/>
      <c r="RK433"/>
      <c r="RL433"/>
      <c r="RM433"/>
      <c r="RN433"/>
      <c r="RO433"/>
      <c r="RP433"/>
      <c r="RQ433"/>
      <c r="RR433"/>
      <c r="RS433"/>
      <c r="RT433"/>
      <c r="RU433"/>
      <c r="RV433"/>
      <c r="RW433"/>
      <c r="RX433"/>
      <c r="RY433"/>
      <c r="RZ433"/>
      <c r="SA433"/>
      <c r="SB433"/>
      <c r="SC433"/>
      <c r="SD433"/>
      <c r="SE433"/>
      <c r="SF433"/>
      <c r="SG433"/>
      <c r="SH433"/>
      <c r="SI433"/>
      <c r="SJ433"/>
      <c r="SK433"/>
      <c r="SL433"/>
      <c r="SM433"/>
      <c r="SN433"/>
      <c r="SO433"/>
      <c r="SP433"/>
      <c r="SQ433"/>
      <c r="SR433"/>
      <c r="SS433"/>
      <c r="ST433"/>
      <c r="SU433"/>
      <c r="SV433"/>
      <c r="SW433"/>
      <c r="SX433"/>
      <c r="SY433"/>
      <c r="SZ433"/>
      <c r="TA433"/>
      <c r="TB433"/>
      <c r="TC433"/>
      <c r="TD433"/>
      <c r="TE433"/>
      <c r="TF433"/>
      <c r="TG433"/>
      <c r="TH433"/>
      <c r="TI433"/>
      <c r="TJ433"/>
      <c r="TK433"/>
      <c r="TL433"/>
      <c r="TM433"/>
      <c r="TN433"/>
      <c r="TO433"/>
      <c r="TP433"/>
      <c r="TQ433"/>
      <c r="TR433"/>
      <c r="TS433"/>
      <c r="TT433"/>
      <c r="TU433"/>
      <c r="TV433"/>
      <c r="TW433"/>
      <c r="TX433"/>
      <c r="TY433"/>
      <c r="TZ433"/>
      <c r="UA433"/>
      <c r="UB433"/>
      <c r="UC433"/>
      <c r="UD433"/>
      <c r="UE433"/>
      <c r="UF433"/>
      <c r="UG433"/>
      <c r="UH433"/>
      <c r="UI433"/>
      <c r="UJ433"/>
      <c r="UK433"/>
      <c r="UL433"/>
      <c r="UM433"/>
      <c r="UN433"/>
      <c r="UO433"/>
      <c r="UP433"/>
      <c r="UQ433"/>
      <c r="UR433"/>
      <c r="US433"/>
      <c r="UT433"/>
      <c r="UU433"/>
      <c r="UV433"/>
      <c r="UW433"/>
      <c r="UX433"/>
      <c r="UY433"/>
      <c r="UZ433"/>
      <c r="VA433"/>
      <c r="VB433"/>
      <c r="VC433"/>
      <c r="VD433"/>
      <c r="VE433"/>
      <c r="VF433"/>
      <c r="VG433"/>
      <c r="VH433"/>
      <c r="VI433"/>
      <c r="VJ433"/>
      <c r="VK433"/>
      <c r="VL433"/>
      <c r="VM433"/>
      <c r="VN433"/>
      <c r="VO433"/>
      <c r="VP433"/>
      <c r="VQ433"/>
      <c r="VR433"/>
      <c r="VS433"/>
      <c r="VT433"/>
      <c r="VU433"/>
      <c r="VV433"/>
      <c r="VW433"/>
      <c r="VX433"/>
      <c r="VY433"/>
      <c r="VZ433"/>
      <c r="WA433"/>
      <c r="WB433"/>
      <c r="WC433"/>
      <c r="WD433"/>
      <c r="WE433"/>
      <c r="WF433"/>
      <c r="WG433"/>
      <c r="WH433"/>
      <c r="WI433"/>
      <c r="WJ433"/>
      <c r="WK433"/>
      <c r="WL433"/>
      <c r="WM433"/>
      <c r="WN433"/>
      <c r="WO433"/>
      <c r="WP433"/>
      <c r="WQ433"/>
      <c r="WR433"/>
      <c r="WS433"/>
      <c r="WT433"/>
      <c r="WU433"/>
      <c r="WV433"/>
      <c r="WW433"/>
      <c r="WX433"/>
      <c r="WY433"/>
      <c r="WZ433"/>
      <c r="XA433"/>
      <c r="XB433"/>
      <c r="XC433"/>
      <c r="XD433"/>
      <c r="XE433"/>
      <c r="XF433"/>
      <c r="XG433"/>
      <c r="XH433"/>
      <c r="XI433"/>
      <c r="XJ433"/>
      <c r="XK433"/>
      <c r="XL433"/>
      <c r="XM433"/>
      <c r="XN433"/>
      <c r="XO433"/>
      <c r="XP433"/>
      <c r="XQ433"/>
      <c r="XR433"/>
      <c r="XS433"/>
      <c r="XT433"/>
      <c r="XU433"/>
      <c r="XV433"/>
      <c r="XW433"/>
      <c r="XX433"/>
      <c r="XY433"/>
      <c r="XZ433"/>
      <c r="YA433"/>
      <c r="YB433"/>
      <c r="YC433"/>
      <c r="YD433"/>
      <c r="YE433"/>
      <c r="YF433"/>
      <c r="YG433"/>
      <c r="YH433"/>
      <c r="YI433"/>
      <c r="YJ433"/>
      <c r="YK433"/>
      <c r="YL433"/>
      <c r="YM433"/>
      <c r="YN433"/>
      <c r="YO433"/>
      <c r="YP433"/>
      <c r="YQ433"/>
      <c r="YR433"/>
      <c r="YS433"/>
      <c r="YT433"/>
      <c r="YU433"/>
      <c r="YV433"/>
      <c r="YW433"/>
      <c r="YX433"/>
      <c r="YY433"/>
      <c r="YZ433"/>
      <c r="ZA433"/>
      <c r="ZB433"/>
      <c r="ZC433"/>
      <c r="ZD433"/>
      <c r="ZE433"/>
      <c r="ZF433"/>
      <c r="ZG433"/>
      <c r="ZH433"/>
      <c r="ZI433"/>
      <c r="ZJ433"/>
      <c r="ZK433"/>
      <c r="ZL433"/>
      <c r="ZM433"/>
      <c r="ZN433"/>
      <c r="ZO433"/>
      <c r="ZP433"/>
      <c r="ZQ433"/>
      <c r="ZR433"/>
      <c r="ZS433"/>
      <c r="ZT433"/>
      <c r="ZU433"/>
      <c r="ZV433"/>
      <c r="ZW433"/>
      <c r="ZX433"/>
      <c r="ZY433"/>
      <c r="ZZ433"/>
      <c r="AAA433"/>
      <c r="AAB433"/>
      <c r="AAC433"/>
      <c r="AAD433"/>
      <c r="AAE433"/>
      <c r="AAF433"/>
      <c r="AAG433"/>
      <c r="AAH433"/>
      <c r="AAI433"/>
      <c r="AAJ433"/>
      <c r="AAK433"/>
      <c r="AAL433"/>
      <c r="AAM433"/>
      <c r="AAN433"/>
      <c r="AAO433"/>
      <c r="AAP433"/>
      <c r="AAQ433"/>
      <c r="AAR433"/>
      <c r="AAS433"/>
      <c r="AAT433"/>
      <c r="AAU433"/>
      <c r="AAV433"/>
      <c r="AAW433"/>
      <c r="AAX433"/>
      <c r="AAY433"/>
      <c r="AAZ433"/>
      <c r="ABA433"/>
      <c r="ABB433"/>
      <c r="ABC433"/>
      <c r="ABD433"/>
      <c r="ABE433"/>
      <c r="ABF433"/>
      <c r="ABG433"/>
      <c r="ABH433"/>
      <c r="ABI433"/>
      <c r="ABJ433"/>
      <c r="ABK433"/>
      <c r="ABL433"/>
      <c r="ABM433"/>
      <c r="ABN433"/>
      <c r="ABO433"/>
      <c r="ABP433"/>
      <c r="ABQ433"/>
      <c r="ABR433"/>
      <c r="ABS433"/>
      <c r="ABT433"/>
      <c r="ABU433"/>
      <c r="ABV433"/>
      <c r="ABW433"/>
      <c r="ABX433"/>
      <c r="ABY433"/>
      <c r="ABZ433"/>
      <c r="ACA433"/>
      <c r="ACB433"/>
      <c r="ACC433"/>
      <c r="ACD433"/>
      <c r="ACE433"/>
      <c r="ACF433"/>
      <c r="ACG433"/>
      <c r="ACH433"/>
      <c r="ACI433"/>
      <c r="ACJ433"/>
      <c r="ACK433"/>
      <c r="ACL433"/>
      <c r="ACM433"/>
      <c r="ACN433"/>
      <c r="ACO433"/>
      <c r="ACP433"/>
      <c r="ACQ433"/>
      <c r="ACR433"/>
      <c r="ACS433"/>
      <c r="ACT433"/>
      <c r="ACU433"/>
      <c r="ACV433"/>
      <c r="ACW433"/>
      <c r="ACX433"/>
      <c r="ACY433"/>
      <c r="ACZ433"/>
      <c r="ADA433"/>
      <c r="ADB433"/>
      <c r="ADC433"/>
      <c r="ADD433"/>
      <c r="ADE433"/>
      <c r="ADF433"/>
      <c r="ADG433"/>
      <c r="ADH433"/>
      <c r="ADI433"/>
      <c r="ADJ433"/>
      <c r="ADK433"/>
      <c r="ADL433"/>
      <c r="ADM433"/>
      <c r="ADN433"/>
      <c r="ADO433"/>
      <c r="ADP433"/>
      <c r="ADQ433"/>
      <c r="ADR433"/>
      <c r="ADS433"/>
      <c r="ADT433"/>
      <c r="ADU433"/>
      <c r="ADV433"/>
      <c r="ADW433"/>
      <c r="ADX433"/>
      <c r="ADY433"/>
      <c r="ADZ433"/>
      <c r="AEA433"/>
      <c r="AEB433"/>
      <c r="AEC433"/>
      <c r="AED433"/>
      <c r="AEE433"/>
      <c r="AEF433"/>
      <c r="AEG433"/>
      <c r="AEH433"/>
      <c r="AEI433"/>
      <c r="AEJ433"/>
      <c r="AEK433"/>
      <c r="AEL433"/>
      <c r="AEM433"/>
      <c r="AEN433"/>
      <c r="AEO433"/>
      <c r="AEP433"/>
      <c r="AEQ433"/>
      <c r="AER433"/>
      <c r="AES433"/>
      <c r="AET433"/>
      <c r="AEU433"/>
      <c r="AEV433"/>
      <c r="AEW433"/>
      <c r="AEX433"/>
      <c r="AEY433"/>
      <c r="AEZ433"/>
      <c r="AFA433"/>
      <c r="AFB433"/>
      <c r="AFC433"/>
      <c r="AFD433"/>
      <c r="AFE433"/>
      <c r="AFF433"/>
      <c r="AFG433"/>
      <c r="AFH433"/>
      <c r="AFI433"/>
      <c r="AFJ433"/>
      <c r="AFK433"/>
      <c r="AFL433"/>
      <c r="AFM433"/>
      <c r="AFN433"/>
      <c r="AFO433"/>
      <c r="AFP433"/>
      <c r="AFQ433"/>
      <c r="AFR433"/>
      <c r="AFS433"/>
      <c r="AFT433"/>
      <c r="AFU433"/>
      <c r="AFV433"/>
      <c r="AFW433"/>
      <c r="AFX433"/>
      <c r="AFY433"/>
      <c r="AFZ433"/>
      <c r="AGA433"/>
      <c r="AGB433"/>
      <c r="AGC433"/>
      <c r="AGD433"/>
      <c r="AGE433"/>
      <c r="AGF433"/>
      <c r="AGG433"/>
      <c r="AGH433"/>
      <c r="AGI433"/>
      <c r="AGJ433"/>
      <c r="AGK433"/>
      <c r="AGL433"/>
      <c r="AGM433"/>
      <c r="AGN433"/>
      <c r="AGO433"/>
      <c r="AGP433"/>
      <c r="AGQ433"/>
      <c r="AGR433"/>
      <c r="AGS433"/>
      <c r="AGT433"/>
      <c r="AGU433"/>
      <c r="AGV433"/>
      <c r="AGW433"/>
      <c r="AGX433"/>
      <c r="AGY433"/>
      <c r="AGZ433"/>
      <c r="AHA433"/>
      <c r="AHB433"/>
      <c r="AHC433"/>
      <c r="AHD433"/>
      <c r="AHE433"/>
      <c r="AHF433"/>
      <c r="AHG433"/>
      <c r="AHH433"/>
      <c r="AHI433"/>
      <c r="AHJ433"/>
      <c r="AHK433"/>
      <c r="AHL433"/>
      <c r="AHM433"/>
      <c r="AHN433"/>
      <c r="AHO433"/>
      <c r="AHP433"/>
      <c r="AHQ433"/>
      <c r="AHR433"/>
      <c r="AHS433"/>
      <c r="AHT433"/>
      <c r="AHU433"/>
      <c r="AHV433"/>
      <c r="AHW433"/>
      <c r="AHX433"/>
      <c r="AHY433"/>
      <c r="AHZ433"/>
      <c r="AIA433"/>
      <c r="AIB433"/>
      <c r="AIC433"/>
      <c r="AID433"/>
      <c r="AIE433"/>
      <c r="AIF433"/>
      <c r="AIG433"/>
      <c r="AIH433"/>
      <c r="AII433"/>
      <c r="AIJ433"/>
      <c r="AIK433"/>
      <c r="AIL433"/>
      <c r="AIM433"/>
      <c r="AIN433"/>
      <c r="AIO433"/>
      <c r="AIP433"/>
      <c r="AIQ433"/>
      <c r="AIR433"/>
      <c r="AIS433"/>
      <c r="AIT433"/>
      <c r="AIU433"/>
      <c r="AIV433"/>
      <c r="AIW433"/>
      <c r="AIX433"/>
      <c r="AIY433"/>
      <c r="AIZ433"/>
      <c r="AJA433"/>
      <c r="AJB433"/>
      <c r="AJC433"/>
      <c r="AJD433"/>
      <c r="AJE433"/>
      <c r="AJF433"/>
      <c r="AJG433"/>
      <c r="AJH433"/>
      <c r="AJI433"/>
      <c r="AJJ433"/>
      <c r="AJK433"/>
      <c r="AJL433"/>
      <c r="AJM433"/>
      <c r="AJN433"/>
      <c r="AJO433"/>
      <c r="AJP433"/>
      <c r="AJQ433"/>
      <c r="AJR433"/>
      <c r="AJS433"/>
      <c r="AJT433"/>
      <c r="AJU433"/>
      <c r="AJV433"/>
      <c r="AJW433"/>
      <c r="AJX433"/>
      <c r="AJY433"/>
      <c r="AJZ433"/>
      <c r="AKA433"/>
      <c r="AKB433"/>
      <c r="AKC433"/>
      <c r="AKD433"/>
      <c r="AKE433"/>
      <c r="AKF433"/>
      <c r="AKG433"/>
      <c r="AKH433"/>
      <c r="AKI433"/>
      <c r="AKJ433"/>
      <c r="AKK433"/>
      <c r="AKL433"/>
      <c r="AKM433"/>
      <c r="AKN433"/>
      <c r="AKO433"/>
      <c r="AKP433"/>
      <c r="AKQ433"/>
      <c r="AKR433"/>
      <c r="AKS433"/>
      <c r="AKT433"/>
      <c r="AKU433"/>
      <c r="AKV433"/>
      <c r="AKW433"/>
      <c r="AKX433"/>
      <c r="AKY433"/>
      <c r="AKZ433"/>
      <c r="ALA433"/>
      <c r="ALB433"/>
      <c r="ALC433"/>
      <c r="ALD433"/>
      <c r="ALE433"/>
      <c r="ALF433"/>
      <c r="ALG433"/>
      <c r="ALH433"/>
      <c r="ALI433"/>
      <c r="ALJ433"/>
      <c r="ALK433"/>
      <c r="ALL433"/>
      <c r="ALM433"/>
      <c r="ALN433"/>
      <c r="ALO433"/>
      <c r="ALP433"/>
      <c r="ALQ433"/>
      <c r="ALR433"/>
      <c r="ALS433"/>
      <c r="ALT433"/>
      <c r="ALU433"/>
      <c r="ALV433"/>
      <c r="ALW433"/>
      <c r="ALX433"/>
      <c r="ALY433"/>
      <c r="ALZ433"/>
      <c r="AMA433"/>
      <c r="AMB433"/>
      <c r="AMC433"/>
      <c r="AMD433"/>
      <c r="AME433"/>
      <c r="AMF433"/>
      <c r="AMG433"/>
      <c r="AMH433"/>
      <c r="AMI433"/>
      <c r="AMJ433"/>
      <c r="AMK433"/>
    </row>
    <row r="434" spans="1:1025" ht="25.5" customHeight="1">
      <c r="A434" s="45" t="s">
        <v>221</v>
      </c>
      <c r="B434" s="135" t="s">
        <v>222</v>
      </c>
      <c r="C434" s="135"/>
      <c r="D434" s="135"/>
      <c r="E434" s="135"/>
      <c r="F434" s="135"/>
      <c r="G434" s="136"/>
      <c r="H434" s="136"/>
      <c r="I434" s="136">
        <f>G434*0</f>
        <v>0</v>
      </c>
      <c r="J434" s="136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  <c r="IY434"/>
      <c r="IZ434"/>
      <c r="JA434"/>
      <c r="JB434"/>
      <c r="JC434"/>
      <c r="JD434"/>
      <c r="JE434"/>
      <c r="JF434"/>
      <c r="JG434"/>
      <c r="JH434"/>
      <c r="JI434"/>
      <c r="JJ434"/>
      <c r="JK434"/>
      <c r="JL434"/>
      <c r="JM434"/>
      <c r="JN434"/>
      <c r="JO434"/>
      <c r="JP434"/>
      <c r="JQ434"/>
      <c r="JR434"/>
      <c r="JS434"/>
      <c r="JT434"/>
      <c r="JU434"/>
      <c r="JV434"/>
      <c r="JW434"/>
      <c r="JX434"/>
      <c r="JY434"/>
      <c r="JZ434"/>
      <c r="KA434"/>
      <c r="KB434"/>
      <c r="KC434"/>
      <c r="KD434"/>
      <c r="KE434"/>
      <c r="KF434"/>
      <c r="KG434"/>
      <c r="KH434"/>
      <c r="KI434"/>
      <c r="KJ434"/>
      <c r="KK434"/>
      <c r="KL434"/>
      <c r="KM434"/>
      <c r="KN434"/>
      <c r="KO434"/>
      <c r="KP434"/>
      <c r="KQ434"/>
      <c r="KR434"/>
      <c r="KS434"/>
      <c r="KT434"/>
      <c r="KU434"/>
      <c r="KV434"/>
      <c r="KW434"/>
      <c r="KX434"/>
      <c r="KY434"/>
      <c r="KZ434"/>
      <c r="LA434"/>
      <c r="LB434"/>
      <c r="LC434"/>
      <c r="LD434"/>
      <c r="LE434"/>
      <c r="LF434"/>
      <c r="LG434"/>
      <c r="LH434"/>
      <c r="LI434"/>
      <c r="LJ434"/>
      <c r="LK434"/>
      <c r="LL434"/>
      <c r="LM434"/>
      <c r="LN434"/>
      <c r="LO434"/>
      <c r="LP434"/>
      <c r="LQ434"/>
      <c r="LR434"/>
      <c r="LS434"/>
      <c r="LT434"/>
      <c r="LU434"/>
      <c r="LV434"/>
      <c r="LW434"/>
      <c r="LX434"/>
      <c r="LY434"/>
      <c r="LZ434"/>
      <c r="MA434"/>
      <c r="MB434"/>
      <c r="MC434"/>
      <c r="MD434"/>
      <c r="ME434"/>
      <c r="MF434"/>
      <c r="MG434"/>
      <c r="MH434"/>
      <c r="MI434"/>
      <c r="MJ434"/>
      <c r="MK434"/>
      <c r="ML434"/>
      <c r="MM434"/>
      <c r="MN434"/>
      <c r="MO434"/>
      <c r="MP434"/>
      <c r="MQ434"/>
      <c r="MR434"/>
      <c r="MS434"/>
      <c r="MT434"/>
      <c r="MU434"/>
      <c r="MV434"/>
      <c r="MW434"/>
      <c r="MX434"/>
      <c r="MY434"/>
      <c r="MZ434"/>
      <c r="NA434"/>
      <c r="NB434"/>
      <c r="NC434"/>
      <c r="ND434"/>
      <c r="NE434"/>
      <c r="NF434"/>
      <c r="NG434"/>
      <c r="NH434"/>
      <c r="NI434"/>
      <c r="NJ434"/>
      <c r="NK434"/>
      <c r="NL434"/>
      <c r="NM434"/>
      <c r="NN434"/>
      <c r="NO434"/>
      <c r="NP434"/>
      <c r="NQ434"/>
      <c r="NR434"/>
      <c r="NS434"/>
      <c r="NT434"/>
      <c r="NU434"/>
      <c r="NV434"/>
      <c r="NW434"/>
      <c r="NX434"/>
      <c r="NY434"/>
      <c r="NZ434"/>
      <c r="OA434"/>
      <c r="OB434"/>
      <c r="OC434"/>
      <c r="OD434"/>
      <c r="OE434"/>
      <c r="OF434"/>
      <c r="OG434"/>
      <c r="OH434"/>
      <c r="OI434"/>
      <c r="OJ434"/>
      <c r="OK434"/>
      <c r="OL434"/>
      <c r="OM434"/>
      <c r="ON434"/>
      <c r="OO434"/>
      <c r="OP434"/>
      <c r="OQ434"/>
      <c r="OR434"/>
      <c r="OS434"/>
      <c r="OT434"/>
      <c r="OU434"/>
      <c r="OV434"/>
      <c r="OW434"/>
      <c r="OX434"/>
      <c r="OY434"/>
      <c r="OZ434"/>
      <c r="PA434"/>
      <c r="PB434"/>
      <c r="PC434"/>
      <c r="PD434"/>
      <c r="PE434"/>
      <c r="PF434"/>
      <c r="PG434"/>
      <c r="PH434"/>
      <c r="PI434"/>
      <c r="PJ434"/>
      <c r="PK434"/>
      <c r="PL434"/>
      <c r="PM434"/>
      <c r="PN434"/>
      <c r="PO434"/>
      <c r="PP434"/>
      <c r="PQ434"/>
      <c r="PR434"/>
      <c r="PS434"/>
      <c r="PT434"/>
      <c r="PU434"/>
      <c r="PV434"/>
      <c r="PW434"/>
      <c r="PX434"/>
      <c r="PY434"/>
      <c r="PZ434"/>
      <c r="QA434"/>
      <c r="QB434"/>
      <c r="QC434"/>
      <c r="QD434"/>
      <c r="QE434"/>
      <c r="QF434"/>
      <c r="QG434"/>
      <c r="QH434"/>
      <c r="QI434"/>
      <c r="QJ434"/>
      <c r="QK434"/>
      <c r="QL434"/>
      <c r="QM434"/>
      <c r="QN434"/>
      <c r="QO434"/>
      <c r="QP434"/>
      <c r="QQ434"/>
      <c r="QR434"/>
      <c r="QS434"/>
      <c r="QT434"/>
      <c r="QU434"/>
      <c r="QV434"/>
      <c r="QW434"/>
      <c r="QX434"/>
      <c r="QY434"/>
      <c r="QZ434"/>
      <c r="RA434"/>
      <c r="RB434"/>
      <c r="RC434"/>
      <c r="RD434"/>
      <c r="RE434"/>
      <c r="RF434"/>
      <c r="RG434"/>
      <c r="RH434"/>
      <c r="RI434"/>
      <c r="RJ434"/>
      <c r="RK434"/>
      <c r="RL434"/>
      <c r="RM434"/>
      <c r="RN434"/>
      <c r="RO434"/>
      <c r="RP434"/>
      <c r="RQ434"/>
      <c r="RR434"/>
      <c r="RS434"/>
      <c r="RT434"/>
      <c r="RU434"/>
      <c r="RV434"/>
      <c r="RW434"/>
      <c r="RX434"/>
      <c r="RY434"/>
      <c r="RZ434"/>
      <c r="SA434"/>
      <c r="SB434"/>
      <c r="SC434"/>
      <c r="SD434"/>
      <c r="SE434"/>
      <c r="SF434"/>
      <c r="SG434"/>
      <c r="SH434"/>
      <c r="SI434"/>
      <c r="SJ434"/>
      <c r="SK434"/>
      <c r="SL434"/>
      <c r="SM434"/>
      <c r="SN434"/>
      <c r="SO434"/>
      <c r="SP434"/>
      <c r="SQ434"/>
      <c r="SR434"/>
      <c r="SS434"/>
      <c r="ST434"/>
      <c r="SU434"/>
      <c r="SV434"/>
      <c r="SW434"/>
      <c r="SX434"/>
      <c r="SY434"/>
      <c r="SZ434"/>
      <c r="TA434"/>
      <c r="TB434"/>
      <c r="TC434"/>
      <c r="TD434"/>
      <c r="TE434"/>
      <c r="TF434"/>
      <c r="TG434"/>
      <c r="TH434"/>
      <c r="TI434"/>
      <c r="TJ434"/>
      <c r="TK434"/>
      <c r="TL434"/>
      <c r="TM434"/>
      <c r="TN434"/>
      <c r="TO434"/>
      <c r="TP434"/>
      <c r="TQ434"/>
      <c r="TR434"/>
      <c r="TS434"/>
      <c r="TT434"/>
      <c r="TU434"/>
      <c r="TV434"/>
      <c r="TW434"/>
      <c r="TX434"/>
      <c r="TY434"/>
      <c r="TZ434"/>
      <c r="UA434"/>
      <c r="UB434"/>
      <c r="UC434"/>
      <c r="UD434"/>
      <c r="UE434"/>
      <c r="UF434"/>
      <c r="UG434"/>
      <c r="UH434"/>
      <c r="UI434"/>
      <c r="UJ434"/>
      <c r="UK434"/>
      <c r="UL434"/>
      <c r="UM434"/>
      <c r="UN434"/>
      <c r="UO434"/>
      <c r="UP434"/>
      <c r="UQ434"/>
      <c r="UR434"/>
      <c r="US434"/>
      <c r="UT434"/>
      <c r="UU434"/>
      <c r="UV434"/>
      <c r="UW434"/>
      <c r="UX434"/>
      <c r="UY434"/>
      <c r="UZ434"/>
      <c r="VA434"/>
      <c r="VB434"/>
      <c r="VC434"/>
      <c r="VD434"/>
      <c r="VE434"/>
      <c r="VF434"/>
      <c r="VG434"/>
      <c r="VH434"/>
      <c r="VI434"/>
      <c r="VJ434"/>
      <c r="VK434"/>
      <c r="VL434"/>
      <c r="VM434"/>
      <c r="VN434"/>
      <c r="VO434"/>
      <c r="VP434"/>
      <c r="VQ434"/>
      <c r="VR434"/>
      <c r="VS434"/>
      <c r="VT434"/>
      <c r="VU434"/>
      <c r="VV434"/>
      <c r="VW434"/>
      <c r="VX434"/>
      <c r="VY434"/>
      <c r="VZ434"/>
      <c r="WA434"/>
      <c r="WB434"/>
      <c r="WC434"/>
      <c r="WD434"/>
      <c r="WE434"/>
      <c r="WF434"/>
      <c r="WG434"/>
      <c r="WH434"/>
      <c r="WI434"/>
      <c r="WJ434"/>
      <c r="WK434"/>
      <c r="WL434"/>
      <c r="WM434"/>
      <c r="WN434"/>
      <c r="WO434"/>
      <c r="WP434"/>
      <c r="WQ434"/>
      <c r="WR434"/>
      <c r="WS434"/>
      <c r="WT434"/>
      <c r="WU434"/>
      <c r="WV434"/>
      <c r="WW434"/>
      <c r="WX434"/>
      <c r="WY434"/>
      <c r="WZ434"/>
      <c r="XA434"/>
      <c r="XB434"/>
      <c r="XC434"/>
      <c r="XD434"/>
      <c r="XE434"/>
      <c r="XF434"/>
      <c r="XG434"/>
      <c r="XH434"/>
      <c r="XI434"/>
      <c r="XJ434"/>
      <c r="XK434"/>
      <c r="XL434"/>
      <c r="XM434"/>
      <c r="XN434"/>
      <c r="XO434"/>
      <c r="XP434"/>
      <c r="XQ434"/>
      <c r="XR434"/>
      <c r="XS434"/>
      <c r="XT434"/>
      <c r="XU434"/>
      <c r="XV434"/>
      <c r="XW434"/>
      <c r="XX434"/>
      <c r="XY434"/>
      <c r="XZ434"/>
      <c r="YA434"/>
      <c r="YB434"/>
      <c r="YC434"/>
      <c r="YD434"/>
      <c r="YE434"/>
      <c r="YF434"/>
      <c r="YG434"/>
      <c r="YH434"/>
      <c r="YI434"/>
      <c r="YJ434"/>
      <c r="YK434"/>
      <c r="YL434"/>
      <c r="YM434"/>
      <c r="YN434"/>
      <c r="YO434"/>
      <c r="YP434"/>
      <c r="YQ434"/>
      <c r="YR434"/>
      <c r="YS434"/>
      <c r="YT434"/>
      <c r="YU434"/>
      <c r="YV434"/>
      <c r="YW434"/>
      <c r="YX434"/>
      <c r="YY434"/>
      <c r="YZ434"/>
      <c r="ZA434"/>
      <c r="ZB434"/>
      <c r="ZC434"/>
      <c r="ZD434"/>
      <c r="ZE434"/>
      <c r="ZF434"/>
      <c r="ZG434"/>
      <c r="ZH434"/>
      <c r="ZI434"/>
      <c r="ZJ434"/>
      <c r="ZK434"/>
      <c r="ZL434"/>
      <c r="ZM434"/>
      <c r="ZN434"/>
      <c r="ZO434"/>
      <c r="ZP434"/>
      <c r="ZQ434"/>
      <c r="ZR434"/>
      <c r="ZS434"/>
      <c r="ZT434"/>
      <c r="ZU434"/>
      <c r="ZV434"/>
      <c r="ZW434"/>
      <c r="ZX434"/>
      <c r="ZY434"/>
      <c r="ZZ434"/>
      <c r="AAA434"/>
      <c r="AAB434"/>
      <c r="AAC434"/>
      <c r="AAD434"/>
      <c r="AAE434"/>
      <c r="AAF434"/>
      <c r="AAG434"/>
      <c r="AAH434"/>
      <c r="AAI434"/>
      <c r="AAJ434"/>
      <c r="AAK434"/>
      <c r="AAL434"/>
      <c r="AAM434"/>
      <c r="AAN434"/>
      <c r="AAO434"/>
      <c r="AAP434"/>
      <c r="AAQ434"/>
      <c r="AAR434"/>
      <c r="AAS434"/>
      <c r="AAT434"/>
      <c r="AAU434"/>
      <c r="AAV434"/>
      <c r="AAW434"/>
      <c r="AAX434"/>
      <c r="AAY434"/>
      <c r="AAZ434"/>
      <c r="ABA434"/>
      <c r="ABB434"/>
      <c r="ABC434"/>
      <c r="ABD434"/>
      <c r="ABE434"/>
      <c r="ABF434"/>
      <c r="ABG434"/>
      <c r="ABH434"/>
      <c r="ABI434"/>
      <c r="ABJ434"/>
      <c r="ABK434"/>
      <c r="ABL434"/>
      <c r="ABM434"/>
      <c r="ABN434"/>
      <c r="ABO434"/>
      <c r="ABP434"/>
      <c r="ABQ434"/>
      <c r="ABR434"/>
      <c r="ABS434"/>
      <c r="ABT434"/>
      <c r="ABU434"/>
      <c r="ABV434"/>
      <c r="ABW434"/>
      <c r="ABX434"/>
      <c r="ABY434"/>
      <c r="ABZ434"/>
      <c r="ACA434"/>
      <c r="ACB434"/>
      <c r="ACC434"/>
      <c r="ACD434"/>
      <c r="ACE434"/>
      <c r="ACF434"/>
      <c r="ACG434"/>
      <c r="ACH434"/>
      <c r="ACI434"/>
      <c r="ACJ434"/>
      <c r="ACK434"/>
      <c r="ACL434"/>
      <c r="ACM434"/>
      <c r="ACN434"/>
      <c r="ACO434"/>
      <c r="ACP434"/>
      <c r="ACQ434"/>
      <c r="ACR434"/>
      <c r="ACS434"/>
      <c r="ACT434"/>
      <c r="ACU434"/>
      <c r="ACV434"/>
      <c r="ACW434"/>
      <c r="ACX434"/>
      <c r="ACY434"/>
      <c r="ACZ434"/>
      <c r="ADA434"/>
      <c r="ADB434"/>
      <c r="ADC434"/>
      <c r="ADD434"/>
      <c r="ADE434"/>
      <c r="ADF434"/>
      <c r="ADG434"/>
      <c r="ADH434"/>
      <c r="ADI434"/>
      <c r="ADJ434"/>
      <c r="ADK434"/>
      <c r="ADL434"/>
      <c r="ADM434"/>
      <c r="ADN434"/>
      <c r="ADO434"/>
      <c r="ADP434"/>
      <c r="ADQ434"/>
      <c r="ADR434"/>
      <c r="ADS434"/>
      <c r="ADT434"/>
      <c r="ADU434"/>
      <c r="ADV434"/>
      <c r="ADW434"/>
      <c r="ADX434"/>
      <c r="ADY434"/>
      <c r="ADZ434"/>
      <c r="AEA434"/>
      <c r="AEB434"/>
      <c r="AEC434"/>
      <c r="AED434"/>
      <c r="AEE434"/>
      <c r="AEF434"/>
      <c r="AEG434"/>
      <c r="AEH434"/>
      <c r="AEI434"/>
      <c r="AEJ434"/>
      <c r="AEK434"/>
      <c r="AEL434"/>
      <c r="AEM434"/>
      <c r="AEN434"/>
      <c r="AEO434"/>
      <c r="AEP434"/>
      <c r="AEQ434"/>
      <c r="AER434"/>
      <c r="AES434"/>
      <c r="AET434"/>
      <c r="AEU434"/>
      <c r="AEV434"/>
      <c r="AEW434"/>
      <c r="AEX434"/>
      <c r="AEY434"/>
      <c r="AEZ434"/>
      <c r="AFA434"/>
      <c r="AFB434"/>
      <c r="AFC434"/>
      <c r="AFD434"/>
      <c r="AFE434"/>
      <c r="AFF434"/>
      <c r="AFG434"/>
      <c r="AFH434"/>
      <c r="AFI434"/>
      <c r="AFJ434"/>
      <c r="AFK434"/>
      <c r="AFL434"/>
      <c r="AFM434"/>
      <c r="AFN434"/>
      <c r="AFO434"/>
      <c r="AFP434"/>
      <c r="AFQ434"/>
      <c r="AFR434"/>
      <c r="AFS434"/>
      <c r="AFT434"/>
      <c r="AFU434"/>
      <c r="AFV434"/>
      <c r="AFW434"/>
      <c r="AFX434"/>
      <c r="AFY434"/>
      <c r="AFZ434"/>
      <c r="AGA434"/>
      <c r="AGB434"/>
      <c r="AGC434"/>
      <c r="AGD434"/>
      <c r="AGE434"/>
      <c r="AGF434"/>
      <c r="AGG434"/>
      <c r="AGH434"/>
      <c r="AGI434"/>
      <c r="AGJ434"/>
      <c r="AGK434"/>
      <c r="AGL434"/>
      <c r="AGM434"/>
      <c r="AGN434"/>
      <c r="AGO434"/>
      <c r="AGP434"/>
      <c r="AGQ434"/>
      <c r="AGR434"/>
      <c r="AGS434"/>
      <c r="AGT434"/>
      <c r="AGU434"/>
      <c r="AGV434"/>
      <c r="AGW434"/>
      <c r="AGX434"/>
      <c r="AGY434"/>
      <c r="AGZ434"/>
      <c r="AHA434"/>
      <c r="AHB434"/>
      <c r="AHC434"/>
      <c r="AHD434"/>
      <c r="AHE434"/>
      <c r="AHF434"/>
      <c r="AHG434"/>
      <c r="AHH434"/>
      <c r="AHI434"/>
      <c r="AHJ434"/>
      <c r="AHK434"/>
      <c r="AHL434"/>
      <c r="AHM434"/>
      <c r="AHN434"/>
      <c r="AHO434"/>
      <c r="AHP434"/>
      <c r="AHQ434"/>
      <c r="AHR434"/>
      <c r="AHS434"/>
      <c r="AHT434"/>
      <c r="AHU434"/>
      <c r="AHV434"/>
      <c r="AHW434"/>
      <c r="AHX434"/>
      <c r="AHY434"/>
      <c r="AHZ434"/>
      <c r="AIA434"/>
      <c r="AIB434"/>
      <c r="AIC434"/>
      <c r="AID434"/>
      <c r="AIE434"/>
      <c r="AIF434"/>
      <c r="AIG434"/>
      <c r="AIH434"/>
      <c r="AII434"/>
      <c r="AIJ434"/>
      <c r="AIK434"/>
      <c r="AIL434"/>
      <c r="AIM434"/>
      <c r="AIN434"/>
      <c r="AIO434"/>
      <c r="AIP434"/>
      <c r="AIQ434"/>
      <c r="AIR434"/>
      <c r="AIS434"/>
      <c r="AIT434"/>
      <c r="AIU434"/>
      <c r="AIV434"/>
      <c r="AIW434"/>
      <c r="AIX434"/>
      <c r="AIY434"/>
      <c r="AIZ434"/>
      <c r="AJA434"/>
      <c r="AJB434"/>
      <c r="AJC434"/>
      <c r="AJD434"/>
      <c r="AJE434"/>
      <c r="AJF434"/>
      <c r="AJG434"/>
      <c r="AJH434"/>
      <c r="AJI434"/>
      <c r="AJJ434"/>
      <c r="AJK434"/>
      <c r="AJL434"/>
      <c r="AJM434"/>
      <c r="AJN434"/>
      <c r="AJO434"/>
      <c r="AJP434"/>
      <c r="AJQ434"/>
      <c r="AJR434"/>
      <c r="AJS434"/>
      <c r="AJT434"/>
      <c r="AJU434"/>
      <c r="AJV434"/>
      <c r="AJW434"/>
      <c r="AJX434"/>
      <c r="AJY434"/>
      <c r="AJZ434"/>
      <c r="AKA434"/>
      <c r="AKB434"/>
      <c r="AKC434"/>
      <c r="AKD434"/>
      <c r="AKE434"/>
      <c r="AKF434"/>
      <c r="AKG434"/>
      <c r="AKH434"/>
      <c r="AKI434"/>
      <c r="AKJ434"/>
      <c r="AKK434"/>
      <c r="AKL434"/>
      <c r="AKM434"/>
      <c r="AKN434"/>
      <c r="AKO434"/>
      <c r="AKP434"/>
      <c r="AKQ434"/>
      <c r="AKR434"/>
      <c r="AKS434"/>
      <c r="AKT434"/>
      <c r="AKU434"/>
      <c r="AKV434"/>
      <c r="AKW434"/>
      <c r="AKX434"/>
      <c r="AKY434"/>
      <c r="AKZ434"/>
      <c r="ALA434"/>
      <c r="ALB434"/>
      <c r="ALC434"/>
      <c r="ALD434"/>
      <c r="ALE434"/>
      <c r="ALF434"/>
      <c r="ALG434"/>
      <c r="ALH434"/>
      <c r="ALI434"/>
      <c r="ALJ434"/>
      <c r="ALK434"/>
      <c r="ALL434"/>
      <c r="ALM434"/>
      <c r="ALN434"/>
      <c r="ALO434"/>
      <c r="ALP434"/>
      <c r="ALQ434"/>
      <c r="ALR434"/>
      <c r="ALS434"/>
      <c r="ALT434"/>
      <c r="ALU434"/>
      <c r="ALV434"/>
      <c r="ALW434"/>
      <c r="ALX434"/>
      <c r="ALY434"/>
      <c r="ALZ434"/>
      <c r="AMA434"/>
      <c r="AMB434"/>
      <c r="AMC434"/>
      <c r="AMD434"/>
      <c r="AME434"/>
      <c r="AMF434"/>
      <c r="AMG434"/>
      <c r="AMH434"/>
      <c r="AMI434"/>
      <c r="AMJ434"/>
      <c r="AMK434"/>
    </row>
    <row r="435" spans="1:1025" ht="25.5" customHeight="1">
      <c r="A435" s="45" t="s">
        <v>223</v>
      </c>
      <c r="B435" s="135" t="s">
        <v>224</v>
      </c>
      <c r="C435" s="135"/>
      <c r="D435" s="135"/>
      <c r="E435" s="135"/>
      <c r="F435" s="135"/>
      <c r="G435" s="136">
        <v>11904039.35</v>
      </c>
      <c r="H435" s="136"/>
      <c r="I435" s="136">
        <f>G435*0.002</f>
        <v>23808.078699999998</v>
      </c>
      <c r="J435" s="136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  <c r="IY435"/>
      <c r="IZ435"/>
      <c r="JA435"/>
      <c r="JB435"/>
      <c r="JC435"/>
      <c r="JD435"/>
      <c r="JE435"/>
      <c r="JF435"/>
      <c r="JG435"/>
      <c r="JH435"/>
      <c r="JI435"/>
      <c r="JJ435"/>
      <c r="JK435"/>
      <c r="JL435"/>
      <c r="JM435"/>
      <c r="JN435"/>
      <c r="JO435"/>
      <c r="JP435"/>
      <c r="JQ435"/>
      <c r="JR435"/>
      <c r="JS435"/>
      <c r="JT435"/>
      <c r="JU435"/>
      <c r="JV435"/>
      <c r="JW435"/>
      <c r="JX435"/>
      <c r="JY435"/>
      <c r="JZ435"/>
      <c r="KA435"/>
      <c r="KB435"/>
      <c r="KC435"/>
      <c r="KD435"/>
      <c r="KE435"/>
      <c r="KF435"/>
      <c r="KG435"/>
      <c r="KH435"/>
      <c r="KI435"/>
      <c r="KJ435"/>
      <c r="KK435"/>
      <c r="KL435"/>
      <c r="KM435"/>
      <c r="KN435"/>
      <c r="KO435"/>
      <c r="KP435"/>
      <c r="KQ435"/>
      <c r="KR435"/>
      <c r="KS435"/>
      <c r="KT435"/>
      <c r="KU435"/>
      <c r="KV435"/>
      <c r="KW435"/>
      <c r="KX435"/>
      <c r="KY435"/>
      <c r="KZ435"/>
      <c r="LA435"/>
      <c r="LB435"/>
      <c r="LC435"/>
      <c r="LD435"/>
      <c r="LE435"/>
      <c r="LF435"/>
      <c r="LG435"/>
      <c r="LH435"/>
      <c r="LI435"/>
      <c r="LJ435"/>
      <c r="LK435"/>
      <c r="LL435"/>
      <c r="LM435"/>
      <c r="LN435"/>
      <c r="LO435"/>
      <c r="LP435"/>
      <c r="LQ435"/>
      <c r="LR435"/>
      <c r="LS435"/>
      <c r="LT435"/>
      <c r="LU435"/>
      <c r="LV435"/>
      <c r="LW435"/>
      <c r="LX435"/>
      <c r="LY435"/>
      <c r="LZ435"/>
      <c r="MA435"/>
      <c r="MB435"/>
      <c r="MC435"/>
      <c r="MD435"/>
      <c r="ME435"/>
      <c r="MF435"/>
      <c r="MG435"/>
      <c r="MH435"/>
      <c r="MI435"/>
      <c r="MJ435"/>
      <c r="MK435"/>
      <c r="ML435"/>
      <c r="MM435"/>
      <c r="MN435"/>
      <c r="MO435"/>
      <c r="MP435"/>
      <c r="MQ435"/>
      <c r="MR435"/>
      <c r="MS435"/>
      <c r="MT435"/>
      <c r="MU435"/>
      <c r="MV435"/>
      <c r="MW435"/>
      <c r="MX435"/>
      <c r="MY435"/>
      <c r="MZ435"/>
      <c r="NA435"/>
      <c r="NB435"/>
      <c r="NC435"/>
      <c r="ND435"/>
      <c r="NE435"/>
      <c r="NF435"/>
      <c r="NG435"/>
      <c r="NH435"/>
      <c r="NI435"/>
      <c r="NJ435"/>
      <c r="NK435"/>
      <c r="NL435"/>
      <c r="NM435"/>
      <c r="NN435"/>
      <c r="NO435"/>
      <c r="NP435"/>
      <c r="NQ435"/>
      <c r="NR435"/>
      <c r="NS435"/>
      <c r="NT435"/>
      <c r="NU435"/>
      <c r="NV435"/>
      <c r="NW435"/>
      <c r="NX435"/>
      <c r="NY435"/>
      <c r="NZ435"/>
      <c r="OA435"/>
      <c r="OB435"/>
      <c r="OC435"/>
      <c r="OD435"/>
      <c r="OE435"/>
      <c r="OF435"/>
      <c r="OG435"/>
      <c r="OH435"/>
      <c r="OI435"/>
      <c r="OJ435"/>
      <c r="OK435"/>
      <c r="OL435"/>
      <c r="OM435"/>
      <c r="ON435"/>
      <c r="OO435"/>
      <c r="OP435"/>
      <c r="OQ435"/>
      <c r="OR435"/>
      <c r="OS435"/>
      <c r="OT435"/>
      <c r="OU435"/>
      <c r="OV435"/>
      <c r="OW435"/>
      <c r="OX435"/>
      <c r="OY435"/>
      <c r="OZ435"/>
      <c r="PA435"/>
      <c r="PB435"/>
      <c r="PC435"/>
      <c r="PD435"/>
      <c r="PE435"/>
      <c r="PF435"/>
      <c r="PG435"/>
      <c r="PH435"/>
      <c r="PI435"/>
      <c r="PJ435"/>
      <c r="PK435"/>
      <c r="PL435"/>
      <c r="PM435"/>
      <c r="PN435"/>
      <c r="PO435"/>
      <c r="PP435"/>
      <c r="PQ435"/>
      <c r="PR435"/>
      <c r="PS435"/>
      <c r="PT435"/>
      <c r="PU435"/>
      <c r="PV435"/>
      <c r="PW435"/>
      <c r="PX435"/>
      <c r="PY435"/>
      <c r="PZ435"/>
      <c r="QA435"/>
      <c r="QB435"/>
      <c r="QC435"/>
      <c r="QD435"/>
      <c r="QE435"/>
      <c r="QF435"/>
      <c r="QG435"/>
      <c r="QH435"/>
      <c r="QI435"/>
      <c r="QJ435"/>
      <c r="QK435"/>
      <c r="QL435"/>
      <c r="QM435"/>
      <c r="QN435"/>
      <c r="QO435"/>
      <c r="QP435"/>
      <c r="QQ435"/>
      <c r="QR435"/>
      <c r="QS435"/>
      <c r="QT435"/>
      <c r="QU435"/>
      <c r="QV435"/>
      <c r="QW435"/>
      <c r="QX435"/>
      <c r="QY435"/>
      <c r="QZ435"/>
      <c r="RA435"/>
      <c r="RB435"/>
      <c r="RC435"/>
      <c r="RD435"/>
      <c r="RE435"/>
      <c r="RF435"/>
      <c r="RG435"/>
      <c r="RH435"/>
      <c r="RI435"/>
      <c r="RJ435"/>
      <c r="RK435"/>
      <c r="RL435"/>
      <c r="RM435"/>
      <c r="RN435"/>
      <c r="RO435"/>
      <c r="RP435"/>
      <c r="RQ435"/>
      <c r="RR435"/>
      <c r="RS435"/>
      <c r="RT435"/>
      <c r="RU435"/>
      <c r="RV435"/>
      <c r="RW435"/>
      <c r="RX435"/>
      <c r="RY435"/>
      <c r="RZ435"/>
      <c r="SA435"/>
      <c r="SB435"/>
      <c r="SC435"/>
      <c r="SD435"/>
      <c r="SE435"/>
      <c r="SF435"/>
      <c r="SG435"/>
      <c r="SH435"/>
      <c r="SI435"/>
      <c r="SJ435"/>
      <c r="SK435"/>
      <c r="SL435"/>
      <c r="SM435"/>
      <c r="SN435"/>
      <c r="SO435"/>
      <c r="SP435"/>
      <c r="SQ435"/>
      <c r="SR435"/>
      <c r="SS435"/>
      <c r="ST435"/>
      <c r="SU435"/>
      <c r="SV435"/>
      <c r="SW435"/>
      <c r="SX435"/>
      <c r="SY435"/>
      <c r="SZ435"/>
      <c r="TA435"/>
      <c r="TB435"/>
      <c r="TC435"/>
      <c r="TD435"/>
      <c r="TE435"/>
      <c r="TF435"/>
      <c r="TG435"/>
      <c r="TH435"/>
      <c r="TI435"/>
      <c r="TJ435"/>
      <c r="TK435"/>
      <c r="TL435"/>
      <c r="TM435"/>
      <c r="TN435"/>
      <c r="TO435"/>
      <c r="TP435"/>
      <c r="TQ435"/>
      <c r="TR435"/>
      <c r="TS435"/>
      <c r="TT435"/>
      <c r="TU435"/>
      <c r="TV435"/>
      <c r="TW435"/>
      <c r="TX435"/>
      <c r="TY435"/>
      <c r="TZ435"/>
      <c r="UA435"/>
      <c r="UB435"/>
      <c r="UC435"/>
      <c r="UD435"/>
      <c r="UE435"/>
      <c r="UF435"/>
      <c r="UG435"/>
      <c r="UH435"/>
      <c r="UI435"/>
      <c r="UJ435"/>
      <c r="UK435"/>
      <c r="UL435"/>
      <c r="UM435"/>
      <c r="UN435"/>
      <c r="UO435"/>
      <c r="UP435"/>
      <c r="UQ435"/>
      <c r="UR435"/>
      <c r="US435"/>
      <c r="UT435"/>
      <c r="UU435"/>
      <c r="UV435"/>
      <c r="UW435"/>
      <c r="UX435"/>
      <c r="UY435"/>
      <c r="UZ435"/>
      <c r="VA435"/>
      <c r="VB435"/>
      <c r="VC435"/>
      <c r="VD435"/>
      <c r="VE435"/>
      <c r="VF435"/>
      <c r="VG435"/>
      <c r="VH435"/>
      <c r="VI435"/>
      <c r="VJ435"/>
      <c r="VK435"/>
      <c r="VL435"/>
      <c r="VM435"/>
      <c r="VN435"/>
      <c r="VO435"/>
      <c r="VP435"/>
      <c r="VQ435"/>
      <c r="VR435"/>
      <c r="VS435"/>
      <c r="VT435"/>
      <c r="VU435"/>
      <c r="VV435"/>
      <c r="VW435"/>
      <c r="VX435"/>
      <c r="VY435"/>
      <c r="VZ435"/>
      <c r="WA435"/>
      <c r="WB435"/>
      <c r="WC435"/>
      <c r="WD435"/>
      <c r="WE435"/>
      <c r="WF435"/>
      <c r="WG435"/>
      <c r="WH435"/>
      <c r="WI435"/>
      <c r="WJ435"/>
      <c r="WK435"/>
      <c r="WL435"/>
      <c r="WM435"/>
      <c r="WN435"/>
      <c r="WO435"/>
      <c r="WP435"/>
      <c r="WQ435"/>
      <c r="WR435"/>
      <c r="WS435"/>
      <c r="WT435"/>
      <c r="WU435"/>
      <c r="WV435"/>
      <c r="WW435"/>
      <c r="WX435"/>
      <c r="WY435"/>
      <c r="WZ435"/>
      <c r="XA435"/>
      <c r="XB435"/>
      <c r="XC435"/>
      <c r="XD435"/>
      <c r="XE435"/>
      <c r="XF435"/>
      <c r="XG435"/>
      <c r="XH435"/>
      <c r="XI435"/>
      <c r="XJ435"/>
      <c r="XK435"/>
      <c r="XL435"/>
      <c r="XM435"/>
      <c r="XN435"/>
      <c r="XO435"/>
      <c r="XP435"/>
      <c r="XQ435"/>
      <c r="XR435"/>
      <c r="XS435"/>
      <c r="XT435"/>
      <c r="XU435"/>
      <c r="XV435"/>
      <c r="XW435"/>
      <c r="XX435"/>
      <c r="XY435"/>
      <c r="XZ435"/>
      <c r="YA435"/>
      <c r="YB435"/>
      <c r="YC435"/>
      <c r="YD435"/>
      <c r="YE435"/>
      <c r="YF435"/>
      <c r="YG435"/>
      <c r="YH435"/>
      <c r="YI435"/>
      <c r="YJ435"/>
      <c r="YK435"/>
      <c r="YL435"/>
      <c r="YM435"/>
      <c r="YN435"/>
      <c r="YO435"/>
      <c r="YP435"/>
      <c r="YQ435"/>
      <c r="YR435"/>
      <c r="YS435"/>
      <c r="YT435"/>
      <c r="YU435"/>
      <c r="YV435"/>
      <c r="YW435"/>
      <c r="YX435"/>
      <c r="YY435"/>
      <c r="YZ435"/>
      <c r="ZA435"/>
      <c r="ZB435"/>
      <c r="ZC435"/>
      <c r="ZD435"/>
      <c r="ZE435"/>
      <c r="ZF435"/>
      <c r="ZG435"/>
      <c r="ZH435"/>
      <c r="ZI435"/>
      <c r="ZJ435"/>
      <c r="ZK435"/>
      <c r="ZL435"/>
      <c r="ZM435"/>
      <c r="ZN435"/>
      <c r="ZO435"/>
      <c r="ZP435"/>
      <c r="ZQ435"/>
      <c r="ZR435"/>
      <c r="ZS435"/>
      <c r="ZT435"/>
      <c r="ZU435"/>
      <c r="ZV435"/>
      <c r="ZW435"/>
      <c r="ZX435"/>
      <c r="ZY435"/>
      <c r="ZZ435"/>
      <c r="AAA435"/>
      <c r="AAB435"/>
      <c r="AAC435"/>
      <c r="AAD435"/>
      <c r="AAE435"/>
      <c r="AAF435"/>
      <c r="AAG435"/>
      <c r="AAH435"/>
      <c r="AAI435"/>
      <c r="AAJ435"/>
      <c r="AAK435"/>
      <c r="AAL435"/>
      <c r="AAM435"/>
      <c r="AAN435"/>
      <c r="AAO435"/>
      <c r="AAP435"/>
      <c r="AAQ435"/>
      <c r="AAR435"/>
      <c r="AAS435"/>
      <c r="AAT435"/>
      <c r="AAU435"/>
      <c r="AAV435"/>
      <c r="AAW435"/>
      <c r="AAX435"/>
      <c r="AAY435"/>
      <c r="AAZ435"/>
      <c r="ABA435"/>
      <c r="ABB435"/>
      <c r="ABC435"/>
      <c r="ABD435"/>
      <c r="ABE435"/>
      <c r="ABF435"/>
      <c r="ABG435"/>
      <c r="ABH435"/>
      <c r="ABI435"/>
      <c r="ABJ435"/>
      <c r="ABK435"/>
      <c r="ABL435"/>
      <c r="ABM435"/>
      <c r="ABN435"/>
      <c r="ABO435"/>
      <c r="ABP435"/>
      <c r="ABQ435"/>
      <c r="ABR435"/>
      <c r="ABS435"/>
      <c r="ABT435"/>
      <c r="ABU435"/>
      <c r="ABV435"/>
      <c r="ABW435"/>
      <c r="ABX435"/>
      <c r="ABY435"/>
      <c r="ABZ435"/>
      <c r="ACA435"/>
      <c r="ACB435"/>
      <c r="ACC435"/>
      <c r="ACD435"/>
      <c r="ACE435"/>
      <c r="ACF435"/>
      <c r="ACG435"/>
      <c r="ACH435"/>
      <c r="ACI435"/>
      <c r="ACJ435"/>
      <c r="ACK435"/>
      <c r="ACL435"/>
      <c r="ACM435"/>
      <c r="ACN435"/>
      <c r="ACO435"/>
      <c r="ACP435"/>
      <c r="ACQ435"/>
      <c r="ACR435"/>
      <c r="ACS435"/>
      <c r="ACT435"/>
      <c r="ACU435"/>
      <c r="ACV435"/>
      <c r="ACW435"/>
      <c r="ACX435"/>
      <c r="ACY435"/>
      <c r="ACZ435"/>
      <c r="ADA435"/>
      <c r="ADB435"/>
      <c r="ADC435"/>
      <c r="ADD435"/>
      <c r="ADE435"/>
      <c r="ADF435"/>
      <c r="ADG435"/>
      <c r="ADH435"/>
      <c r="ADI435"/>
      <c r="ADJ435"/>
      <c r="ADK435"/>
      <c r="ADL435"/>
      <c r="ADM435"/>
      <c r="ADN435"/>
      <c r="ADO435"/>
      <c r="ADP435"/>
      <c r="ADQ435"/>
      <c r="ADR435"/>
      <c r="ADS435"/>
      <c r="ADT435"/>
      <c r="ADU435"/>
      <c r="ADV435"/>
      <c r="ADW435"/>
      <c r="ADX435"/>
      <c r="ADY435"/>
      <c r="ADZ435"/>
      <c r="AEA435"/>
      <c r="AEB435"/>
      <c r="AEC435"/>
      <c r="AED435"/>
      <c r="AEE435"/>
      <c r="AEF435"/>
      <c r="AEG435"/>
      <c r="AEH435"/>
      <c r="AEI435"/>
      <c r="AEJ435"/>
      <c r="AEK435"/>
      <c r="AEL435"/>
      <c r="AEM435"/>
      <c r="AEN435"/>
      <c r="AEO435"/>
      <c r="AEP435"/>
      <c r="AEQ435"/>
      <c r="AER435"/>
      <c r="AES435"/>
      <c r="AET435"/>
      <c r="AEU435"/>
      <c r="AEV435"/>
      <c r="AEW435"/>
      <c r="AEX435"/>
      <c r="AEY435"/>
      <c r="AEZ435"/>
      <c r="AFA435"/>
      <c r="AFB435"/>
      <c r="AFC435"/>
      <c r="AFD435"/>
      <c r="AFE435"/>
      <c r="AFF435"/>
      <c r="AFG435"/>
      <c r="AFH435"/>
      <c r="AFI435"/>
      <c r="AFJ435"/>
      <c r="AFK435"/>
      <c r="AFL435"/>
      <c r="AFM435"/>
      <c r="AFN435"/>
      <c r="AFO435"/>
      <c r="AFP435"/>
      <c r="AFQ435"/>
      <c r="AFR435"/>
      <c r="AFS435"/>
      <c r="AFT435"/>
      <c r="AFU435"/>
      <c r="AFV435"/>
      <c r="AFW435"/>
      <c r="AFX435"/>
      <c r="AFY435"/>
      <c r="AFZ435"/>
      <c r="AGA435"/>
      <c r="AGB435"/>
      <c r="AGC435"/>
      <c r="AGD435"/>
      <c r="AGE435"/>
      <c r="AGF435"/>
      <c r="AGG435"/>
      <c r="AGH435"/>
      <c r="AGI435"/>
      <c r="AGJ435"/>
      <c r="AGK435"/>
      <c r="AGL435"/>
      <c r="AGM435"/>
      <c r="AGN435"/>
      <c r="AGO435"/>
      <c r="AGP435"/>
      <c r="AGQ435"/>
      <c r="AGR435"/>
      <c r="AGS435"/>
      <c r="AGT435"/>
      <c r="AGU435"/>
      <c r="AGV435"/>
      <c r="AGW435"/>
      <c r="AGX435"/>
      <c r="AGY435"/>
      <c r="AGZ435"/>
      <c r="AHA435"/>
      <c r="AHB435"/>
      <c r="AHC435"/>
      <c r="AHD435"/>
      <c r="AHE435"/>
      <c r="AHF435"/>
      <c r="AHG435"/>
      <c r="AHH435"/>
      <c r="AHI435"/>
      <c r="AHJ435"/>
      <c r="AHK435"/>
      <c r="AHL435"/>
      <c r="AHM435"/>
      <c r="AHN435"/>
      <c r="AHO435"/>
      <c r="AHP435"/>
      <c r="AHQ435"/>
      <c r="AHR435"/>
      <c r="AHS435"/>
      <c r="AHT435"/>
      <c r="AHU435"/>
      <c r="AHV435"/>
      <c r="AHW435"/>
      <c r="AHX435"/>
      <c r="AHY435"/>
      <c r="AHZ435"/>
      <c r="AIA435"/>
      <c r="AIB435"/>
      <c r="AIC435"/>
      <c r="AID435"/>
      <c r="AIE435"/>
      <c r="AIF435"/>
      <c r="AIG435"/>
      <c r="AIH435"/>
      <c r="AII435"/>
      <c r="AIJ435"/>
      <c r="AIK435"/>
      <c r="AIL435"/>
      <c r="AIM435"/>
      <c r="AIN435"/>
      <c r="AIO435"/>
      <c r="AIP435"/>
      <c r="AIQ435"/>
      <c r="AIR435"/>
      <c r="AIS435"/>
      <c r="AIT435"/>
      <c r="AIU435"/>
      <c r="AIV435"/>
      <c r="AIW435"/>
      <c r="AIX435"/>
      <c r="AIY435"/>
      <c r="AIZ435"/>
      <c r="AJA435"/>
      <c r="AJB435"/>
      <c r="AJC435"/>
      <c r="AJD435"/>
      <c r="AJE435"/>
      <c r="AJF435"/>
      <c r="AJG435"/>
      <c r="AJH435"/>
      <c r="AJI435"/>
      <c r="AJJ435"/>
      <c r="AJK435"/>
      <c r="AJL435"/>
      <c r="AJM435"/>
      <c r="AJN435"/>
      <c r="AJO435"/>
      <c r="AJP435"/>
      <c r="AJQ435"/>
      <c r="AJR435"/>
      <c r="AJS435"/>
      <c r="AJT435"/>
      <c r="AJU435"/>
      <c r="AJV435"/>
      <c r="AJW435"/>
      <c r="AJX435"/>
      <c r="AJY435"/>
      <c r="AJZ435"/>
      <c r="AKA435"/>
      <c r="AKB435"/>
      <c r="AKC435"/>
      <c r="AKD435"/>
      <c r="AKE435"/>
      <c r="AKF435"/>
      <c r="AKG435"/>
      <c r="AKH435"/>
      <c r="AKI435"/>
      <c r="AKJ435"/>
      <c r="AKK435"/>
      <c r="AKL435"/>
      <c r="AKM435"/>
      <c r="AKN435"/>
      <c r="AKO435"/>
      <c r="AKP435"/>
      <c r="AKQ435"/>
      <c r="AKR435"/>
      <c r="AKS435"/>
      <c r="AKT435"/>
      <c r="AKU435"/>
      <c r="AKV435"/>
      <c r="AKW435"/>
      <c r="AKX435"/>
      <c r="AKY435"/>
      <c r="AKZ435"/>
      <c r="ALA435"/>
      <c r="ALB435"/>
      <c r="ALC435"/>
      <c r="ALD435"/>
      <c r="ALE435"/>
      <c r="ALF435"/>
      <c r="ALG435"/>
      <c r="ALH435"/>
      <c r="ALI435"/>
      <c r="ALJ435"/>
      <c r="ALK435"/>
      <c r="ALL435"/>
      <c r="ALM435"/>
      <c r="ALN435"/>
      <c r="ALO435"/>
      <c r="ALP435"/>
      <c r="ALQ435"/>
      <c r="ALR435"/>
      <c r="ALS435"/>
      <c r="ALT435"/>
      <c r="ALU435"/>
      <c r="ALV435"/>
      <c r="ALW435"/>
      <c r="ALX435"/>
      <c r="ALY435"/>
      <c r="ALZ435"/>
      <c r="AMA435"/>
      <c r="AMB435"/>
      <c r="AMC435"/>
      <c r="AMD435"/>
      <c r="AME435"/>
      <c r="AMF435"/>
      <c r="AMG435"/>
      <c r="AMH435"/>
      <c r="AMI435"/>
      <c r="AMJ435"/>
      <c r="AMK435"/>
    </row>
    <row r="436" spans="1:1025" ht="25.5" customHeight="1">
      <c r="A436" s="45" t="s">
        <v>225</v>
      </c>
      <c r="B436" s="135" t="s">
        <v>226</v>
      </c>
      <c r="C436" s="135"/>
      <c r="D436" s="135"/>
      <c r="E436" s="135"/>
      <c r="F436" s="135"/>
      <c r="G436" s="136"/>
      <c r="H436" s="136"/>
      <c r="I436" s="136"/>
      <c r="J436" s="1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  <c r="IY436"/>
      <c r="IZ436"/>
      <c r="JA436"/>
      <c r="JB436"/>
      <c r="JC436"/>
      <c r="JD436"/>
      <c r="JE436"/>
      <c r="JF436"/>
      <c r="JG436"/>
      <c r="JH436"/>
      <c r="JI436"/>
      <c r="JJ436"/>
      <c r="JK436"/>
      <c r="JL436"/>
      <c r="JM436"/>
      <c r="JN436"/>
      <c r="JO436"/>
      <c r="JP436"/>
      <c r="JQ436"/>
      <c r="JR436"/>
      <c r="JS436"/>
      <c r="JT436"/>
      <c r="JU436"/>
      <c r="JV436"/>
      <c r="JW436"/>
      <c r="JX436"/>
      <c r="JY436"/>
      <c r="JZ436"/>
      <c r="KA436"/>
      <c r="KB436"/>
      <c r="KC436"/>
      <c r="KD436"/>
      <c r="KE436"/>
      <c r="KF436"/>
      <c r="KG436"/>
      <c r="KH436"/>
      <c r="KI436"/>
      <c r="KJ436"/>
      <c r="KK436"/>
      <c r="KL436"/>
      <c r="KM436"/>
      <c r="KN436"/>
      <c r="KO436"/>
      <c r="KP436"/>
      <c r="KQ436"/>
      <c r="KR436"/>
      <c r="KS436"/>
      <c r="KT436"/>
      <c r="KU436"/>
      <c r="KV436"/>
      <c r="KW436"/>
      <c r="KX436"/>
      <c r="KY436"/>
      <c r="KZ436"/>
      <c r="LA436"/>
      <c r="LB436"/>
      <c r="LC436"/>
      <c r="LD436"/>
      <c r="LE436"/>
      <c r="LF436"/>
      <c r="LG436"/>
      <c r="LH436"/>
      <c r="LI436"/>
      <c r="LJ436"/>
      <c r="LK436"/>
      <c r="LL436"/>
      <c r="LM436"/>
      <c r="LN436"/>
      <c r="LO436"/>
      <c r="LP436"/>
      <c r="LQ436"/>
      <c r="LR436"/>
      <c r="LS436"/>
      <c r="LT436"/>
      <c r="LU436"/>
      <c r="LV436"/>
      <c r="LW436"/>
      <c r="LX436"/>
      <c r="LY436"/>
      <c r="LZ436"/>
      <c r="MA436"/>
      <c r="MB436"/>
      <c r="MC436"/>
      <c r="MD436"/>
      <c r="ME436"/>
      <c r="MF436"/>
      <c r="MG436"/>
      <c r="MH436"/>
      <c r="MI436"/>
      <c r="MJ436"/>
      <c r="MK436"/>
      <c r="ML436"/>
      <c r="MM436"/>
      <c r="MN436"/>
      <c r="MO436"/>
      <c r="MP436"/>
      <c r="MQ436"/>
      <c r="MR436"/>
      <c r="MS436"/>
      <c r="MT436"/>
      <c r="MU436"/>
      <c r="MV436"/>
      <c r="MW436"/>
      <c r="MX436"/>
      <c r="MY436"/>
      <c r="MZ436"/>
      <c r="NA436"/>
      <c r="NB436"/>
      <c r="NC436"/>
      <c r="ND436"/>
      <c r="NE436"/>
      <c r="NF436"/>
      <c r="NG436"/>
      <c r="NH436"/>
      <c r="NI436"/>
      <c r="NJ436"/>
      <c r="NK436"/>
      <c r="NL436"/>
      <c r="NM436"/>
      <c r="NN436"/>
      <c r="NO436"/>
      <c r="NP436"/>
      <c r="NQ436"/>
      <c r="NR436"/>
      <c r="NS436"/>
      <c r="NT436"/>
      <c r="NU436"/>
      <c r="NV436"/>
      <c r="NW436"/>
      <c r="NX436"/>
      <c r="NY436"/>
      <c r="NZ436"/>
      <c r="OA436"/>
      <c r="OB436"/>
      <c r="OC436"/>
      <c r="OD436"/>
      <c r="OE436"/>
      <c r="OF436"/>
      <c r="OG436"/>
      <c r="OH436"/>
      <c r="OI436"/>
      <c r="OJ436"/>
      <c r="OK436"/>
      <c r="OL436"/>
      <c r="OM436"/>
      <c r="ON436"/>
      <c r="OO436"/>
      <c r="OP436"/>
      <c r="OQ436"/>
      <c r="OR436"/>
      <c r="OS436"/>
      <c r="OT436"/>
      <c r="OU436"/>
      <c r="OV436"/>
      <c r="OW436"/>
      <c r="OX436"/>
      <c r="OY436"/>
      <c r="OZ436"/>
      <c r="PA436"/>
      <c r="PB436"/>
      <c r="PC436"/>
      <c r="PD436"/>
      <c r="PE436"/>
      <c r="PF436"/>
      <c r="PG436"/>
      <c r="PH436"/>
      <c r="PI436"/>
      <c r="PJ436"/>
      <c r="PK436"/>
      <c r="PL436"/>
      <c r="PM436"/>
      <c r="PN436"/>
      <c r="PO436"/>
      <c r="PP436"/>
      <c r="PQ436"/>
      <c r="PR436"/>
      <c r="PS436"/>
      <c r="PT436"/>
      <c r="PU436"/>
      <c r="PV436"/>
      <c r="PW436"/>
      <c r="PX436"/>
      <c r="PY436"/>
      <c r="PZ436"/>
      <c r="QA436"/>
      <c r="QB436"/>
      <c r="QC436"/>
      <c r="QD436"/>
      <c r="QE436"/>
      <c r="QF436"/>
      <c r="QG436"/>
      <c r="QH436"/>
      <c r="QI436"/>
      <c r="QJ436"/>
      <c r="QK436"/>
      <c r="QL436"/>
      <c r="QM436"/>
      <c r="QN436"/>
      <c r="QO436"/>
      <c r="QP436"/>
      <c r="QQ436"/>
      <c r="QR436"/>
      <c r="QS436"/>
      <c r="QT436"/>
      <c r="QU436"/>
      <c r="QV436"/>
      <c r="QW436"/>
      <c r="QX436"/>
      <c r="QY436"/>
      <c r="QZ436"/>
      <c r="RA436"/>
      <c r="RB436"/>
      <c r="RC436"/>
      <c r="RD436"/>
      <c r="RE436"/>
      <c r="RF436"/>
      <c r="RG436"/>
      <c r="RH436"/>
      <c r="RI436"/>
      <c r="RJ436"/>
      <c r="RK436"/>
      <c r="RL436"/>
      <c r="RM436"/>
      <c r="RN436"/>
      <c r="RO436"/>
      <c r="RP436"/>
      <c r="RQ436"/>
      <c r="RR436"/>
      <c r="RS436"/>
      <c r="RT436"/>
      <c r="RU436"/>
      <c r="RV436"/>
      <c r="RW436"/>
      <c r="RX436"/>
      <c r="RY436"/>
      <c r="RZ436"/>
      <c r="SA436"/>
      <c r="SB436"/>
      <c r="SC436"/>
      <c r="SD436"/>
      <c r="SE436"/>
      <c r="SF436"/>
      <c r="SG436"/>
      <c r="SH436"/>
      <c r="SI436"/>
      <c r="SJ436"/>
      <c r="SK436"/>
      <c r="SL436"/>
      <c r="SM436"/>
      <c r="SN436"/>
      <c r="SO436"/>
      <c r="SP436"/>
      <c r="SQ436"/>
      <c r="SR436"/>
      <c r="SS436"/>
      <c r="ST436"/>
      <c r="SU436"/>
      <c r="SV436"/>
      <c r="SW436"/>
      <c r="SX436"/>
      <c r="SY436"/>
      <c r="SZ436"/>
      <c r="TA436"/>
      <c r="TB436"/>
      <c r="TC436"/>
      <c r="TD436"/>
      <c r="TE436"/>
      <c r="TF436"/>
      <c r="TG436"/>
      <c r="TH436"/>
      <c r="TI436"/>
      <c r="TJ436"/>
      <c r="TK436"/>
      <c r="TL436"/>
      <c r="TM436"/>
      <c r="TN436"/>
      <c r="TO436"/>
      <c r="TP436"/>
      <c r="TQ436"/>
      <c r="TR436"/>
      <c r="TS436"/>
      <c r="TT436"/>
      <c r="TU436"/>
      <c r="TV436"/>
      <c r="TW436"/>
      <c r="TX436"/>
      <c r="TY436"/>
      <c r="TZ436"/>
      <c r="UA436"/>
      <c r="UB436"/>
      <c r="UC436"/>
      <c r="UD436"/>
      <c r="UE436"/>
      <c r="UF436"/>
      <c r="UG436"/>
      <c r="UH436"/>
      <c r="UI436"/>
      <c r="UJ436"/>
      <c r="UK436"/>
      <c r="UL436"/>
      <c r="UM436"/>
      <c r="UN436"/>
      <c r="UO436"/>
      <c r="UP436"/>
      <c r="UQ436"/>
      <c r="UR436"/>
      <c r="US436"/>
      <c r="UT436"/>
      <c r="UU436"/>
      <c r="UV436"/>
      <c r="UW436"/>
      <c r="UX436"/>
      <c r="UY436"/>
      <c r="UZ436"/>
      <c r="VA436"/>
      <c r="VB436"/>
      <c r="VC436"/>
      <c r="VD436"/>
      <c r="VE436"/>
      <c r="VF436"/>
      <c r="VG436"/>
      <c r="VH436"/>
      <c r="VI436"/>
      <c r="VJ436"/>
      <c r="VK436"/>
      <c r="VL436"/>
      <c r="VM436"/>
      <c r="VN436"/>
      <c r="VO436"/>
      <c r="VP436"/>
      <c r="VQ436"/>
      <c r="VR436"/>
      <c r="VS436"/>
      <c r="VT436"/>
      <c r="VU436"/>
      <c r="VV436"/>
      <c r="VW436"/>
      <c r="VX436"/>
      <c r="VY436"/>
      <c r="VZ436"/>
      <c r="WA436"/>
      <c r="WB436"/>
      <c r="WC436"/>
      <c r="WD436"/>
      <c r="WE436"/>
      <c r="WF436"/>
      <c r="WG436"/>
      <c r="WH436"/>
      <c r="WI436"/>
      <c r="WJ436"/>
      <c r="WK436"/>
      <c r="WL436"/>
      <c r="WM436"/>
      <c r="WN436"/>
      <c r="WO436"/>
      <c r="WP436"/>
      <c r="WQ436"/>
      <c r="WR436"/>
      <c r="WS436"/>
      <c r="WT436"/>
      <c r="WU436"/>
      <c r="WV436"/>
      <c r="WW436"/>
      <c r="WX436"/>
      <c r="WY436"/>
      <c r="WZ436"/>
      <c r="XA436"/>
      <c r="XB436"/>
      <c r="XC436"/>
      <c r="XD436"/>
      <c r="XE436"/>
      <c r="XF436"/>
      <c r="XG436"/>
      <c r="XH436"/>
      <c r="XI436"/>
      <c r="XJ436"/>
      <c r="XK436"/>
      <c r="XL436"/>
      <c r="XM436"/>
      <c r="XN436"/>
      <c r="XO436"/>
      <c r="XP436"/>
      <c r="XQ436"/>
      <c r="XR436"/>
      <c r="XS436"/>
      <c r="XT436"/>
      <c r="XU436"/>
      <c r="XV436"/>
      <c r="XW436"/>
      <c r="XX436"/>
      <c r="XY436"/>
      <c r="XZ436"/>
      <c r="YA436"/>
      <c r="YB436"/>
      <c r="YC436"/>
      <c r="YD436"/>
      <c r="YE436"/>
      <c r="YF436"/>
      <c r="YG436"/>
      <c r="YH436"/>
      <c r="YI436"/>
      <c r="YJ436"/>
      <c r="YK436"/>
      <c r="YL436"/>
      <c r="YM436"/>
      <c r="YN436"/>
      <c r="YO436"/>
      <c r="YP436"/>
      <c r="YQ436"/>
      <c r="YR436"/>
      <c r="YS436"/>
      <c r="YT436"/>
      <c r="YU436"/>
      <c r="YV436"/>
      <c r="YW436"/>
      <c r="YX436"/>
      <c r="YY436"/>
      <c r="YZ436"/>
      <c r="ZA436"/>
      <c r="ZB436"/>
      <c r="ZC436"/>
      <c r="ZD436"/>
      <c r="ZE436"/>
      <c r="ZF436"/>
      <c r="ZG436"/>
      <c r="ZH436"/>
      <c r="ZI436"/>
      <c r="ZJ436"/>
      <c r="ZK436"/>
      <c r="ZL436"/>
      <c r="ZM436"/>
      <c r="ZN436"/>
      <c r="ZO436"/>
      <c r="ZP436"/>
      <c r="ZQ436"/>
      <c r="ZR436"/>
      <c r="ZS436"/>
      <c r="ZT436"/>
      <c r="ZU436"/>
      <c r="ZV436"/>
      <c r="ZW436"/>
      <c r="ZX436"/>
      <c r="ZY436"/>
      <c r="ZZ436"/>
      <c r="AAA436"/>
      <c r="AAB436"/>
      <c r="AAC436"/>
      <c r="AAD436"/>
      <c r="AAE436"/>
      <c r="AAF436"/>
      <c r="AAG436"/>
      <c r="AAH436"/>
      <c r="AAI436"/>
      <c r="AAJ436"/>
      <c r="AAK436"/>
      <c r="AAL436"/>
      <c r="AAM436"/>
      <c r="AAN436"/>
      <c r="AAO436"/>
      <c r="AAP436"/>
      <c r="AAQ436"/>
      <c r="AAR436"/>
      <c r="AAS436"/>
      <c r="AAT436"/>
      <c r="AAU436"/>
      <c r="AAV436"/>
      <c r="AAW436"/>
      <c r="AAX436"/>
      <c r="AAY436"/>
      <c r="AAZ436"/>
      <c r="ABA436"/>
      <c r="ABB436"/>
      <c r="ABC436"/>
      <c r="ABD436"/>
      <c r="ABE436"/>
      <c r="ABF436"/>
      <c r="ABG436"/>
      <c r="ABH436"/>
      <c r="ABI436"/>
      <c r="ABJ436"/>
      <c r="ABK436"/>
      <c r="ABL436"/>
      <c r="ABM436"/>
      <c r="ABN436"/>
      <c r="ABO436"/>
      <c r="ABP436"/>
      <c r="ABQ436"/>
      <c r="ABR436"/>
      <c r="ABS436"/>
      <c r="ABT436"/>
      <c r="ABU436"/>
      <c r="ABV436"/>
      <c r="ABW436"/>
      <c r="ABX436"/>
      <c r="ABY436"/>
      <c r="ABZ436"/>
      <c r="ACA436"/>
      <c r="ACB436"/>
      <c r="ACC436"/>
      <c r="ACD436"/>
      <c r="ACE436"/>
      <c r="ACF436"/>
      <c r="ACG436"/>
      <c r="ACH436"/>
      <c r="ACI436"/>
      <c r="ACJ436"/>
      <c r="ACK436"/>
      <c r="ACL436"/>
      <c r="ACM436"/>
      <c r="ACN436"/>
      <c r="ACO436"/>
      <c r="ACP436"/>
      <c r="ACQ436"/>
      <c r="ACR436"/>
      <c r="ACS436"/>
      <c r="ACT436"/>
      <c r="ACU436"/>
      <c r="ACV436"/>
      <c r="ACW436"/>
      <c r="ACX436"/>
      <c r="ACY436"/>
      <c r="ACZ436"/>
      <c r="ADA436"/>
      <c r="ADB436"/>
      <c r="ADC436"/>
      <c r="ADD436"/>
      <c r="ADE436"/>
      <c r="ADF436"/>
      <c r="ADG436"/>
      <c r="ADH436"/>
      <c r="ADI436"/>
      <c r="ADJ436"/>
      <c r="ADK436"/>
      <c r="ADL436"/>
      <c r="ADM436"/>
      <c r="ADN436"/>
      <c r="ADO436"/>
      <c r="ADP436"/>
      <c r="ADQ436"/>
      <c r="ADR436"/>
      <c r="ADS436"/>
      <c r="ADT436"/>
      <c r="ADU436"/>
      <c r="ADV436"/>
      <c r="ADW436"/>
      <c r="ADX436"/>
      <c r="ADY436"/>
      <c r="ADZ436"/>
      <c r="AEA436"/>
      <c r="AEB436"/>
      <c r="AEC436"/>
      <c r="AED436"/>
      <c r="AEE436"/>
      <c r="AEF436"/>
      <c r="AEG436"/>
      <c r="AEH436"/>
      <c r="AEI436"/>
      <c r="AEJ436"/>
      <c r="AEK436"/>
      <c r="AEL436"/>
      <c r="AEM436"/>
      <c r="AEN436"/>
      <c r="AEO436"/>
      <c r="AEP436"/>
      <c r="AEQ436"/>
      <c r="AER436"/>
      <c r="AES436"/>
      <c r="AET436"/>
      <c r="AEU436"/>
      <c r="AEV436"/>
      <c r="AEW436"/>
      <c r="AEX436"/>
      <c r="AEY436"/>
      <c r="AEZ436"/>
      <c r="AFA436"/>
      <c r="AFB436"/>
      <c r="AFC436"/>
      <c r="AFD436"/>
      <c r="AFE436"/>
      <c r="AFF436"/>
      <c r="AFG436"/>
      <c r="AFH436"/>
      <c r="AFI436"/>
      <c r="AFJ436"/>
      <c r="AFK436"/>
      <c r="AFL436"/>
      <c r="AFM436"/>
      <c r="AFN436"/>
      <c r="AFO436"/>
      <c r="AFP436"/>
      <c r="AFQ436"/>
      <c r="AFR436"/>
      <c r="AFS436"/>
      <c r="AFT436"/>
      <c r="AFU436"/>
      <c r="AFV436"/>
      <c r="AFW436"/>
      <c r="AFX436"/>
      <c r="AFY436"/>
      <c r="AFZ436"/>
      <c r="AGA436"/>
      <c r="AGB436"/>
      <c r="AGC436"/>
      <c r="AGD436"/>
      <c r="AGE436"/>
      <c r="AGF436"/>
      <c r="AGG436"/>
      <c r="AGH436"/>
      <c r="AGI436"/>
      <c r="AGJ436"/>
      <c r="AGK436"/>
      <c r="AGL436"/>
      <c r="AGM436"/>
      <c r="AGN436"/>
      <c r="AGO436"/>
      <c r="AGP436"/>
      <c r="AGQ436"/>
      <c r="AGR436"/>
      <c r="AGS436"/>
      <c r="AGT436"/>
      <c r="AGU436"/>
      <c r="AGV436"/>
      <c r="AGW436"/>
      <c r="AGX436"/>
      <c r="AGY436"/>
      <c r="AGZ436"/>
      <c r="AHA436"/>
      <c r="AHB436"/>
      <c r="AHC436"/>
      <c r="AHD436"/>
      <c r="AHE436"/>
      <c r="AHF436"/>
      <c r="AHG436"/>
      <c r="AHH436"/>
      <c r="AHI436"/>
      <c r="AHJ436"/>
      <c r="AHK436"/>
      <c r="AHL436"/>
      <c r="AHM436"/>
      <c r="AHN436"/>
      <c r="AHO436"/>
      <c r="AHP436"/>
      <c r="AHQ436"/>
      <c r="AHR436"/>
      <c r="AHS436"/>
      <c r="AHT436"/>
      <c r="AHU436"/>
      <c r="AHV436"/>
      <c r="AHW436"/>
      <c r="AHX436"/>
      <c r="AHY436"/>
      <c r="AHZ436"/>
      <c r="AIA436"/>
      <c r="AIB436"/>
      <c r="AIC436"/>
      <c r="AID436"/>
      <c r="AIE436"/>
      <c r="AIF436"/>
      <c r="AIG436"/>
      <c r="AIH436"/>
      <c r="AII436"/>
      <c r="AIJ436"/>
      <c r="AIK436"/>
      <c r="AIL436"/>
      <c r="AIM436"/>
      <c r="AIN436"/>
      <c r="AIO436"/>
      <c r="AIP436"/>
      <c r="AIQ436"/>
      <c r="AIR436"/>
      <c r="AIS436"/>
      <c r="AIT436"/>
      <c r="AIU436"/>
      <c r="AIV436"/>
      <c r="AIW436"/>
      <c r="AIX436"/>
      <c r="AIY436"/>
      <c r="AIZ436"/>
      <c r="AJA436"/>
      <c r="AJB436"/>
      <c r="AJC436"/>
      <c r="AJD436"/>
      <c r="AJE436"/>
      <c r="AJF436"/>
      <c r="AJG436"/>
      <c r="AJH436"/>
      <c r="AJI436"/>
      <c r="AJJ436"/>
      <c r="AJK436"/>
      <c r="AJL436"/>
      <c r="AJM436"/>
      <c r="AJN436"/>
      <c r="AJO436"/>
      <c r="AJP436"/>
      <c r="AJQ436"/>
      <c r="AJR436"/>
      <c r="AJS436"/>
      <c r="AJT436"/>
      <c r="AJU436"/>
      <c r="AJV436"/>
      <c r="AJW436"/>
      <c r="AJX436"/>
      <c r="AJY436"/>
      <c r="AJZ436"/>
      <c r="AKA436"/>
      <c r="AKB436"/>
      <c r="AKC436"/>
      <c r="AKD436"/>
      <c r="AKE436"/>
      <c r="AKF436"/>
      <c r="AKG436"/>
      <c r="AKH436"/>
      <c r="AKI436"/>
      <c r="AKJ436"/>
      <c r="AKK436"/>
      <c r="AKL436"/>
      <c r="AKM436"/>
      <c r="AKN436"/>
      <c r="AKO436"/>
      <c r="AKP436"/>
      <c r="AKQ436"/>
      <c r="AKR436"/>
      <c r="AKS436"/>
      <c r="AKT436"/>
      <c r="AKU436"/>
      <c r="AKV436"/>
      <c r="AKW436"/>
      <c r="AKX436"/>
      <c r="AKY436"/>
      <c r="AKZ436"/>
      <c r="ALA436"/>
      <c r="ALB436"/>
      <c r="ALC436"/>
      <c r="ALD436"/>
      <c r="ALE436"/>
      <c r="ALF436"/>
      <c r="ALG436"/>
      <c r="ALH436"/>
      <c r="ALI436"/>
      <c r="ALJ436"/>
      <c r="ALK436"/>
      <c r="ALL436"/>
      <c r="ALM436"/>
      <c r="ALN436"/>
      <c r="ALO436"/>
      <c r="ALP436"/>
      <c r="ALQ436"/>
      <c r="ALR436"/>
      <c r="ALS436"/>
      <c r="ALT436"/>
      <c r="ALU436"/>
      <c r="ALV436"/>
      <c r="ALW436"/>
      <c r="ALX436"/>
      <c r="ALY436"/>
      <c r="ALZ436"/>
      <c r="AMA436"/>
      <c r="AMB436"/>
      <c r="AMC436"/>
      <c r="AMD436"/>
      <c r="AME436"/>
      <c r="AMF436"/>
      <c r="AMG436"/>
      <c r="AMH436"/>
      <c r="AMI436"/>
      <c r="AMJ436"/>
      <c r="AMK436"/>
    </row>
    <row r="437" spans="1:1025" ht="25.5" customHeight="1">
      <c r="A437" s="45" t="s">
        <v>227</v>
      </c>
      <c r="B437" s="135" t="s">
        <v>226</v>
      </c>
      <c r="C437" s="135"/>
      <c r="D437" s="135"/>
      <c r="E437" s="135"/>
      <c r="F437" s="135"/>
      <c r="G437" s="136"/>
      <c r="H437" s="136"/>
      <c r="I437" s="136"/>
      <c r="J437" s="136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  <c r="IX437"/>
      <c r="IY437"/>
      <c r="IZ437"/>
      <c r="JA437"/>
      <c r="JB437"/>
      <c r="JC437"/>
      <c r="JD437"/>
      <c r="JE437"/>
      <c r="JF437"/>
      <c r="JG437"/>
      <c r="JH437"/>
      <c r="JI437"/>
      <c r="JJ437"/>
      <c r="JK437"/>
      <c r="JL437"/>
      <c r="JM437"/>
      <c r="JN437"/>
      <c r="JO437"/>
      <c r="JP437"/>
      <c r="JQ437"/>
      <c r="JR437"/>
      <c r="JS437"/>
      <c r="JT437"/>
      <c r="JU437"/>
      <c r="JV437"/>
      <c r="JW437"/>
      <c r="JX437"/>
      <c r="JY437"/>
      <c r="JZ437"/>
      <c r="KA437"/>
      <c r="KB437"/>
      <c r="KC437"/>
      <c r="KD437"/>
      <c r="KE437"/>
      <c r="KF437"/>
      <c r="KG437"/>
      <c r="KH437"/>
      <c r="KI437"/>
      <c r="KJ437"/>
      <c r="KK437"/>
      <c r="KL437"/>
      <c r="KM437"/>
      <c r="KN437"/>
      <c r="KO437"/>
      <c r="KP437"/>
      <c r="KQ437"/>
      <c r="KR437"/>
      <c r="KS437"/>
      <c r="KT437"/>
      <c r="KU437"/>
      <c r="KV437"/>
      <c r="KW437"/>
      <c r="KX437"/>
      <c r="KY437"/>
      <c r="KZ437"/>
      <c r="LA437"/>
      <c r="LB437"/>
      <c r="LC437"/>
      <c r="LD437"/>
      <c r="LE437"/>
      <c r="LF437"/>
      <c r="LG437"/>
      <c r="LH437"/>
      <c r="LI437"/>
      <c r="LJ437"/>
      <c r="LK437"/>
      <c r="LL437"/>
      <c r="LM437"/>
      <c r="LN437"/>
      <c r="LO437"/>
      <c r="LP437"/>
      <c r="LQ437"/>
      <c r="LR437"/>
      <c r="LS437"/>
      <c r="LT437"/>
      <c r="LU437"/>
      <c r="LV437"/>
      <c r="LW437"/>
      <c r="LX437"/>
      <c r="LY437"/>
      <c r="LZ437"/>
      <c r="MA437"/>
      <c r="MB437"/>
      <c r="MC437"/>
      <c r="MD437"/>
      <c r="ME437"/>
      <c r="MF437"/>
      <c r="MG437"/>
      <c r="MH437"/>
      <c r="MI437"/>
      <c r="MJ437"/>
      <c r="MK437"/>
      <c r="ML437"/>
      <c r="MM437"/>
      <c r="MN437"/>
      <c r="MO437"/>
      <c r="MP437"/>
      <c r="MQ437"/>
      <c r="MR437"/>
      <c r="MS437"/>
      <c r="MT437"/>
      <c r="MU437"/>
      <c r="MV437"/>
      <c r="MW437"/>
      <c r="MX437"/>
      <c r="MY437"/>
      <c r="MZ437"/>
      <c r="NA437"/>
      <c r="NB437"/>
      <c r="NC437"/>
      <c r="ND437"/>
      <c r="NE437"/>
      <c r="NF437"/>
      <c r="NG437"/>
      <c r="NH437"/>
      <c r="NI437"/>
      <c r="NJ437"/>
      <c r="NK437"/>
      <c r="NL437"/>
      <c r="NM437"/>
      <c r="NN437"/>
      <c r="NO437"/>
      <c r="NP437"/>
      <c r="NQ437"/>
      <c r="NR437"/>
      <c r="NS437"/>
      <c r="NT437"/>
      <c r="NU437"/>
      <c r="NV437"/>
      <c r="NW437"/>
      <c r="NX437"/>
      <c r="NY437"/>
      <c r="NZ437"/>
      <c r="OA437"/>
      <c r="OB437"/>
      <c r="OC437"/>
      <c r="OD437"/>
      <c r="OE437"/>
      <c r="OF437"/>
      <c r="OG437"/>
      <c r="OH437"/>
      <c r="OI437"/>
      <c r="OJ437"/>
      <c r="OK437"/>
      <c r="OL437"/>
      <c r="OM437"/>
      <c r="ON437"/>
      <c r="OO437"/>
      <c r="OP437"/>
      <c r="OQ437"/>
      <c r="OR437"/>
      <c r="OS437"/>
      <c r="OT437"/>
      <c r="OU437"/>
      <c r="OV437"/>
      <c r="OW437"/>
      <c r="OX437"/>
      <c r="OY437"/>
      <c r="OZ437"/>
      <c r="PA437"/>
      <c r="PB437"/>
      <c r="PC437"/>
      <c r="PD437"/>
      <c r="PE437"/>
      <c r="PF437"/>
      <c r="PG437"/>
      <c r="PH437"/>
      <c r="PI437"/>
      <c r="PJ437"/>
      <c r="PK437"/>
      <c r="PL437"/>
      <c r="PM437"/>
      <c r="PN437"/>
      <c r="PO437"/>
      <c r="PP437"/>
      <c r="PQ437"/>
      <c r="PR437"/>
      <c r="PS437"/>
      <c r="PT437"/>
      <c r="PU437"/>
      <c r="PV437"/>
      <c r="PW437"/>
      <c r="PX437"/>
      <c r="PY437"/>
      <c r="PZ437"/>
      <c r="QA437"/>
      <c r="QB437"/>
      <c r="QC437"/>
      <c r="QD437"/>
      <c r="QE437"/>
      <c r="QF437"/>
      <c r="QG437"/>
      <c r="QH437"/>
      <c r="QI437"/>
      <c r="QJ437"/>
      <c r="QK437"/>
      <c r="QL437"/>
      <c r="QM437"/>
      <c r="QN437"/>
      <c r="QO437"/>
      <c r="QP437"/>
      <c r="QQ437"/>
      <c r="QR437"/>
      <c r="QS437"/>
      <c r="QT437"/>
      <c r="QU437"/>
      <c r="QV437"/>
      <c r="QW437"/>
      <c r="QX437"/>
      <c r="QY437"/>
      <c r="QZ437"/>
      <c r="RA437"/>
      <c r="RB437"/>
      <c r="RC437"/>
      <c r="RD437"/>
      <c r="RE437"/>
      <c r="RF437"/>
      <c r="RG437"/>
      <c r="RH437"/>
      <c r="RI437"/>
      <c r="RJ437"/>
      <c r="RK437"/>
      <c r="RL437"/>
      <c r="RM437"/>
      <c r="RN437"/>
      <c r="RO437"/>
      <c r="RP437"/>
      <c r="RQ437"/>
      <c r="RR437"/>
      <c r="RS437"/>
      <c r="RT437"/>
      <c r="RU437"/>
      <c r="RV437"/>
      <c r="RW437"/>
      <c r="RX437"/>
      <c r="RY437"/>
      <c r="RZ437"/>
      <c r="SA437"/>
      <c r="SB437"/>
      <c r="SC437"/>
      <c r="SD437"/>
      <c r="SE437"/>
      <c r="SF437"/>
      <c r="SG437"/>
      <c r="SH437"/>
      <c r="SI437"/>
      <c r="SJ437"/>
      <c r="SK437"/>
      <c r="SL437"/>
      <c r="SM437"/>
      <c r="SN437"/>
      <c r="SO437"/>
      <c r="SP437"/>
      <c r="SQ437"/>
      <c r="SR437"/>
      <c r="SS437"/>
      <c r="ST437"/>
      <c r="SU437"/>
      <c r="SV437"/>
      <c r="SW437"/>
      <c r="SX437"/>
      <c r="SY437"/>
      <c r="SZ437"/>
      <c r="TA437"/>
      <c r="TB437"/>
      <c r="TC437"/>
      <c r="TD437"/>
      <c r="TE437"/>
      <c r="TF437"/>
      <c r="TG437"/>
      <c r="TH437"/>
      <c r="TI437"/>
      <c r="TJ437"/>
      <c r="TK437"/>
      <c r="TL437"/>
      <c r="TM437"/>
      <c r="TN437"/>
      <c r="TO437"/>
      <c r="TP437"/>
      <c r="TQ437"/>
      <c r="TR437"/>
      <c r="TS437"/>
      <c r="TT437"/>
      <c r="TU437"/>
      <c r="TV437"/>
      <c r="TW437"/>
      <c r="TX437"/>
      <c r="TY437"/>
      <c r="TZ437"/>
      <c r="UA437"/>
      <c r="UB437"/>
      <c r="UC437"/>
      <c r="UD437"/>
      <c r="UE437"/>
      <c r="UF437"/>
      <c r="UG437"/>
      <c r="UH437"/>
      <c r="UI437"/>
      <c r="UJ437"/>
      <c r="UK437"/>
      <c r="UL437"/>
      <c r="UM437"/>
      <c r="UN437"/>
      <c r="UO437"/>
      <c r="UP437"/>
      <c r="UQ437"/>
      <c r="UR437"/>
      <c r="US437"/>
      <c r="UT437"/>
      <c r="UU437"/>
      <c r="UV437"/>
      <c r="UW437"/>
      <c r="UX437"/>
      <c r="UY437"/>
      <c r="UZ437"/>
      <c r="VA437"/>
      <c r="VB437"/>
      <c r="VC437"/>
      <c r="VD437"/>
      <c r="VE437"/>
      <c r="VF437"/>
      <c r="VG437"/>
      <c r="VH437"/>
      <c r="VI437"/>
      <c r="VJ437"/>
      <c r="VK437"/>
      <c r="VL437"/>
      <c r="VM437"/>
      <c r="VN437"/>
      <c r="VO437"/>
      <c r="VP437"/>
      <c r="VQ437"/>
      <c r="VR437"/>
      <c r="VS437"/>
      <c r="VT437"/>
      <c r="VU437"/>
      <c r="VV437"/>
      <c r="VW437"/>
      <c r="VX437"/>
      <c r="VY437"/>
      <c r="VZ437"/>
      <c r="WA437"/>
      <c r="WB437"/>
      <c r="WC437"/>
      <c r="WD437"/>
      <c r="WE437"/>
      <c r="WF437"/>
      <c r="WG437"/>
      <c r="WH437"/>
      <c r="WI437"/>
      <c r="WJ437"/>
      <c r="WK437"/>
      <c r="WL437"/>
      <c r="WM437"/>
      <c r="WN437"/>
      <c r="WO437"/>
      <c r="WP437"/>
      <c r="WQ437"/>
      <c r="WR437"/>
      <c r="WS437"/>
      <c r="WT437"/>
      <c r="WU437"/>
      <c r="WV437"/>
      <c r="WW437"/>
      <c r="WX437"/>
      <c r="WY437"/>
      <c r="WZ437"/>
      <c r="XA437"/>
      <c r="XB437"/>
      <c r="XC437"/>
      <c r="XD437"/>
      <c r="XE437"/>
      <c r="XF437"/>
      <c r="XG437"/>
      <c r="XH437"/>
      <c r="XI437"/>
      <c r="XJ437"/>
      <c r="XK437"/>
      <c r="XL437"/>
      <c r="XM437"/>
      <c r="XN437"/>
      <c r="XO437"/>
      <c r="XP437"/>
      <c r="XQ437"/>
      <c r="XR437"/>
      <c r="XS437"/>
      <c r="XT437"/>
      <c r="XU437"/>
      <c r="XV437"/>
      <c r="XW437"/>
      <c r="XX437"/>
      <c r="XY437"/>
      <c r="XZ437"/>
      <c r="YA437"/>
      <c r="YB437"/>
      <c r="YC437"/>
      <c r="YD437"/>
      <c r="YE437"/>
      <c r="YF437"/>
      <c r="YG437"/>
      <c r="YH437"/>
      <c r="YI437"/>
      <c r="YJ437"/>
      <c r="YK437"/>
      <c r="YL437"/>
      <c r="YM437"/>
      <c r="YN437"/>
      <c r="YO437"/>
      <c r="YP437"/>
      <c r="YQ437"/>
      <c r="YR437"/>
      <c r="YS437"/>
      <c r="YT437"/>
      <c r="YU437"/>
      <c r="YV437"/>
      <c r="YW437"/>
      <c r="YX437"/>
      <c r="YY437"/>
      <c r="YZ437"/>
      <c r="ZA437"/>
      <c r="ZB437"/>
      <c r="ZC437"/>
      <c r="ZD437"/>
      <c r="ZE437"/>
      <c r="ZF437"/>
      <c r="ZG437"/>
      <c r="ZH437"/>
      <c r="ZI437"/>
      <c r="ZJ437"/>
      <c r="ZK437"/>
      <c r="ZL437"/>
      <c r="ZM437"/>
      <c r="ZN437"/>
      <c r="ZO437"/>
      <c r="ZP437"/>
      <c r="ZQ437"/>
      <c r="ZR437"/>
      <c r="ZS437"/>
      <c r="ZT437"/>
      <c r="ZU437"/>
      <c r="ZV437"/>
      <c r="ZW437"/>
      <c r="ZX437"/>
      <c r="ZY437"/>
      <c r="ZZ437"/>
      <c r="AAA437"/>
      <c r="AAB437"/>
      <c r="AAC437"/>
      <c r="AAD437"/>
      <c r="AAE437"/>
      <c r="AAF437"/>
      <c r="AAG437"/>
      <c r="AAH437"/>
      <c r="AAI437"/>
      <c r="AAJ437"/>
      <c r="AAK437"/>
      <c r="AAL437"/>
      <c r="AAM437"/>
      <c r="AAN437"/>
      <c r="AAO437"/>
      <c r="AAP437"/>
      <c r="AAQ437"/>
      <c r="AAR437"/>
      <c r="AAS437"/>
      <c r="AAT437"/>
      <c r="AAU437"/>
      <c r="AAV437"/>
      <c r="AAW437"/>
      <c r="AAX437"/>
      <c r="AAY437"/>
      <c r="AAZ437"/>
      <c r="ABA437"/>
      <c r="ABB437"/>
      <c r="ABC437"/>
      <c r="ABD437"/>
      <c r="ABE437"/>
      <c r="ABF437"/>
      <c r="ABG437"/>
      <c r="ABH437"/>
      <c r="ABI437"/>
      <c r="ABJ437"/>
      <c r="ABK437"/>
      <c r="ABL437"/>
      <c r="ABM437"/>
      <c r="ABN437"/>
      <c r="ABO437"/>
      <c r="ABP437"/>
      <c r="ABQ437"/>
      <c r="ABR437"/>
      <c r="ABS437"/>
      <c r="ABT437"/>
      <c r="ABU437"/>
      <c r="ABV437"/>
      <c r="ABW437"/>
      <c r="ABX437"/>
      <c r="ABY437"/>
      <c r="ABZ437"/>
      <c r="ACA437"/>
      <c r="ACB437"/>
      <c r="ACC437"/>
      <c r="ACD437"/>
      <c r="ACE437"/>
      <c r="ACF437"/>
      <c r="ACG437"/>
      <c r="ACH437"/>
      <c r="ACI437"/>
      <c r="ACJ437"/>
      <c r="ACK437"/>
      <c r="ACL437"/>
      <c r="ACM437"/>
      <c r="ACN437"/>
      <c r="ACO437"/>
      <c r="ACP437"/>
      <c r="ACQ437"/>
      <c r="ACR437"/>
      <c r="ACS437"/>
      <c r="ACT437"/>
      <c r="ACU437"/>
      <c r="ACV437"/>
      <c r="ACW437"/>
      <c r="ACX437"/>
      <c r="ACY437"/>
      <c r="ACZ437"/>
      <c r="ADA437"/>
      <c r="ADB437"/>
      <c r="ADC437"/>
      <c r="ADD437"/>
      <c r="ADE437"/>
      <c r="ADF437"/>
      <c r="ADG437"/>
      <c r="ADH437"/>
      <c r="ADI437"/>
      <c r="ADJ437"/>
      <c r="ADK437"/>
      <c r="ADL437"/>
      <c r="ADM437"/>
      <c r="ADN437"/>
      <c r="ADO437"/>
      <c r="ADP437"/>
      <c r="ADQ437"/>
      <c r="ADR437"/>
      <c r="ADS437"/>
      <c r="ADT437"/>
      <c r="ADU437"/>
      <c r="ADV437"/>
      <c r="ADW437"/>
      <c r="ADX437"/>
      <c r="ADY437"/>
      <c r="ADZ437"/>
      <c r="AEA437"/>
      <c r="AEB437"/>
      <c r="AEC437"/>
      <c r="AED437"/>
      <c r="AEE437"/>
      <c r="AEF437"/>
      <c r="AEG437"/>
      <c r="AEH437"/>
      <c r="AEI437"/>
      <c r="AEJ437"/>
      <c r="AEK437"/>
      <c r="AEL437"/>
      <c r="AEM437"/>
      <c r="AEN437"/>
      <c r="AEO437"/>
      <c r="AEP437"/>
      <c r="AEQ437"/>
      <c r="AER437"/>
      <c r="AES437"/>
      <c r="AET437"/>
      <c r="AEU437"/>
      <c r="AEV437"/>
      <c r="AEW437"/>
      <c r="AEX437"/>
      <c r="AEY437"/>
      <c r="AEZ437"/>
      <c r="AFA437"/>
      <c r="AFB437"/>
      <c r="AFC437"/>
      <c r="AFD437"/>
      <c r="AFE437"/>
      <c r="AFF437"/>
      <c r="AFG437"/>
      <c r="AFH437"/>
      <c r="AFI437"/>
      <c r="AFJ437"/>
      <c r="AFK437"/>
      <c r="AFL437"/>
      <c r="AFM437"/>
      <c r="AFN437"/>
      <c r="AFO437"/>
      <c r="AFP437"/>
      <c r="AFQ437"/>
      <c r="AFR437"/>
      <c r="AFS437"/>
      <c r="AFT437"/>
      <c r="AFU437"/>
      <c r="AFV437"/>
      <c r="AFW437"/>
      <c r="AFX437"/>
      <c r="AFY437"/>
      <c r="AFZ437"/>
      <c r="AGA437"/>
      <c r="AGB437"/>
      <c r="AGC437"/>
      <c r="AGD437"/>
      <c r="AGE437"/>
      <c r="AGF437"/>
      <c r="AGG437"/>
      <c r="AGH437"/>
      <c r="AGI437"/>
      <c r="AGJ437"/>
      <c r="AGK437"/>
      <c r="AGL437"/>
      <c r="AGM437"/>
      <c r="AGN437"/>
      <c r="AGO437"/>
      <c r="AGP437"/>
      <c r="AGQ437"/>
      <c r="AGR437"/>
      <c r="AGS437"/>
      <c r="AGT437"/>
      <c r="AGU437"/>
      <c r="AGV437"/>
      <c r="AGW437"/>
      <c r="AGX437"/>
      <c r="AGY437"/>
      <c r="AGZ437"/>
      <c r="AHA437"/>
      <c r="AHB437"/>
      <c r="AHC437"/>
      <c r="AHD437"/>
      <c r="AHE437"/>
      <c r="AHF437"/>
      <c r="AHG437"/>
      <c r="AHH437"/>
      <c r="AHI437"/>
      <c r="AHJ437"/>
      <c r="AHK437"/>
      <c r="AHL437"/>
      <c r="AHM437"/>
      <c r="AHN437"/>
      <c r="AHO437"/>
      <c r="AHP437"/>
      <c r="AHQ437"/>
      <c r="AHR437"/>
      <c r="AHS437"/>
      <c r="AHT437"/>
      <c r="AHU437"/>
      <c r="AHV437"/>
      <c r="AHW437"/>
      <c r="AHX437"/>
      <c r="AHY437"/>
      <c r="AHZ437"/>
      <c r="AIA437"/>
      <c r="AIB437"/>
      <c r="AIC437"/>
      <c r="AID437"/>
      <c r="AIE437"/>
      <c r="AIF437"/>
      <c r="AIG437"/>
      <c r="AIH437"/>
      <c r="AII437"/>
      <c r="AIJ437"/>
      <c r="AIK437"/>
      <c r="AIL437"/>
      <c r="AIM437"/>
      <c r="AIN437"/>
      <c r="AIO437"/>
      <c r="AIP437"/>
      <c r="AIQ437"/>
      <c r="AIR437"/>
      <c r="AIS437"/>
      <c r="AIT437"/>
      <c r="AIU437"/>
      <c r="AIV437"/>
      <c r="AIW437"/>
      <c r="AIX437"/>
      <c r="AIY437"/>
      <c r="AIZ437"/>
      <c r="AJA437"/>
      <c r="AJB437"/>
      <c r="AJC437"/>
      <c r="AJD437"/>
      <c r="AJE437"/>
      <c r="AJF437"/>
      <c r="AJG437"/>
      <c r="AJH437"/>
      <c r="AJI437"/>
      <c r="AJJ437"/>
      <c r="AJK437"/>
      <c r="AJL437"/>
      <c r="AJM437"/>
      <c r="AJN437"/>
      <c r="AJO437"/>
      <c r="AJP437"/>
      <c r="AJQ437"/>
      <c r="AJR437"/>
      <c r="AJS437"/>
      <c r="AJT437"/>
      <c r="AJU437"/>
      <c r="AJV437"/>
      <c r="AJW437"/>
      <c r="AJX437"/>
      <c r="AJY437"/>
      <c r="AJZ437"/>
      <c r="AKA437"/>
      <c r="AKB437"/>
      <c r="AKC437"/>
      <c r="AKD437"/>
      <c r="AKE437"/>
      <c r="AKF437"/>
      <c r="AKG437"/>
      <c r="AKH437"/>
      <c r="AKI437"/>
      <c r="AKJ437"/>
      <c r="AKK437"/>
      <c r="AKL437"/>
      <c r="AKM437"/>
      <c r="AKN437"/>
      <c r="AKO437"/>
      <c r="AKP437"/>
      <c r="AKQ437"/>
      <c r="AKR437"/>
      <c r="AKS437"/>
      <c r="AKT437"/>
      <c r="AKU437"/>
      <c r="AKV437"/>
      <c r="AKW437"/>
      <c r="AKX437"/>
      <c r="AKY437"/>
      <c r="AKZ437"/>
      <c r="ALA437"/>
      <c r="ALB437"/>
      <c r="ALC437"/>
      <c r="ALD437"/>
      <c r="ALE437"/>
      <c r="ALF437"/>
      <c r="ALG437"/>
      <c r="ALH437"/>
      <c r="ALI437"/>
      <c r="ALJ437"/>
      <c r="ALK437"/>
      <c r="ALL437"/>
      <c r="ALM437"/>
      <c r="ALN437"/>
      <c r="ALO437"/>
      <c r="ALP437"/>
      <c r="ALQ437"/>
      <c r="ALR437"/>
      <c r="ALS437"/>
      <c r="ALT437"/>
      <c r="ALU437"/>
      <c r="ALV437"/>
      <c r="ALW437"/>
      <c r="ALX437"/>
      <c r="ALY437"/>
      <c r="ALZ437"/>
      <c r="AMA437"/>
      <c r="AMB437"/>
      <c r="AMC437"/>
      <c r="AMD437"/>
      <c r="AME437"/>
      <c r="AMF437"/>
      <c r="AMG437"/>
      <c r="AMH437"/>
      <c r="AMI437"/>
      <c r="AMJ437"/>
      <c r="AMK437"/>
    </row>
    <row r="438" spans="1:1025" ht="25.5" customHeight="1">
      <c r="A438" s="45">
        <v>3</v>
      </c>
      <c r="B438" s="135" t="s">
        <v>228</v>
      </c>
      <c r="C438" s="135"/>
      <c r="D438" s="135"/>
      <c r="E438" s="135"/>
      <c r="F438" s="135"/>
      <c r="G438" s="136">
        <v>11904039.35</v>
      </c>
      <c r="H438" s="136"/>
      <c r="I438" s="136">
        <f>G438*0.051</f>
        <v>607106.00684999989</v>
      </c>
      <c r="J438" s="136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  <c r="IX438"/>
      <c r="IY438"/>
      <c r="IZ438"/>
      <c r="JA438"/>
      <c r="JB438"/>
      <c r="JC438"/>
      <c r="JD438"/>
      <c r="JE438"/>
      <c r="JF438"/>
      <c r="JG438"/>
      <c r="JH438"/>
      <c r="JI438"/>
      <c r="JJ438"/>
      <c r="JK438"/>
      <c r="JL438"/>
      <c r="JM438"/>
      <c r="JN438"/>
      <c r="JO438"/>
      <c r="JP438"/>
      <c r="JQ438"/>
      <c r="JR438"/>
      <c r="JS438"/>
      <c r="JT438"/>
      <c r="JU438"/>
      <c r="JV438"/>
      <c r="JW438"/>
      <c r="JX438"/>
      <c r="JY438"/>
      <c r="JZ438"/>
      <c r="KA438"/>
      <c r="KB438"/>
      <c r="KC438"/>
      <c r="KD438"/>
      <c r="KE438"/>
      <c r="KF438"/>
      <c r="KG438"/>
      <c r="KH438"/>
      <c r="KI438"/>
      <c r="KJ438"/>
      <c r="KK438"/>
      <c r="KL438"/>
      <c r="KM438"/>
      <c r="KN438"/>
      <c r="KO438"/>
      <c r="KP438"/>
      <c r="KQ438"/>
      <c r="KR438"/>
      <c r="KS438"/>
      <c r="KT438"/>
      <c r="KU438"/>
      <c r="KV438"/>
      <c r="KW438"/>
      <c r="KX438"/>
      <c r="KY438"/>
      <c r="KZ438"/>
      <c r="LA438"/>
      <c r="LB438"/>
      <c r="LC438"/>
      <c r="LD438"/>
      <c r="LE438"/>
      <c r="LF438"/>
      <c r="LG438"/>
      <c r="LH438"/>
      <c r="LI438"/>
      <c r="LJ438"/>
      <c r="LK438"/>
      <c r="LL438"/>
      <c r="LM438"/>
      <c r="LN438"/>
      <c r="LO438"/>
      <c r="LP438"/>
      <c r="LQ438"/>
      <c r="LR438"/>
      <c r="LS438"/>
      <c r="LT438"/>
      <c r="LU438"/>
      <c r="LV438"/>
      <c r="LW438"/>
      <c r="LX438"/>
      <c r="LY438"/>
      <c r="LZ438"/>
      <c r="MA438"/>
      <c r="MB438"/>
      <c r="MC438"/>
      <c r="MD438"/>
      <c r="ME438"/>
      <c r="MF438"/>
      <c r="MG438"/>
      <c r="MH438"/>
      <c r="MI438"/>
      <c r="MJ438"/>
      <c r="MK438"/>
      <c r="ML438"/>
      <c r="MM438"/>
      <c r="MN438"/>
      <c r="MO438"/>
      <c r="MP438"/>
      <c r="MQ438"/>
      <c r="MR438"/>
      <c r="MS438"/>
      <c r="MT438"/>
      <c r="MU438"/>
      <c r="MV438"/>
      <c r="MW438"/>
      <c r="MX438"/>
      <c r="MY438"/>
      <c r="MZ438"/>
      <c r="NA438"/>
      <c r="NB438"/>
      <c r="NC438"/>
      <c r="ND438"/>
      <c r="NE438"/>
      <c r="NF438"/>
      <c r="NG438"/>
      <c r="NH438"/>
      <c r="NI438"/>
      <c r="NJ438"/>
      <c r="NK438"/>
      <c r="NL438"/>
      <c r="NM438"/>
      <c r="NN438"/>
      <c r="NO438"/>
      <c r="NP438"/>
      <c r="NQ438"/>
      <c r="NR438"/>
      <c r="NS438"/>
      <c r="NT438"/>
      <c r="NU438"/>
      <c r="NV438"/>
      <c r="NW438"/>
      <c r="NX438"/>
      <c r="NY438"/>
      <c r="NZ438"/>
      <c r="OA438"/>
      <c r="OB438"/>
      <c r="OC438"/>
      <c r="OD438"/>
      <c r="OE438"/>
      <c r="OF438"/>
      <c r="OG438"/>
      <c r="OH438"/>
      <c r="OI438"/>
      <c r="OJ438"/>
      <c r="OK438"/>
      <c r="OL438"/>
      <c r="OM438"/>
      <c r="ON438"/>
      <c r="OO438"/>
      <c r="OP438"/>
      <c r="OQ438"/>
      <c r="OR438"/>
      <c r="OS438"/>
      <c r="OT438"/>
      <c r="OU438"/>
      <c r="OV438"/>
      <c r="OW438"/>
      <c r="OX438"/>
      <c r="OY438"/>
      <c r="OZ438"/>
      <c r="PA438"/>
      <c r="PB438"/>
      <c r="PC438"/>
      <c r="PD438"/>
      <c r="PE438"/>
      <c r="PF438"/>
      <c r="PG438"/>
      <c r="PH438"/>
      <c r="PI438"/>
      <c r="PJ438"/>
      <c r="PK438"/>
      <c r="PL438"/>
      <c r="PM438"/>
      <c r="PN438"/>
      <c r="PO438"/>
      <c r="PP438"/>
      <c r="PQ438"/>
      <c r="PR438"/>
      <c r="PS438"/>
      <c r="PT438"/>
      <c r="PU438"/>
      <c r="PV438"/>
      <c r="PW438"/>
      <c r="PX438"/>
      <c r="PY438"/>
      <c r="PZ438"/>
      <c r="QA438"/>
      <c r="QB438"/>
      <c r="QC438"/>
      <c r="QD438"/>
      <c r="QE438"/>
      <c r="QF438"/>
      <c r="QG438"/>
      <c r="QH438"/>
      <c r="QI438"/>
      <c r="QJ438"/>
      <c r="QK438"/>
      <c r="QL438"/>
      <c r="QM438"/>
      <c r="QN438"/>
      <c r="QO438"/>
      <c r="QP438"/>
      <c r="QQ438"/>
      <c r="QR438"/>
      <c r="QS438"/>
      <c r="QT438"/>
      <c r="QU438"/>
      <c r="QV438"/>
      <c r="QW438"/>
      <c r="QX438"/>
      <c r="QY438"/>
      <c r="QZ438"/>
      <c r="RA438"/>
      <c r="RB438"/>
      <c r="RC438"/>
      <c r="RD438"/>
      <c r="RE438"/>
      <c r="RF438"/>
      <c r="RG438"/>
      <c r="RH438"/>
      <c r="RI438"/>
      <c r="RJ438"/>
      <c r="RK438"/>
      <c r="RL438"/>
      <c r="RM438"/>
      <c r="RN438"/>
      <c r="RO438"/>
      <c r="RP438"/>
      <c r="RQ438"/>
      <c r="RR438"/>
      <c r="RS438"/>
      <c r="RT438"/>
      <c r="RU438"/>
      <c r="RV438"/>
      <c r="RW438"/>
      <c r="RX438"/>
      <c r="RY438"/>
      <c r="RZ438"/>
      <c r="SA438"/>
      <c r="SB438"/>
      <c r="SC438"/>
      <c r="SD438"/>
      <c r="SE438"/>
      <c r="SF438"/>
      <c r="SG438"/>
      <c r="SH438"/>
      <c r="SI438"/>
      <c r="SJ438"/>
      <c r="SK438"/>
      <c r="SL438"/>
      <c r="SM438"/>
      <c r="SN438"/>
      <c r="SO438"/>
      <c r="SP438"/>
      <c r="SQ438"/>
      <c r="SR438"/>
      <c r="SS438"/>
      <c r="ST438"/>
      <c r="SU438"/>
      <c r="SV438"/>
      <c r="SW438"/>
      <c r="SX438"/>
      <c r="SY438"/>
      <c r="SZ438"/>
      <c r="TA438"/>
      <c r="TB438"/>
      <c r="TC438"/>
      <c r="TD438"/>
      <c r="TE438"/>
      <c r="TF438"/>
      <c r="TG438"/>
      <c r="TH438"/>
      <c r="TI438"/>
      <c r="TJ438"/>
      <c r="TK438"/>
      <c r="TL438"/>
      <c r="TM438"/>
      <c r="TN438"/>
      <c r="TO438"/>
      <c r="TP438"/>
      <c r="TQ438"/>
      <c r="TR438"/>
      <c r="TS438"/>
      <c r="TT438"/>
      <c r="TU438"/>
      <c r="TV438"/>
      <c r="TW438"/>
      <c r="TX438"/>
      <c r="TY438"/>
      <c r="TZ438"/>
      <c r="UA438"/>
      <c r="UB438"/>
      <c r="UC438"/>
      <c r="UD438"/>
      <c r="UE438"/>
      <c r="UF438"/>
      <c r="UG438"/>
      <c r="UH438"/>
      <c r="UI438"/>
      <c r="UJ438"/>
      <c r="UK438"/>
      <c r="UL438"/>
      <c r="UM438"/>
      <c r="UN438"/>
      <c r="UO438"/>
      <c r="UP438"/>
      <c r="UQ438"/>
      <c r="UR438"/>
      <c r="US438"/>
      <c r="UT438"/>
      <c r="UU438"/>
      <c r="UV438"/>
      <c r="UW438"/>
      <c r="UX438"/>
      <c r="UY438"/>
      <c r="UZ438"/>
      <c r="VA438"/>
      <c r="VB438"/>
      <c r="VC438"/>
      <c r="VD438"/>
      <c r="VE438"/>
      <c r="VF438"/>
      <c r="VG438"/>
      <c r="VH438"/>
      <c r="VI438"/>
      <c r="VJ438"/>
      <c r="VK438"/>
      <c r="VL438"/>
      <c r="VM438"/>
      <c r="VN438"/>
      <c r="VO438"/>
      <c r="VP438"/>
      <c r="VQ438"/>
      <c r="VR438"/>
      <c r="VS438"/>
      <c r="VT438"/>
      <c r="VU438"/>
      <c r="VV438"/>
      <c r="VW438"/>
      <c r="VX438"/>
      <c r="VY438"/>
      <c r="VZ438"/>
      <c r="WA438"/>
      <c r="WB438"/>
      <c r="WC438"/>
      <c r="WD438"/>
      <c r="WE438"/>
      <c r="WF438"/>
      <c r="WG438"/>
      <c r="WH438"/>
      <c r="WI438"/>
      <c r="WJ438"/>
      <c r="WK438"/>
      <c r="WL438"/>
      <c r="WM438"/>
      <c r="WN438"/>
      <c r="WO438"/>
      <c r="WP438"/>
      <c r="WQ438"/>
      <c r="WR438"/>
      <c r="WS438"/>
      <c r="WT438"/>
      <c r="WU438"/>
      <c r="WV438"/>
      <c r="WW438"/>
      <c r="WX438"/>
      <c r="WY438"/>
      <c r="WZ438"/>
      <c r="XA438"/>
      <c r="XB438"/>
      <c r="XC438"/>
      <c r="XD438"/>
      <c r="XE438"/>
      <c r="XF438"/>
      <c r="XG438"/>
      <c r="XH438"/>
      <c r="XI438"/>
      <c r="XJ438"/>
      <c r="XK438"/>
      <c r="XL438"/>
      <c r="XM438"/>
      <c r="XN438"/>
      <c r="XO438"/>
      <c r="XP438"/>
      <c r="XQ438"/>
      <c r="XR438"/>
      <c r="XS438"/>
      <c r="XT438"/>
      <c r="XU438"/>
      <c r="XV438"/>
      <c r="XW438"/>
      <c r="XX438"/>
      <c r="XY438"/>
      <c r="XZ438"/>
      <c r="YA438"/>
      <c r="YB438"/>
      <c r="YC438"/>
      <c r="YD438"/>
      <c r="YE438"/>
      <c r="YF438"/>
      <c r="YG438"/>
      <c r="YH438"/>
      <c r="YI438"/>
      <c r="YJ438"/>
      <c r="YK438"/>
      <c r="YL438"/>
      <c r="YM438"/>
      <c r="YN438"/>
      <c r="YO438"/>
      <c r="YP438"/>
      <c r="YQ438"/>
      <c r="YR438"/>
      <c r="YS438"/>
      <c r="YT438"/>
      <c r="YU438"/>
      <c r="YV438"/>
      <c r="YW438"/>
      <c r="YX438"/>
      <c r="YY438"/>
      <c r="YZ438"/>
      <c r="ZA438"/>
      <c r="ZB438"/>
      <c r="ZC438"/>
      <c r="ZD438"/>
      <c r="ZE438"/>
      <c r="ZF438"/>
      <c r="ZG438"/>
      <c r="ZH438"/>
      <c r="ZI438"/>
      <c r="ZJ438"/>
      <c r="ZK438"/>
      <c r="ZL438"/>
      <c r="ZM438"/>
      <c r="ZN438"/>
      <c r="ZO438"/>
      <c r="ZP438"/>
      <c r="ZQ438"/>
      <c r="ZR438"/>
      <c r="ZS438"/>
      <c r="ZT438"/>
      <c r="ZU438"/>
      <c r="ZV438"/>
      <c r="ZW438"/>
      <c r="ZX438"/>
      <c r="ZY438"/>
      <c r="ZZ438"/>
      <c r="AAA438"/>
      <c r="AAB438"/>
      <c r="AAC438"/>
      <c r="AAD438"/>
      <c r="AAE438"/>
      <c r="AAF438"/>
      <c r="AAG438"/>
      <c r="AAH438"/>
      <c r="AAI438"/>
      <c r="AAJ438"/>
      <c r="AAK438"/>
      <c r="AAL438"/>
      <c r="AAM438"/>
      <c r="AAN438"/>
      <c r="AAO438"/>
      <c r="AAP438"/>
      <c r="AAQ438"/>
      <c r="AAR438"/>
      <c r="AAS438"/>
      <c r="AAT438"/>
      <c r="AAU438"/>
      <c r="AAV438"/>
      <c r="AAW438"/>
      <c r="AAX438"/>
      <c r="AAY438"/>
      <c r="AAZ438"/>
      <c r="ABA438"/>
      <c r="ABB438"/>
      <c r="ABC438"/>
      <c r="ABD438"/>
      <c r="ABE438"/>
      <c r="ABF438"/>
      <c r="ABG438"/>
      <c r="ABH438"/>
      <c r="ABI438"/>
      <c r="ABJ438"/>
      <c r="ABK438"/>
      <c r="ABL438"/>
      <c r="ABM438"/>
      <c r="ABN438"/>
      <c r="ABO438"/>
      <c r="ABP438"/>
      <c r="ABQ438"/>
      <c r="ABR438"/>
      <c r="ABS438"/>
      <c r="ABT438"/>
      <c r="ABU438"/>
      <c r="ABV438"/>
      <c r="ABW438"/>
      <c r="ABX438"/>
      <c r="ABY438"/>
      <c r="ABZ438"/>
      <c r="ACA438"/>
      <c r="ACB438"/>
      <c r="ACC438"/>
      <c r="ACD438"/>
      <c r="ACE438"/>
      <c r="ACF438"/>
      <c r="ACG438"/>
      <c r="ACH438"/>
      <c r="ACI438"/>
      <c r="ACJ438"/>
      <c r="ACK438"/>
      <c r="ACL438"/>
      <c r="ACM438"/>
      <c r="ACN438"/>
      <c r="ACO438"/>
      <c r="ACP438"/>
      <c r="ACQ438"/>
      <c r="ACR438"/>
      <c r="ACS438"/>
      <c r="ACT438"/>
      <c r="ACU438"/>
      <c r="ACV438"/>
      <c r="ACW438"/>
      <c r="ACX438"/>
      <c r="ACY438"/>
      <c r="ACZ438"/>
      <c r="ADA438"/>
      <c r="ADB438"/>
      <c r="ADC438"/>
      <c r="ADD438"/>
      <c r="ADE438"/>
      <c r="ADF438"/>
      <c r="ADG438"/>
      <c r="ADH438"/>
      <c r="ADI438"/>
      <c r="ADJ438"/>
      <c r="ADK438"/>
      <c r="ADL438"/>
      <c r="ADM438"/>
      <c r="ADN438"/>
      <c r="ADO438"/>
      <c r="ADP438"/>
      <c r="ADQ438"/>
      <c r="ADR438"/>
      <c r="ADS438"/>
      <c r="ADT438"/>
      <c r="ADU438"/>
      <c r="ADV438"/>
      <c r="ADW438"/>
      <c r="ADX438"/>
      <c r="ADY438"/>
      <c r="ADZ438"/>
      <c r="AEA438"/>
      <c r="AEB438"/>
      <c r="AEC438"/>
      <c r="AED438"/>
      <c r="AEE438"/>
      <c r="AEF438"/>
      <c r="AEG438"/>
      <c r="AEH438"/>
      <c r="AEI438"/>
      <c r="AEJ438"/>
      <c r="AEK438"/>
      <c r="AEL438"/>
      <c r="AEM438"/>
      <c r="AEN438"/>
      <c r="AEO438"/>
      <c r="AEP438"/>
      <c r="AEQ438"/>
      <c r="AER438"/>
      <c r="AES438"/>
      <c r="AET438"/>
      <c r="AEU438"/>
      <c r="AEV438"/>
      <c r="AEW438"/>
      <c r="AEX438"/>
      <c r="AEY438"/>
      <c r="AEZ438"/>
      <c r="AFA438"/>
      <c r="AFB438"/>
      <c r="AFC438"/>
      <c r="AFD438"/>
      <c r="AFE438"/>
      <c r="AFF438"/>
      <c r="AFG438"/>
      <c r="AFH438"/>
      <c r="AFI438"/>
      <c r="AFJ438"/>
      <c r="AFK438"/>
      <c r="AFL438"/>
      <c r="AFM438"/>
      <c r="AFN438"/>
      <c r="AFO438"/>
      <c r="AFP438"/>
      <c r="AFQ438"/>
      <c r="AFR438"/>
      <c r="AFS438"/>
      <c r="AFT438"/>
      <c r="AFU438"/>
      <c r="AFV438"/>
      <c r="AFW438"/>
      <c r="AFX438"/>
      <c r="AFY438"/>
      <c r="AFZ438"/>
      <c r="AGA438"/>
      <c r="AGB438"/>
      <c r="AGC438"/>
      <c r="AGD438"/>
      <c r="AGE438"/>
      <c r="AGF438"/>
      <c r="AGG438"/>
      <c r="AGH438"/>
      <c r="AGI438"/>
      <c r="AGJ438"/>
      <c r="AGK438"/>
      <c r="AGL438"/>
      <c r="AGM438"/>
      <c r="AGN438"/>
      <c r="AGO438"/>
      <c r="AGP438"/>
      <c r="AGQ438"/>
      <c r="AGR438"/>
      <c r="AGS438"/>
      <c r="AGT438"/>
      <c r="AGU438"/>
      <c r="AGV438"/>
      <c r="AGW438"/>
      <c r="AGX438"/>
      <c r="AGY438"/>
      <c r="AGZ438"/>
      <c r="AHA438"/>
      <c r="AHB438"/>
      <c r="AHC438"/>
      <c r="AHD438"/>
      <c r="AHE438"/>
      <c r="AHF438"/>
      <c r="AHG438"/>
      <c r="AHH438"/>
      <c r="AHI438"/>
      <c r="AHJ438"/>
      <c r="AHK438"/>
      <c r="AHL438"/>
      <c r="AHM438"/>
      <c r="AHN438"/>
      <c r="AHO438"/>
      <c r="AHP438"/>
      <c r="AHQ438"/>
      <c r="AHR438"/>
      <c r="AHS438"/>
      <c r="AHT438"/>
      <c r="AHU438"/>
      <c r="AHV438"/>
      <c r="AHW438"/>
      <c r="AHX438"/>
      <c r="AHY438"/>
      <c r="AHZ438"/>
      <c r="AIA438"/>
      <c r="AIB438"/>
      <c r="AIC438"/>
      <c r="AID438"/>
      <c r="AIE438"/>
      <c r="AIF438"/>
      <c r="AIG438"/>
      <c r="AIH438"/>
      <c r="AII438"/>
      <c r="AIJ438"/>
      <c r="AIK438"/>
      <c r="AIL438"/>
      <c r="AIM438"/>
      <c r="AIN438"/>
      <c r="AIO438"/>
      <c r="AIP438"/>
      <c r="AIQ438"/>
      <c r="AIR438"/>
      <c r="AIS438"/>
      <c r="AIT438"/>
      <c r="AIU438"/>
      <c r="AIV438"/>
      <c r="AIW438"/>
      <c r="AIX438"/>
      <c r="AIY438"/>
      <c r="AIZ438"/>
      <c r="AJA438"/>
      <c r="AJB438"/>
      <c r="AJC438"/>
      <c r="AJD438"/>
      <c r="AJE438"/>
      <c r="AJF438"/>
      <c r="AJG438"/>
      <c r="AJH438"/>
      <c r="AJI438"/>
      <c r="AJJ438"/>
      <c r="AJK438"/>
      <c r="AJL438"/>
      <c r="AJM438"/>
      <c r="AJN438"/>
      <c r="AJO438"/>
      <c r="AJP438"/>
      <c r="AJQ438"/>
      <c r="AJR438"/>
      <c r="AJS438"/>
      <c r="AJT438"/>
      <c r="AJU438"/>
      <c r="AJV438"/>
      <c r="AJW438"/>
      <c r="AJX438"/>
      <c r="AJY438"/>
      <c r="AJZ438"/>
      <c r="AKA438"/>
      <c r="AKB438"/>
      <c r="AKC438"/>
      <c r="AKD438"/>
      <c r="AKE438"/>
      <c r="AKF438"/>
      <c r="AKG438"/>
      <c r="AKH438"/>
      <c r="AKI438"/>
      <c r="AKJ438"/>
      <c r="AKK438"/>
      <c r="AKL438"/>
      <c r="AKM438"/>
      <c r="AKN438"/>
      <c r="AKO438"/>
      <c r="AKP438"/>
      <c r="AKQ438"/>
      <c r="AKR438"/>
      <c r="AKS438"/>
      <c r="AKT438"/>
      <c r="AKU438"/>
      <c r="AKV438"/>
      <c r="AKW438"/>
      <c r="AKX438"/>
      <c r="AKY438"/>
      <c r="AKZ438"/>
      <c r="ALA438"/>
      <c r="ALB438"/>
      <c r="ALC438"/>
      <c r="ALD438"/>
      <c r="ALE438"/>
      <c r="ALF438"/>
      <c r="ALG438"/>
      <c r="ALH438"/>
      <c r="ALI438"/>
      <c r="ALJ438"/>
      <c r="ALK438"/>
      <c r="ALL438"/>
      <c r="ALM438"/>
      <c r="ALN438"/>
      <c r="ALO438"/>
      <c r="ALP438"/>
      <c r="ALQ438"/>
      <c r="ALR438"/>
      <c r="ALS438"/>
      <c r="ALT438"/>
      <c r="ALU438"/>
      <c r="ALV438"/>
      <c r="ALW438"/>
      <c r="ALX438"/>
      <c r="ALY438"/>
      <c r="ALZ438"/>
      <c r="AMA438"/>
      <c r="AMB438"/>
      <c r="AMC438"/>
      <c r="AMD438"/>
      <c r="AME438"/>
      <c r="AMF438"/>
      <c r="AMG438"/>
      <c r="AMH438"/>
      <c r="AMI438"/>
      <c r="AMJ438"/>
      <c r="AMK438"/>
    </row>
    <row r="439" spans="1:1025" ht="13.5" customHeight="1">
      <c r="A439" s="137" t="s">
        <v>195</v>
      </c>
      <c r="B439" s="137"/>
      <c r="C439" s="137"/>
      <c r="D439" s="137"/>
      <c r="E439" s="137"/>
      <c r="F439" s="137"/>
      <c r="G439" s="138" t="s">
        <v>196</v>
      </c>
      <c r="H439" s="138"/>
      <c r="I439" s="136">
        <f>I426+I431+I438</f>
        <v>3595020.2170131016</v>
      </c>
      <c r="J439" s="136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  <c r="IX439"/>
      <c r="IY439"/>
      <c r="IZ439"/>
      <c r="JA439"/>
      <c r="JB439"/>
      <c r="JC439"/>
      <c r="JD439"/>
      <c r="JE439"/>
      <c r="JF439"/>
      <c r="JG439"/>
      <c r="JH439"/>
      <c r="JI439"/>
      <c r="JJ439"/>
      <c r="JK439"/>
      <c r="JL439"/>
      <c r="JM439"/>
      <c r="JN439"/>
      <c r="JO439"/>
      <c r="JP439"/>
      <c r="JQ439"/>
      <c r="JR439"/>
      <c r="JS439"/>
      <c r="JT439"/>
      <c r="JU439"/>
      <c r="JV439"/>
      <c r="JW439"/>
      <c r="JX439"/>
      <c r="JY439"/>
      <c r="JZ439"/>
      <c r="KA439"/>
      <c r="KB439"/>
      <c r="KC439"/>
      <c r="KD439"/>
      <c r="KE439"/>
      <c r="KF439"/>
      <c r="KG439"/>
      <c r="KH439"/>
      <c r="KI439"/>
      <c r="KJ439"/>
      <c r="KK439"/>
      <c r="KL439"/>
      <c r="KM439"/>
      <c r="KN439"/>
      <c r="KO439"/>
      <c r="KP439"/>
      <c r="KQ439"/>
      <c r="KR439"/>
      <c r="KS439"/>
      <c r="KT439"/>
      <c r="KU439"/>
      <c r="KV439"/>
      <c r="KW439"/>
      <c r="KX439"/>
      <c r="KY439"/>
      <c r="KZ439"/>
      <c r="LA439"/>
      <c r="LB439"/>
      <c r="LC439"/>
      <c r="LD439"/>
      <c r="LE439"/>
      <c r="LF439"/>
      <c r="LG439"/>
      <c r="LH439"/>
      <c r="LI439"/>
      <c r="LJ439"/>
      <c r="LK439"/>
      <c r="LL439"/>
      <c r="LM439"/>
      <c r="LN439"/>
      <c r="LO439"/>
      <c r="LP439"/>
      <c r="LQ439"/>
      <c r="LR439"/>
      <c r="LS439"/>
      <c r="LT439"/>
      <c r="LU439"/>
      <c r="LV439"/>
      <c r="LW439"/>
      <c r="LX439"/>
      <c r="LY439"/>
      <c r="LZ439"/>
      <c r="MA439"/>
      <c r="MB439"/>
      <c r="MC439"/>
      <c r="MD439"/>
      <c r="ME439"/>
      <c r="MF439"/>
      <c r="MG439"/>
      <c r="MH439"/>
      <c r="MI439"/>
      <c r="MJ439"/>
      <c r="MK439"/>
      <c r="ML439"/>
      <c r="MM439"/>
      <c r="MN439"/>
      <c r="MO439"/>
      <c r="MP439"/>
      <c r="MQ439"/>
      <c r="MR439"/>
      <c r="MS439"/>
      <c r="MT439"/>
      <c r="MU439"/>
      <c r="MV439"/>
      <c r="MW439"/>
      <c r="MX439"/>
      <c r="MY439"/>
      <c r="MZ439"/>
      <c r="NA439"/>
      <c r="NB439"/>
      <c r="NC439"/>
      <c r="ND439"/>
      <c r="NE439"/>
      <c r="NF439"/>
      <c r="NG439"/>
      <c r="NH439"/>
      <c r="NI439"/>
      <c r="NJ439"/>
      <c r="NK439"/>
      <c r="NL439"/>
      <c r="NM439"/>
      <c r="NN439"/>
      <c r="NO439"/>
      <c r="NP439"/>
      <c r="NQ439"/>
      <c r="NR439"/>
      <c r="NS439"/>
      <c r="NT439"/>
      <c r="NU439"/>
      <c r="NV439"/>
      <c r="NW439"/>
      <c r="NX439"/>
      <c r="NY439"/>
      <c r="NZ439"/>
      <c r="OA439"/>
      <c r="OB439"/>
      <c r="OC439"/>
      <c r="OD439"/>
      <c r="OE439"/>
      <c r="OF439"/>
      <c r="OG439"/>
      <c r="OH439"/>
      <c r="OI439"/>
      <c r="OJ439"/>
      <c r="OK439"/>
      <c r="OL439"/>
      <c r="OM439"/>
      <c r="ON439"/>
      <c r="OO439"/>
      <c r="OP439"/>
      <c r="OQ439"/>
      <c r="OR439"/>
      <c r="OS439"/>
      <c r="OT439"/>
      <c r="OU439"/>
      <c r="OV439"/>
      <c r="OW439"/>
      <c r="OX439"/>
      <c r="OY439"/>
      <c r="OZ439"/>
      <c r="PA439"/>
      <c r="PB439"/>
      <c r="PC439"/>
      <c r="PD439"/>
      <c r="PE439"/>
      <c r="PF439"/>
      <c r="PG439"/>
      <c r="PH439"/>
      <c r="PI439"/>
      <c r="PJ439"/>
      <c r="PK439"/>
      <c r="PL439"/>
      <c r="PM439"/>
      <c r="PN439"/>
      <c r="PO439"/>
      <c r="PP439"/>
      <c r="PQ439"/>
      <c r="PR439"/>
      <c r="PS439"/>
      <c r="PT439"/>
      <c r="PU439"/>
      <c r="PV439"/>
      <c r="PW439"/>
      <c r="PX439"/>
      <c r="PY439"/>
      <c r="PZ439"/>
      <c r="QA439"/>
      <c r="QB439"/>
      <c r="QC439"/>
      <c r="QD439"/>
      <c r="QE439"/>
      <c r="QF439"/>
      <c r="QG439"/>
      <c r="QH439"/>
      <c r="QI439"/>
      <c r="QJ439"/>
      <c r="QK439"/>
      <c r="QL439"/>
      <c r="QM439"/>
      <c r="QN439"/>
      <c r="QO439"/>
      <c r="QP439"/>
      <c r="QQ439"/>
      <c r="QR439"/>
      <c r="QS439"/>
      <c r="QT439"/>
      <c r="QU439"/>
      <c r="QV439"/>
      <c r="QW439"/>
      <c r="QX439"/>
      <c r="QY439"/>
      <c r="QZ439"/>
      <c r="RA439"/>
      <c r="RB439"/>
      <c r="RC439"/>
      <c r="RD439"/>
      <c r="RE439"/>
      <c r="RF439"/>
      <c r="RG439"/>
      <c r="RH439"/>
      <c r="RI439"/>
      <c r="RJ439"/>
      <c r="RK439"/>
      <c r="RL439"/>
      <c r="RM439"/>
      <c r="RN439"/>
      <c r="RO439"/>
      <c r="RP439"/>
      <c r="RQ439"/>
      <c r="RR439"/>
      <c r="RS439"/>
      <c r="RT439"/>
      <c r="RU439"/>
      <c r="RV439"/>
      <c r="RW439"/>
      <c r="RX439"/>
      <c r="RY439"/>
      <c r="RZ439"/>
      <c r="SA439"/>
      <c r="SB439"/>
      <c r="SC439"/>
      <c r="SD439"/>
      <c r="SE439"/>
      <c r="SF439"/>
      <c r="SG439"/>
      <c r="SH439"/>
      <c r="SI439"/>
      <c r="SJ439"/>
      <c r="SK439"/>
      <c r="SL439"/>
      <c r="SM439"/>
      <c r="SN439"/>
      <c r="SO439"/>
      <c r="SP439"/>
      <c r="SQ439"/>
      <c r="SR439"/>
      <c r="SS439"/>
      <c r="ST439"/>
      <c r="SU439"/>
      <c r="SV439"/>
      <c r="SW439"/>
      <c r="SX439"/>
      <c r="SY439"/>
      <c r="SZ439"/>
      <c r="TA439"/>
      <c r="TB439"/>
      <c r="TC439"/>
      <c r="TD439"/>
      <c r="TE439"/>
      <c r="TF439"/>
      <c r="TG439"/>
      <c r="TH439"/>
      <c r="TI439"/>
      <c r="TJ439"/>
      <c r="TK439"/>
      <c r="TL439"/>
      <c r="TM439"/>
      <c r="TN439"/>
      <c r="TO439"/>
      <c r="TP439"/>
      <c r="TQ439"/>
      <c r="TR439"/>
      <c r="TS439"/>
      <c r="TT439"/>
      <c r="TU439"/>
      <c r="TV439"/>
      <c r="TW439"/>
      <c r="TX439"/>
      <c r="TY439"/>
      <c r="TZ439"/>
      <c r="UA439"/>
      <c r="UB439"/>
      <c r="UC439"/>
      <c r="UD439"/>
      <c r="UE439"/>
      <c r="UF439"/>
      <c r="UG439"/>
      <c r="UH439"/>
      <c r="UI439"/>
      <c r="UJ439"/>
      <c r="UK439"/>
      <c r="UL439"/>
      <c r="UM439"/>
      <c r="UN439"/>
      <c r="UO439"/>
      <c r="UP439"/>
      <c r="UQ439"/>
      <c r="UR439"/>
      <c r="US439"/>
      <c r="UT439"/>
      <c r="UU439"/>
      <c r="UV439"/>
      <c r="UW439"/>
      <c r="UX439"/>
      <c r="UY439"/>
      <c r="UZ439"/>
      <c r="VA439"/>
      <c r="VB439"/>
      <c r="VC439"/>
      <c r="VD439"/>
      <c r="VE439"/>
      <c r="VF439"/>
      <c r="VG439"/>
      <c r="VH439"/>
      <c r="VI439"/>
      <c r="VJ439"/>
      <c r="VK439"/>
      <c r="VL439"/>
      <c r="VM439"/>
      <c r="VN439"/>
      <c r="VO439"/>
      <c r="VP439"/>
      <c r="VQ439"/>
      <c r="VR439"/>
      <c r="VS439"/>
      <c r="VT439"/>
      <c r="VU439"/>
      <c r="VV439"/>
      <c r="VW439"/>
      <c r="VX439"/>
      <c r="VY439"/>
      <c r="VZ439"/>
      <c r="WA439"/>
      <c r="WB439"/>
      <c r="WC439"/>
      <c r="WD439"/>
      <c r="WE439"/>
      <c r="WF439"/>
      <c r="WG439"/>
      <c r="WH439"/>
      <c r="WI439"/>
      <c r="WJ439"/>
      <c r="WK439"/>
      <c r="WL439"/>
      <c r="WM439"/>
      <c r="WN439"/>
      <c r="WO439"/>
      <c r="WP439"/>
      <c r="WQ439"/>
      <c r="WR439"/>
      <c r="WS439"/>
      <c r="WT439"/>
      <c r="WU439"/>
      <c r="WV439"/>
      <c r="WW439"/>
      <c r="WX439"/>
      <c r="WY439"/>
      <c r="WZ439"/>
      <c r="XA439"/>
      <c r="XB439"/>
      <c r="XC439"/>
      <c r="XD439"/>
      <c r="XE439"/>
      <c r="XF439"/>
      <c r="XG439"/>
      <c r="XH439"/>
      <c r="XI439"/>
      <c r="XJ439"/>
      <c r="XK439"/>
      <c r="XL439"/>
      <c r="XM439"/>
      <c r="XN439"/>
      <c r="XO439"/>
      <c r="XP439"/>
      <c r="XQ439"/>
      <c r="XR439"/>
      <c r="XS439"/>
      <c r="XT439"/>
      <c r="XU439"/>
      <c r="XV439"/>
      <c r="XW439"/>
      <c r="XX439"/>
      <c r="XY439"/>
      <c r="XZ439"/>
      <c r="YA439"/>
      <c r="YB439"/>
      <c r="YC439"/>
      <c r="YD439"/>
      <c r="YE439"/>
      <c r="YF439"/>
      <c r="YG439"/>
      <c r="YH439"/>
      <c r="YI439"/>
      <c r="YJ439"/>
      <c r="YK439"/>
      <c r="YL439"/>
      <c r="YM439"/>
      <c r="YN439"/>
      <c r="YO439"/>
      <c r="YP439"/>
      <c r="YQ439"/>
      <c r="YR439"/>
      <c r="YS439"/>
      <c r="YT439"/>
      <c r="YU439"/>
      <c r="YV439"/>
      <c r="YW439"/>
      <c r="YX439"/>
      <c r="YY439"/>
      <c r="YZ439"/>
      <c r="ZA439"/>
      <c r="ZB439"/>
      <c r="ZC439"/>
      <c r="ZD439"/>
      <c r="ZE439"/>
      <c r="ZF439"/>
      <c r="ZG439"/>
      <c r="ZH439"/>
      <c r="ZI439"/>
      <c r="ZJ439"/>
      <c r="ZK439"/>
      <c r="ZL439"/>
      <c r="ZM439"/>
      <c r="ZN439"/>
      <c r="ZO439"/>
      <c r="ZP439"/>
      <c r="ZQ439"/>
      <c r="ZR439"/>
      <c r="ZS439"/>
      <c r="ZT439"/>
      <c r="ZU439"/>
      <c r="ZV439"/>
      <c r="ZW439"/>
      <c r="ZX439"/>
      <c r="ZY439"/>
      <c r="ZZ439"/>
      <c r="AAA439"/>
      <c r="AAB439"/>
      <c r="AAC439"/>
      <c r="AAD439"/>
      <c r="AAE439"/>
      <c r="AAF439"/>
      <c r="AAG439"/>
      <c r="AAH439"/>
      <c r="AAI439"/>
      <c r="AAJ439"/>
      <c r="AAK439"/>
      <c r="AAL439"/>
      <c r="AAM439"/>
      <c r="AAN439"/>
      <c r="AAO439"/>
      <c r="AAP439"/>
      <c r="AAQ439"/>
      <c r="AAR439"/>
      <c r="AAS439"/>
      <c r="AAT439"/>
      <c r="AAU439"/>
      <c r="AAV439"/>
      <c r="AAW439"/>
      <c r="AAX439"/>
      <c r="AAY439"/>
      <c r="AAZ439"/>
      <c r="ABA439"/>
      <c r="ABB439"/>
      <c r="ABC439"/>
      <c r="ABD439"/>
      <c r="ABE439"/>
      <c r="ABF439"/>
      <c r="ABG439"/>
      <c r="ABH439"/>
      <c r="ABI439"/>
      <c r="ABJ439"/>
      <c r="ABK439"/>
      <c r="ABL439"/>
      <c r="ABM439"/>
      <c r="ABN439"/>
      <c r="ABO439"/>
      <c r="ABP439"/>
      <c r="ABQ439"/>
      <c r="ABR439"/>
      <c r="ABS439"/>
      <c r="ABT439"/>
      <c r="ABU439"/>
      <c r="ABV439"/>
      <c r="ABW439"/>
      <c r="ABX439"/>
      <c r="ABY439"/>
      <c r="ABZ439"/>
      <c r="ACA439"/>
      <c r="ACB439"/>
      <c r="ACC439"/>
      <c r="ACD439"/>
      <c r="ACE439"/>
      <c r="ACF439"/>
      <c r="ACG439"/>
      <c r="ACH439"/>
      <c r="ACI439"/>
      <c r="ACJ439"/>
      <c r="ACK439"/>
      <c r="ACL439"/>
      <c r="ACM439"/>
      <c r="ACN439"/>
      <c r="ACO439"/>
      <c r="ACP439"/>
      <c r="ACQ439"/>
      <c r="ACR439"/>
      <c r="ACS439"/>
      <c r="ACT439"/>
      <c r="ACU439"/>
      <c r="ACV439"/>
      <c r="ACW439"/>
      <c r="ACX439"/>
      <c r="ACY439"/>
      <c r="ACZ439"/>
      <c r="ADA439"/>
      <c r="ADB439"/>
      <c r="ADC439"/>
      <c r="ADD439"/>
      <c r="ADE439"/>
      <c r="ADF439"/>
      <c r="ADG439"/>
      <c r="ADH439"/>
      <c r="ADI439"/>
      <c r="ADJ439"/>
      <c r="ADK439"/>
      <c r="ADL439"/>
      <c r="ADM439"/>
      <c r="ADN439"/>
      <c r="ADO439"/>
      <c r="ADP439"/>
      <c r="ADQ439"/>
      <c r="ADR439"/>
      <c r="ADS439"/>
      <c r="ADT439"/>
      <c r="ADU439"/>
      <c r="ADV439"/>
      <c r="ADW439"/>
      <c r="ADX439"/>
      <c r="ADY439"/>
      <c r="ADZ439"/>
      <c r="AEA439"/>
      <c r="AEB439"/>
      <c r="AEC439"/>
      <c r="AED439"/>
      <c r="AEE439"/>
      <c r="AEF439"/>
      <c r="AEG439"/>
      <c r="AEH439"/>
      <c r="AEI439"/>
      <c r="AEJ439"/>
      <c r="AEK439"/>
      <c r="AEL439"/>
      <c r="AEM439"/>
      <c r="AEN439"/>
      <c r="AEO439"/>
      <c r="AEP439"/>
      <c r="AEQ439"/>
      <c r="AER439"/>
      <c r="AES439"/>
      <c r="AET439"/>
      <c r="AEU439"/>
      <c r="AEV439"/>
      <c r="AEW439"/>
      <c r="AEX439"/>
      <c r="AEY439"/>
      <c r="AEZ439"/>
      <c r="AFA439"/>
      <c r="AFB439"/>
      <c r="AFC439"/>
      <c r="AFD439"/>
      <c r="AFE439"/>
      <c r="AFF439"/>
      <c r="AFG439"/>
      <c r="AFH439"/>
      <c r="AFI439"/>
      <c r="AFJ439"/>
      <c r="AFK439"/>
      <c r="AFL439"/>
      <c r="AFM439"/>
      <c r="AFN439"/>
      <c r="AFO439"/>
      <c r="AFP439"/>
      <c r="AFQ439"/>
      <c r="AFR439"/>
      <c r="AFS439"/>
      <c r="AFT439"/>
      <c r="AFU439"/>
      <c r="AFV439"/>
      <c r="AFW439"/>
      <c r="AFX439"/>
      <c r="AFY439"/>
      <c r="AFZ439"/>
      <c r="AGA439"/>
      <c r="AGB439"/>
      <c r="AGC439"/>
      <c r="AGD439"/>
      <c r="AGE439"/>
      <c r="AGF439"/>
      <c r="AGG439"/>
      <c r="AGH439"/>
      <c r="AGI439"/>
      <c r="AGJ439"/>
      <c r="AGK439"/>
      <c r="AGL439"/>
      <c r="AGM439"/>
      <c r="AGN439"/>
      <c r="AGO439"/>
      <c r="AGP439"/>
      <c r="AGQ439"/>
      <c r="AGR439"/>
      <c r="AGS439"/>
      <c r="AGT439"/>
      <c r="AGU439"/>
      <c r="AGV439"/>
      <c r="AGW439"/>
      <c r="AGX439"/>
      <c r="AGY439"/>
      <c r="AGZ439"/>
      <c r="AHA439"/>
      <c r="AHB439"/>
      <c r="AHC439"/>
      <c r="AHD439"/>
      <c r="AHE439"/>
      <c r="AHF439"/>
      <c r="AHG439"/>
      <c r="AHH439"/>
      <c r="AHI439"/>
      <c r="AHJ439"/>
      <c r="AHK439"/>
      <c r="AHL439"/>
      <c r="AHM439"/>
      <c r="AHN439"/>
      <c r="AHO439"/>
      <c r="AHP439"/>
      <c r="AHQ439"/>
      <c r="AHR439"/>
      <c r="AHS439"/>
      <c r="AHT439"/>
      <c r="AHU439"/>
      <c r="AHV439"/>
      <c r="AHW439"/>
      <c r="AHX439"/>
      <c r="AHY439"/>
      <c r="AHZ439"/>
      <c r="AIA439"/>
      <c r="AIB439"/>
      <c r="AIC439"/>
      <c r="AID439"/>
      <c r="AIE439"/>
      <c r="AIF439"/>
      <c r="AIG439"/>
      <c r="AIH439"/>
      <c r="AII439"/>
      <c r="AIJ439"/>
      <c r="AIK439"/>
      <c r="AIL439"/>
      <c r="AIM439"/>
      <c r="AIN439"/>
      <c r="AIO439"/>
      <c r="AIP439"/>
      <c r="AIQ439"/>
      <c r="AIR439"/>
      <c r="AIS439"/>
      <c r="AIT439"/>
      <c r="AIU439"/>
      <c r="AIV439"/>
      <c r="AIW439"/>
      <c r="AIX439"/>
      <c r="AIY439"/>
      <c r="AIZ439"/>
      <c r="AJA439"/>
      <c r="AJB439"/>
      <c r="AJC439"/>
      <c r="AJD439"/>
      <c r="AJE439"/>
      <c r="AJF439"/>
      <c r="AJG439"/>
      <c r="AJH439"/>
      <c r="AJI439"/>
      <c r="AJJ439"/>
      <c r="AJK439"/>
      <c r="AJL439"/>
      <c r="AJM439"/>
      <c r="AJN439"/>
      <c r="AJO439"/>
      <c r="AJP439"/>
      <c r="AJQ439"/>
      <c r="AJR439"/>
      <c r="AJS439"/>
      <c r="AJT439"/>
      <c r="AJU439"/>
      <c r="AJV439"/>
      <c r="AJW439"/>
      <c r="AJX439"/>
      <c r="AJY439"/>
      <c r="AJZ439"/>
      <c r="AKA439"/>
      <c r="AKB439"/>
      <c r="AKC439"/>
      <c r="AKD439"/>
      <c r="AKE439"/>
      <c r="AKF439"/>
      <c r="AKG439"/>
      <c r="AKH439"/>
      <c r="AKI439"/>
      <c r="AKJ439"/>
      <c r="AKK439"/>
      <c r="AKL439"/>
      <c r="AKM439"/>
      <c r="AKN439"/>
      <c r="AKO439"/>
      <c r="AKP439"/>
      <c r="AKQ439"/>
      <c r="AKR439"/>
      <c r="AKS439"/>
      <c r="AKT439"/>
      <c r="AKU439"/>
      <c r="AKV439"/>
      <c r="AKW439"/>
      <c r="AKX439"/>
      <c r="AKY439"/>
      <c r="AKZ439"/>
      <c r="ALA439"/>
      <c r="ALB439"/>
      <c r="ALC439"/>
      <c r="ALD439"/>
      <c r="ALE439"/>
      <c r="ALF439"/>
      <c r="ALG439"/>
      <c r="ALH439"/>
      <c r="ALI439"/>
      <c r="ALJ439"/>
      <c r="ALK439"/>
      <c r="ALL439"/>
      <c r="ALM439"/>
      <c r="ALN439"/>
      <c r="ALO439"/>
      <c r="ALP439"/>
      <c r="ALQ439"/>
      <c r="ALR439"/>
      <c r="ALS439"/>
      <c r="ALT439"/>
      <c r="ALU439"/>
      <c r="ALV439"/>
      <c r="ALW439"/>
      <c r="ALX439"/>
      <c r="ALY439"/>
      <c r="ALZ439"/>
      <c r="AMA439"/>
      <c r="AMB439"/>
      <c r="AMC439"/>
      <c r="AMD439"/>
      <c r="AME439"/>
      <c r="AMF439"/>
      <c r="AMG439"/>
      <c r="AMH439"/>
      <c r="AMI439"/>
      <c r="AMJ439"/>
      <c r="AMK439"/>
    </row>
    <row r="440" spans="1:1025">
      <c r="A440" s="52"/>
      <c r="B440" s="52"/>
      <c r="C440" s="42"/>
      <c r="D440" s="42"/>
      <c r="E440" s="42"/>
      <c r="F440" s="42"/>
      <c r="G440" s="42"/>
      <c r="H440" s="42"/>
      <c r="I440" s="42"/>
      <c r="J440" s="42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  <c r="IY440"/>
      <c r="IZ440"/>
      <c r="JA440"/>
      <c r="JB440"/>
      <c r="JC440"/>
      <c r="JD440"/>
      <c r="JE440"/>
      <c r="JF440"/>
      <c r="JG440"/>
      <c r="JH440"/>
      <c r="JI440"/>
      <c r="JJ440"/>
      <c r="JK440"/>
      <c r="JL440"/>
      <c r="JM440"/>
      <c r="JN440"/>
      <c r="JO440"/>
      <c r="JP440"/>
      <c r="JQ440"/>
      <c r="JR440"/>
      <c r="JS440"/>
      <c r="JT440"/>
      <c r="JU440"/>
      <c r="JV440"/>
      <c r="JW440"/>
      <c r="JX440"/>
      <c r="JY440"/>
      <c r="JZ440"/>
      <c r="KA440"/>
      <c r="KB440"/>
      <c r="KC440"/>
      <c r="KD440"/>
      <c r="KE440"/>
      <c r="KF440"/>
      <c r="KG440"/>
      <c r="KH440"/>
      <c r="KI440"/>
      <c r="KJ440"/>
      <c r="KK440"/>
      <c r="KL440"/>
      <c r="KM440"/>
      <c r="KN440"/>
      <c r="KO440"/>
      <c r="KP440"/>
      <c r="KQ440"/>
      <c r="KR440"/>
      <c r="KS440"/>
      <c r="KT440"/>
      <c r="KU440"/>
      <c r="KV440"/>
      <c r="KW440"/>
      <c r="KX440"/>
      <c r="KY440"/>
      <c r="KZ440"/>
      <c r="LA440"/>
      <c r="LB440"/>
      <c r="LC440"/>
      <c r="LD440"/>
      <c r="LE440"/>
      <c r="LF440"/>
      <c r="LG440"/>
      <c r="LH440"/>
      <c r="LI440"/>
      <c r="LJ440"/>
      <c r="LK440"/>
      <c r="LL440"/>
      <c r="LM440"/>
      <c r="LN440"/>
      <c r="LO440"/>
      <c r="LP440"/>
      <c r="LQ440"/>
      <c r="LR440"/>
      <c r="LS440"/>
      <c r="LT440"/>
      <c r="LU440"/>
      <c r="LV440"/>
      <c r="LW440"/>
      <c r="LX440"/>
      <c r="LY440"/>
      <c r="LZ440"/>
      <c r="MA440"/>
      <c r="MB440"/>
      <c r="MC440"/>
      <c r="MD440"/>
      <c r="ME440"/>
      <c r="MF440"/>
      <c r="MG440"/>
      <c r="MH440"/>
      <c r="MI440"/>
      <c r="MJ440"/>
      <c r="MK440"/>
      <c r="ML440"/>
      <c r="MM440"/>
      <c r="MN440"/>
      <c r="MO440"/>
      <c r="MP440"/>
      <c r="MQ440"/>
      <c r="MR440"/>
      <c r="MS440"/>
      <c r="MT440"/>
      <c r="MU440"/>
      <c r="MV440"/>
      <c r="MW440"/>
      <c r="MX440"/>
      <c r="MY440"/>
      <c r="MZ440"/>
      <c r="NA440"/>
      <c r="NB440"/>
      <c r="NC440"/>
      <c r="ND440"/>
      <c r="NE440"/>
      <c r="NF440"/>
      <c r="NG440"/>
      <c r="NH440"/>
      <c r="NI440"/>
      <c r="NJ440"/>
      <c r="NK440"/>
      <c r="NL440"/>
      <c r="NM440"/>
      <c r="NN440"/>
      <c r="NO440"/>
      <c r="NP440"/>
      <c r="NQ440"/>
      <c r="NR440"/>
      <c r="NS440"/>
      <c r="NT440"/>
      <c r="NU440"/>
      <c r="NV440"/>
      <c r="NW440"/>
      <c r="NX440"/>
      <c r="NY440"/>
      <c r="NZ440"/>
      <c r="OA440"/>
      <c r="OB440"/>
      <c r="OC440"/>
      <c r="OD440"/>
      <c r="OE440"/>
      <c r="OF440"/>
      <c r="OG440"/>
      <c r="OH440"/>
      <c r="OI440"/>
      <c r="OJ440"/>
      <c r="OK440"/>
      <c r="OL440"/>
      <c r="OM440"/>
      <c r="ON440"/>
      <c r="OO440"/>
      <c r="OP440"/>
      <c r="OQ440"/>
      <c r="OR440"/>
      <c r="OS440"/>
      <c r="OT440"/>
      <c r="OU440"/>
      <c r="OV440"/>
      <c r="OW440"/>
      <c r="OX440"/>
      <c r="OY440"/>
      <c r="OZ440"/>
      <c r="PA440"/>
      <c r="PB440"/>
      <c r="PC440"/>
      <c r="PD440"/>
      <c r="PE440"/>
      <c r="PF440"/>
      <c r="PG440"/>
      <c r="PH440"/>
      <c r="PI440"/>
      <c r="PJ440"/>
      <c r="PK440"/>
      <c r="PL440"/>
      <c r="PM440"/>
      <c r="PN440"/>
      <c r="PO440"/>
      <c r="PP440"/>
      <c r="PQ440"/>
      <c r="PR440"/>
      <c r="PS440"/>
      <c r="PT440"/>
      <c r="PU440"/>
      <c r="PV440"/>
      <c r="PW440"/>
      <c r="PX440"/>
      <c r="PY440"/>
      <c r="PZ440"/>
      <c r="QA440"/>
      <c r="QB440"/>
      <c r="QC440"/>
      <c r="QD440"/>
      <c r="QE440"/>
      <c r="QF440"/>
      <c r="QG440"/>
      <c r="QH440"/>
      <c r="QI440"/>
      <c r="QJ440"/>
      <c r="QK440"/>
      <c r="QL440"/>
      <c r="QM440"/>
      <c r="QN440"/>
      <c r="QO440"/>
      <c r="QP440"/>
      <c r="QQ440"/>
      <c r="QR440"/>
      <c r="QS440"/>
      <c r="QT440"/>
      <c r="QU440"/>
      <c r="QV440"/>
      <c r="QW440"/>
      <c r="QX440"/>
      <c r="QY440"/>
      <c r="QZ440"/>
      <c r="RA440"/>
      <c r="RB440"/>
      <c r="RC440"/>
      <c r="RD440"/>
      <c r="RE440"/>
      <c r="RF440"/>
      <c r="RG440"/>
      <c r="RH440"/>
      <c r="RI440"/>
      <c r="RJ440"/>
      <c r="RK440"/>
      <c r="RL440"/>
      <c r="RM440"/>
      <c r="RN440"/>
      <c r="RO440"/>
      <c r="RP440"/>
      <c r="RQ440"/>
      <c r="RR440"/>
      <c r="RS440"/>
      <c r="RT440"/>
      <c r="RU440"/>
      <c r="RV440"/>
      <c r="RW440"/>
      <c r="RX440"/>
      <c r="RY440"/>
      <c r="RZ440"/>
      <c r="SA440"/>
      <c r="SB440"/>
      <c r="SC440"/>
      <c r="SD440"/>
      <c r="SE440"/>
      <c r="SF440"/>
      <c r="SG440"/>
      <c r="SH440"/>
      <c r="SI440"/>
      <c r="SJ440"/>
      <c r="SK440"/>
      <c r="SL440"/>
      <c r="SM440"/>
      <c r="SN440"/>
      <c r="SO440"/>
      <c r="SP440"/>
      <c r="SQ440"/>
      <c r="SR440"/>
      <c r="SS440"/>
      <c r="ST440"/>
      <c r="SU440"/>
      <c r="SV440"/>
      <c r="SW440"/>
      <c r="SX440"/>
      <c r="SY440"/>
      <c r="SZ440"/>
      <c r="TA440"/>
      <c r="TB440"/>
      <c r="TC440"/>
      <c r="TD440"/>
      <c r="TE440"/>
      <c r="TF440"/>
      <c r="TG440"/>
      <c r="TH440"/>
      <c r="TI440"/>
      <c r="TJ440"/>
      <c r="TK440"/>
      <c r="TL440"/>
      <c r="TM440"/>
      <c r="TN440"/>
      <c r="TO440"/>
      <c r="TP440"/>
      <c r="TQ440"/>
      <c r="TR440"/>
      <c r="TS440"/>
      <c r="TT440"/>
      <c r="TU440"/>
      <c r="TV440"/>
      <c r="TW440"/>
      <c r="TX440"/>
      <c r="TY440"/>
      <c r="TZ440"/>
      <c r="UA440"/>
      <c r="UB440"/>
      <c r="UC440"/>
      <c r="UD440"/>
      <c r="UE440"/>
      <c r="UF440"/>
      <c r="UG440"/>
      <c r="UH440"/>
      <c r="UI440"/>
      <c r="UJ440"/>
      <c r="UK440"/>
      <c r="UL440"/>
      <c r="UM440"/>
      <c r="UN440"/>
      <c r="UO440"/>
      <c r="UP440"/>
      <c r="UQ440"/>
      <c r="UR440"/>
      <c r="US440"/>
      <c r="UT440"/>
      <c r="UU440"/>
      <c r="UV440"/>
      <c r="UW440"/>
      <c r="UX440"/>
      <c r="UY440"/>
      <c r="UZ440"/>
      <c r="VA440"/>
      <c r="VB440"/>
      <c r="VC440"/>
      <c r="VD440"/>
      <c r="VE440"/>
      <c r="VF440"/>
      <c r="VG440"/>
      <c r="VH440"/>
      <c r="VI440"/>
      <c r="VJ440"/>
      <c r="VK440"/>
      <c r="VL440"/>
      <c r="VM440"/>
      <c r="VN440"/>
      <c r="VO440"/>
      <c r="VP440"/>
      <c r="VQ440"/>
      <c r="VR440"/>
      <c r="VS440"/>
      <c r="VT440"/>
      <c r="VU440"/>
      <c r="VV440"/>
      <c r="VW440"/>
      <c r="VX440"/>
      <c r="VY440"/>
      <c r="VZ440"/>
      <c r="WA440"/>
      <c r="WB440"/>
      <c r="WC440"/>
      <c r="WD440"/>
      <c r="WE440"/>
      <c r="WF440"/>
      <c r="WG440"/>
      <c r="WH440"/>
      <c r="WI440"/>
      <c r="WJ440"/>
      <c r="WK440"/>
      <c r="WL440"/>
      <c r="WM440"/>
      <c r="WN440"/>
      <c r="WO440"/>
      <c r="WP440"/>
      <c r="WQ440"/>
      <c r="WR440"/>
      <c r="WS440"/>
      <c r="WT440"/>
      <c r="WU440"/>
      <c r="WV440"/>
      <c r="WW440"/>
      <c r="WX440"/>
      <c r="WY440"/>
      <c r="WZ440"/>
      <c r="XA440"/>
      <c r="XB440"/>
      <c r="XC440"/>
      <c r="XD440"/>
      <c r="XE440"/>
      <c r="XF440"/>
      <c r="XG440"/>
      <c r="XH440"/>
      <c r="XI440"/>
      <c r="XJ440"/>
      <c r="XK440"/>
      <c r="XL440"/>
      <c r="XM440"/>
      <c r="XN440"/>
      <c r="XO440"/>
      <c r="XP440"/>
      <c r="XQ440"/>
      <c r="XR440"/>
      <c r="XS440"/>
      <c r="XT440"/>
      <c r="XU440"/>
      <c r="XV440"/>
      <c r="XW440"/>
      <c r="XX440"/>
      <c r="XY440"/>
      <c r="XZ440"/>
      <c r="YA440"/>
      <c r="YB440"/>
      <c r="YC440"/>
      <c r="YD440"/>
      <c r="YE440"/>
      <c r="YF440"/>
      <c r="YG440"/>
      <c r="YH440"/>
      <c r="YI440"/>
      <c r="YJ440"/>
      <c r="YK440"/>
      <c r="YL440"/>
      <c r="YM440"/>
      <c r="YN440"/>
      <c r="YO440"/>
      <c r="YP440"/>
      <c r="YQ440"/>
      <c r="YR440"/>
      <c r="YS440"/>
      <c r="YT440"/>
      <c r="YU440"/>
      <c r="YV440"/>
      <c r="YW440"/>
      <c r="YX440"/>
      <c r="YY440"/>
      <c r="YZ440"/>
      <c r="ZA440"/>
      <c r="ZB440"/>
      <c r="ZC440"/>
      <c r="ZD440"/>
      <c r="ZE440"/>
      <c r="ZF440"/>
      <c r="ZG440"/>
      <c r="ZH440"/>
      <c r="ZI440"/>
      <c r="ZJ440"/>
      <c r="ZK440"/>
      <c r="ZL440"/>
      <c r="ZM440"/>
      <c r="ZN440"/>
      <c r="ZO440"/>
      <c r="ZP440"/>
      <c r="ZQ440"/>
      <c r="ZR440"/>
      <c r="ZS440"/>
      <c r="ZT440"/>
      <c r="ZU440"/>
      <c r="ZV440"/>
      <c r="ZW440"/>
      <c r="ZX440"/>
      <c r="ZY440"/>
      <c r="ZZ440"/>
      <c r="AAA440"/>
      <c r="AAB440"/>
      <c r="AAC440"/>
      <c r="AAD440"/>
      <c r="AAE440"/>
      <c r="AAF440"/>
      <c r="AAG440"/>
      <c r="AAH440"/>
      <c r="AAI440"/>
      <c r="AAJ440"/>
      <c r="AAK440"/>
      <c r="AAL440"/>
      <c r="AAM440"/>
      <c r="AAN440"/>
      <c r="AAO440"/>
      <c r="AAP440"/>
      <c r="AAQ440"/>
      <c r="AAR440"/>
      <c r="AAS440"/>
      <c r="AAT440"/>
      <c r="AAU440"/>
      <c r="AAV440"/>
      <c r="AAW440"/>
      <c r="AAX440"/>
      <c r="AAY440"/>
      <c r="AAZ440"/>
      <c r="ABA440"/>
      <c r="ABB440"/>
      <c r="ABC440"/>
      <c r="ABD440"/>
      <c r="ABE440"/>
      <c r="ABF440"/>
      <c r="ABG440"/>
      <c r="ABH440"/>
      <c r="ABI440"/>
      <c r="ABJ440"/>
      <c r="ABK440"/>
      <c r="ABL440"/>
      <c r="ABM440"/>
      <c r="ABN440"/>
      <c r="ABO440"/>
      <c r="ABP440"/>
      <c r="ABQ440"/>
      <c r="ABR440"/>
      <c r="ABS440"/>
      <c r="ABT440"/>
      <c r="ABU440"/>
      <c r="ABV440"/>
      <c r="ABW440"/>
      <c r="ABX440"/>
      <c r="ABY440"/>
      <c r="ABZ440"/>
      <c r="ACA440"/>
      <c r="ACB440"/>
      <c r="ACC440"/>
      <c r="ACD440"/>
      <c r="ACE440"/>
      <c r="ACF440"/>
      <c r="ACG440"/>
      <c r="ACH440"/>
      <c r="ACI440"/>
      <c r="ACJ440"/>
      <c r="ACK440"/>
      <c r="ACL440"/>
      <c r="ACM440"/>
      <c r="ACN440"/>
      <c r="ACO440"/>
      <c r="ACP440"/>
      <c r="ACQ440"/>
      <c r="ACR440"/>
      <c r="ACS440"/>
      <c r="ACT440"/>
      <c r="ACU440"/>
      <c r="ACV440"/>
      <c r="ACW440"/>
      <c r="ACX440"/>
      <c r="ACY440"/>
      <c r="ACZ440"/>
      <c r="ADA440"/>
      <c r="ADB440"/>
      <c r="ADC440"/>
      <c r="ADD440"/>
      <c r="ADE440"/>
      <c r="ADF440"/>
      <c r="ADG440"/>
      <c r="ADH440"/>
      <c r="ADI440"/>
      <c r="ADJ440"/>
      <c r="ADK440"/>
      <c r="ADL440"/>
      <c r="ADM440"/>
      <c r="ADN440"/>
      <c r="ADO440"/>
      <c r="ADP440"/>
      <c r="ADQ440"/>
      <c r="ADR440"/>
      <c r="ADS440"/>
      <c r="ADT440"/>
      <c r="ADU440"/>
      <c r="ADV440"/>
      <c r="ADW440"/>
      <c r="ADX440"/>
      <c r="ADY440"/>
      <c r="ADZ440"/>
      <c r="AEA440"/>
      <c r="AEB440"/>
      <c r="AEC440"/>
      <c r="AED440"/>
      <c r="AEE440"/>
      <c r="AEF440"/>
      <c r="AEG440"/>
      <c r="AEH440"/>
      <c r="AEI440"/>
      <c r="AEJ440"/>
      <c r="AEK440"/>
      <c r="AEL440"/>
      <c r="AEM440"/>
      <c r="AEN440"/>
      <c r="AEO440"/>
      <c r="AEP440"/>
      <c r="AEQ440"/>
      <c r="AER440"/>
      <c r="AES440"/>
      <c r="AET440"/>
      <c r="AEU440"/>
      <c r="AEV440"/>
      <c r="AEW440"/>
      <c r="AEX440"/>
      <c r="AEY440"/>
      <c r="AEZ440"/>
      <c r="AFA440"/>
      <c r="AFB440"/>
      <c r="AFC440"/>
      <c r="AFD440"/>
      <c r="AFE440"/>
      <c r="AFF440"/>
      <c r="AFG440"/>
      <c r="AFH440"/>
      <c r="AFI440"/>
      <c r="AFJ440"/>
      <c r="AFK440"/>
      <c r="AFL440"/>
      <c r="AFM440"/>
      <c r="AFN440"/>
      <c r="AFO440"/>
      <c r="AFP440"/>
      <c r="AFQ440"/>
      <c r="AFR440"/>
      <c r="AFS440"/>
      <c r="AFT440"/>
      <c r="AFU440"/>
      <c r="AFV440"/>
      <c r="AFW440"/>
      <c r="AFX440"/>
      <c r="AFY440"/>
      <c r="AFZ440"/>
      <c r="AGA440"/>
      <c r="AGB440"/>
      <c r="AGC440"/>
      <c r="AGD440"/>
      <c r="AGE440"/>
      <c r="AGF440"/>
      <c r="AGG440"/>
      <c r="AGH440"/>
      <c r="AGI440"/>
      <c r="AGJ440"/>
      <c r="AGK440"/>
      <c r="AGL440"/>
      <c r="AGM440"/>
      <c r="AGN440"/>
      <c r="AGO440"/>
      <c r="AGP440"/>
      <c r="AGQ440"/>
      <c r="AGR440"/>
      <c r="AGS440"/>
      <c r="AGT440"/>
      <c r="AGU440"/>
      <c r="AGV440"/>
      <c r="AGW440"/>
      <c r="AGX440"/>
      <c r="AGY440"/>
      <c r="AGZ440"/>
      <c r="AHA440"/>
      <c r="AHB440"/>
      <c r="AHC440"/>
      <c r="AHD440"/>
      <c r="AHE440"/>
      <c r="AHF440"/>
      <c r="AHG440"/>
      <c r="AHH440"/>
      <c r="AHI440"/>
      <c r="AHJ440"/>
      <c r="AHK440"/>
      <c r="AHL440"/>
      <c r="AHM440"/>
      <c r="AHN440"/>
      <c r="AHO440"/>
      <c r="AHP440"/>
      <c r="AHQ440"/>
      <c r="AHR440"/>
      <c r="AHS440"/>
      <c r="AHT440"/>
      <c r="AHU440"/>
      <c r="AHV440"/>
      <c r="AHW440"/>
      <c r="AHX440"/>
      <c r="AHY440"/>
      <c r="AHZ440"/>
      <c r="AIA440"/>
      <c r="AIB440"/>
      <c r="AIC440"/>
      <c r="AID440"/>
      <c r="AIE440"/>
      <c r="AIF440"/>
      <c r="AIG440"/>
      <c r="AIH440"/>
      <c r="AII440"/>
      <c r="AIJ440"/>
      <c r="AIK440"/>
      <c r="AIL440"/>
      <c r="AIM440"/>
      <c r="AIN440"/>
      <c r="AIO440"/>
      <c r="AIP440"/>
      <c r="AIQ440"/>
      <c r="AIR440"/>
      <c r="AIS440"/>
      <c r="AIT440"/>
      <c r="AIU440"/>
      <c r="AIV440"/>
      <c r="AIW440"/>
      <c r="AIX440"/>
      <c r="AIY440"/>
      <c r="AIZ440"/>
      <c r="AJA440"/>
      <c r="AJB440"/>
      <c r="AJC440"/>
      <c r="AJD440"/>
      <c r="AJE440"/>
      <c r="AJF440"/>
      <c r="AJG440"/>
      <c r="AJH440"/>
      <c r="AJI440"/>
      <c r="AJJ440"/>
      <c r="AJK440"/>
      <c r="AJL440"/>
      <c r="AJM440"/>
      <c r="AJN440"/>
      <c r="AJO440"/>
      <c r="AJP440"/>
      <c r="AJQ440"/>
      <c r="AJR440"/>
      <c r="AJS440"/>
      <c r="AJT440"/>
      <c r="AJU440"/>
      <c r="AJV440"/>
      <c r="AJW440"/>
      <c r="AJX440"/>
      <c r="AJY440"/>
      <c r="AJZ440"/>
      <c r="AKA440"/>
      <c r="AKB440"/>
      <c r="AKC440"/>
      <c r="AKD440"/>
      <c r="AKE440"/>
      <c r="AKF440"/>
      <c r="AKG440"/>
      <c r="AKH440"/>
      <c r="AKI440"/>
      <c r="AKJ440"/>
      <c r="AKK440"/>
      <c r="AKL440"/>
      <c r="AKM440"/>
      <c r="AKN440"/>
      <c r="AKO440"/>
      <c r="AKP440"/>
      <c r="AKQ440"/>
      <c r="AKR440"/>
      <c r="AKS440"/>
      <c r="AKT440"/>
      <c r="AKU440"/>
      <c r="AKV440"/>
      <c r="AKW440"/>
      <c r="AKX440"/>
      <c r="AKY440"/>
      <c r="AKZ440"/>
      <c r="ALA440"/>
      <c r="ALB440"/>
      <c r="ALC440"/>
      <c r="ALD440"/>
      <c r="ALE440"/>
      <c r="ALF440"/>
      <c r="ALG440"/>
      <c r="ALH440"/>
      <c r="ALI440"/>
      <c r="ALJ440"/>
      <c r="ALK440"/>
      <c r="ALL440"/>
      <c r="ALM440"/>
      <c r="ALN440"/>
      <c r="ALO440"/>
      <c r="ALP440"/>
      <c r="ALQ440"/>
      <c r="ALR440"/>
      <c r="ALS440"/>
      <c r="ALT440"/>
      <c r="ALU440"/>
      <c r="ALV440"/>
      <c r="ALW440"/>
      <c r="ALX440"/>
      <c r="ALY440"/>
      <c r="ALZ440"/>
      <c r="AMA440"/>
      <c r="AMB440"/>
      <c r="AMC440"/>
      <c r="AMD440"/>
      <c r="AME440"/>
      <c r="AMF440"/>
      <c r="AMG440"/>
      <c r="AMH440"/>
      <c r="AMI440"/>
      <c r="AMJ440"/>
      <c r="AMK440"/>
    </row>
    <row r="441" spans="1:1025" ht="37.5" customHeight="1">
      <c r="A441" s="139" t="s">
        <v>229</v>
      </c>
      <c r="B441" s="139"/>
      <c r="C441" s="139"/>
      <c r="D441" s="139"/>
      <c r="E441" s="139"/>
      <c r="F441" s="139"/>
      <c r="G441" s="139"/>
      <c r="H441" s="139"/>
      <c r="I441" s="139"/>
      <c r="J441" s="139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  <c r="IX441"/>
      <c r="IY441"/>
      <c r="IZ441"/>
      <c r="JA441"/>
      <c r="JB441"/>
      <c r="JC441"/>
      <c r="JD441"/>
      <c r="JE441"/>
      <c r="JF441"/>
      <c r="JG441"/>
      <c r="JH441"/>
      <c r="JI441"/>
      <c r="JJ441"/>
      <c r="JK441"/>
      <c r="JL441"/>
      <c r="JM441"/>
      <c r="JN441"/>
      <c r="JO441"/>
      <c r="JP441"/>
      <c r="JQ441"/>
      <c r="JR441"/>
      <c r="JS441"/>
      <c r="JT441"/>
      <c r="JU441"/>
      <c r="JV441"/>
      <c r="JW441"/>
      <c r="JX441"/>
      <c r="JY441"/>
      <c r="JZ441"/>
      <c r="KA441"/>
      <c r="KB441"/>
      <c r="KC441"/>
      <c r="KD441"/>
      <c r="KE441"/>
      <c r="KF441"/>
      <c r="KG441"/>
      <c r="KH441"/>
      <c r="KI441"/>
      <c r="KJ441"/>
      <c r="KK441"/>
      <c r="KL441"/>
      <c r="KM441"/>
      <c r="KN441"/>
      <c r="KO441"/>
      <c r="KP441"/>
      <c r="KQ441"/>
      <c r="KR441"/>
      <c r="KS441"/>
      <c r="KT441"/>
      <c r="KU441"/>
      <c r="KV441"/>
      <c r="KW441"/>
      <c r="KX441"/>
      <c r="KY441"/>
      <c r="KZ441"/>
      <c r="LA441"/>
      <c r="LB441"/>
      <c r="LC441"/>
      <c r="LD441"/>
      <c r="LE441"/>
      <c r="LF441"/>
      <c r="LG441"/>
      <c r="LH441"/>
      <c r="LI441"/>
      <c r="LJ441"/>
      <c r="LK441"/>
      <c r="LL441"/>
      <c r="LM441"/>
      <c r="LN441"/>
      <c r="LO441"/>
      <c r="LP441"/>
      <c r="LQ441"/>
      <c r="LR441"/>
      <c r="LS441"/>
      <c r="LT441"/>
      <c r="LU441"/>
      <c r="LV441"/>
      <c r="LW441"/>
      <c r="LX441"/>
      <c r="LY441"/>
      <c r="LZ441"/>
      <c r="MA441"/>
      <c r="MB441"/>
      <c r="MC441"/>
      <c r="MD441"/>
      <c r="ME441"/>
      <c r="MF441"/>
      <c r="MG441"/>
      <c r="MH441"/>
      <c r="MI441"/>
      <c r="MJ441"/>
      <c r="MK441"/>
      <c r="ML441"/>
      <c r="MM441"/>
      <c r="MN441"/>
      <c r="MO441"/>
      <c r="MP441"/>
      <c r="MQ441"/>
      <c r="MR441"/>
      <c r="MS441"/>
      <c r="MT441"/>
      <c r="MU441"/>
      <c r="MV441"/>
      <c r="MW441"/>
      <c r="MX441"/>
      <c r="MY441"/>
      <c r="MZ441"/>
      <c r="NA441"/>
      <c r="NB441"/>
      <c r="NC441"/>
      <c r="ND441"/>
      <c r="NE441"/>
      <c r="NF441"/>
      <c r="NG441"/>
      <c r="NH441"/>
      <c r="NI441"/>
      <c r="NJ441"/>
      <c r="NK441"/>
      <c r="NL441"/>
      <c r="NM441"/>
      <c r="NN441"/>
      <c r="NO441"/>
      <c r="NP441"/>
      <c r="NQ441"/>
      <c r="NR441"/>
      <c r="NS441"/>
      <c r="NT441"/>
      <c r="NU441"/>
      <c r="NV441"/>
      <c r="NW441"/>
      <c r="NX441"/>
      <c r="NY441"/>
      <c r="NZ441"/>
      <c r="OA441"/>
      <c r="OB441"/>
      <c r="OC441"/>
      <c r="OD441"/>
      <c r="OE441"/>
      <c r="OF441"/>
      <c r="OG441"/>
      <c r="OH441"/>
      <c r="OI441"/>
      <c r="OJ441"/>
      <c r="OK441"/>
      <c r="OL441"/>
      <c r="OM441"/>
      <c r="ON441"/>
      <c r="OO441"/>
      <c r="OP441"/>
      <c r="OQ441"/>
      <c r="OR441"/>
      <c r="OS441"/>
      <c r="OT441"/>
      <c r="OU441"/>
      <c r="OV441"/>
      <c r="OW441"/>
      <c r="OX441"/>
      <c r="OY441"/>
      <c r="OZ441"/>
      <c r="PA441"/>
      <c r="PB441"/>
      <c r="PC441"/>
      <c r="PD441"/>
      <c r="PE441"/>
      <c r="PF441"/>
      <c r="PG441"/>
      <c r="PH441"/>
      <c r="PI441"/>
      <c r="PJ441"/>
      <c r="PK441"/>
      <c r="PL441"/>
      <c r="PM441"/>
      <c r="PN441"/>
      <c r="PO441"/>
      <c r="PP441"/>
      <c r="PQ441"/>
      <c r="PR441"/>
      <c r="PS441"/>
      <c r="PT441"/>
      <c r="PU441"/>
      <c r="PV441"/>
      <c r="PW441"/>
      <c r="PX441"/>
      <c r="PY441"/>
      <c r="PZ441"/>
      <c r="QA441"/>
      <c r="QB441"/>
      <c r="QC441"/>
      <c r="QD441"/>
      <c r="QE441"/>
      <c r="QF441"/>
      <c r="QG441"/>
      <c r="QH441"/>
      <c r="QI441"/>
      <c r="QJ441"/>
      <c r="QK441"/>
      <c r="QL441"/>
      <c r="QM441"/>
      <c r="QN441"/>
      <c r="QO441"/>
      <c r="QP441"/>
      <c r="QQ441"/>
      <c r="QR441"/>
      <c r="QS441"/>
      <c r="QT441"/>
      <c r="QU441"/>
      <c r="QV441"/>
      <c r="QW441"/>
      <c r="QX441"/>
      <c r="QY441"/>
      <c r="QZ441"/>
      <c r="RA441"/>
      <c r="RB441"/>
      <c r="RC441"/>
      <c r="RD441"/>
      <c r="RE441"/>
      <c r="RF441"/>
      <c r="RG441"/>
      <c r="RH441"/>
      <c r="RI441"/>
      <c r="RJ441"/>
      <c r="RK441"/>
      <c r="RL441"/>
      <c r="RM441"/>
      <c r="RN441"/>
      <c r="RO441"/>
      <c r="RP441"/>
      <c r="RQ441"/>
      <c r="RR441"/>
      <c r="RS441"/>
      <c r="RT441"/>
      <c r="RU441"/>
      <c r="RV441"/>
      <c r="RW441"/>
      <c r="RX441"/>
      <c r="RY441"/>
      <c r="RZ441"/>
      <c r="SA441"/>
      <c r="SB441"/>
      <c r="SC441"/>
      <c r="SD441"/>
      <c r="SE441"/>
      <c r="SF441"/>
      <c r="SG441"/>
      <c r="SH441"/>
      <c r="SI441"/>
      <c r="SJ441"/>
      <c r="SK441"/>
      <c r="SL441"/>
      <c r="SM441"/>
      <c r="SN441"/>
      <c r="SO441"/>
      <c r="SP441"/>
      <c r="SQ441"/>
      <c r="SR441"/>
      <c r="SS441"/>
      <c r="ST441"/>
      <c r="SU441"/>
      <c r="SV441"/>
      <c r="SW441"/>
      <c r="SX441"/>
      <c r="SY441"/>
      <c r="SZ441"/>
      <c r="TA441"/>
      <c r="TB441"/>
      <c r="TC441"/>
      <c r="TD441"/>
      <c r="TE441"/>
      <c r="TF441"/>
      <c r="TG441"/>
      <c r="TH441"/>
      <c r="TI441"/>
      <c r="TJ441"/>
      <c r="TK441"/>
      <c r="TL441"/>
      <c r="TM441"/>
      <c r="TN441"/>
      <c r="TO441"/>
      <c r="TP441"/>
      <c r="TQ441"/>
      <c r="TR441"/>
      <c r="TS441"/>
      <c r="TT441"/>
      <c r="TU441"/>
      <c r="TV441"/>
      <c r="TW441"/>
      <c r="TX441"/>
      <c r="TY441"/>
      <c r="TZ441"/>
      <c r="UA441"/>
      <c r="UB441"/>
      <c r="UC441"/>
      <c r="UD441"/>
      <c r="UE441"/>
      <c r="UF441"/>
      <c r="UG441"/>
      <c r="UH441"/>
      <c r="UI441"/>
      <c r="UJ441"/>
      <c r="UK441"/>
      <c r="UL441"/>
      <c r="UM441"/>
      <c r="UN441"/>
      <c r="UO441"/>
      <c r="UP441"/>
      <c r="UQ441"/>
      <c r="UR441"/>
      <c r="US441"/>
      <c r="UT441"/>
      <c r="UU441"/>
      <c r="UV441"/>
      <c r="UW441"/>
      <c r="UX441"/>
      <c r="UY441"/>
      <c r="UZ441"/>
      <c r="VA441"/>
      <c r="VB441"/>
      <c r="VC441"/>
      <c r="VD441"/>
      <c r="VE441"/>
      <c r="VF441"/>
      <c r="VG441"/>
      <c r="VH441"/>
      <c r="VI441"/>
      <c r="VJ441"/>
      <c r="VK441"/>
      <c r="VL441"/>
      <c r="VM441"/>
      <c r="VN441"/>
      <c r="VO441"/>
      <c r="VP441"/>
      <c r="VQ441"/>
      <c r="VR441"/>
      <c r="VS441"/>
      <c r="VT441"/>
      <c r="VU441"/>
      <c r="VV441"/>
      <c r="VW441"/>
      <c r="VX441"/>
      <c r="VY441"/>
      <c r="VZ441"/>
      <c r="WA441"/>
      <c r="WB441"/>
      <c r="WC441"/>
      <c r="WD441"/>
      <c r="WE441"/>
      <c r="WF441"/>
      <c r="WG441"/>
      <c r="WH441"/>
      <c r="WI441"/>
      <c r="WJ441"/>
      <c r="WK441"/>
      <c r="WL441"/>
      <c r="WM441"/>
      <c r="WN441"/>
      <c r="WO441"/>
      <c r="WP441"/>
      <c r="WQ441"/>
      <c r="WR441"/>
      <c r="WS441"/>
      <c r="WT441"/>
      <c r="WU441"/>
      <c r="WV441"/>
      <c r="WW441"/>
      <c r="WX441"/>
      <c r="WY441"/>
      <c r="WZ441"/>
      <c r="XA441"/>
      <c r="XB441"/>
      <c r="XC441"/>
      <c r="XD441"/>
      <c r="XE441"/>
      <c r="XF441"/>
      <c r="XG441"/>
      <c r="XH441"/>
      <c r="XI441"/>
      <c r="XJ441"/>
      <c r="XK441"/>
      <c r="XL441"/>
      <c r="XM441"/>
      <c r="XN441"/>
      <c r="XO441"/>
      <c r="XP441"/>
      <c r="XQ441"/>
      <c r="XR441"/>
      <c r="XS441"/>
      <c r="XT441"/>
      <c r="XU441"/>
      <c r="XV441"/>
      <c r="XW441"/>
      <c r="XX441"/>
      <c r="XY441"/>
      <c r="XZ441"/>
      <c r="YA441"/>
      <c r="YB441"/>
      <c r="YC441"/>
      <c r="YD441"/>
      <c r="YE441"/>
      <c r="YF441"/>
      <c r="YG441"/>
      <c r="YH441"/>
      <c r="YI441"/>
      <c r="YJ441"/>
      <c r="YK441"/>
      <c r="YL441"/>
      <c r="YM441"/>
      <c r="YN441"/>
      <c r="YO441"/>
      <c r="YP441"/>
      <c r="YQ441"/>
      <c r="YR441"/>
      <c r="YS441"/>
      <c r="YT441"/>
      <c r="YU441"/>
      <c r="YV441"/>
      <c r="YW441"/>
      <c r="YX441"/>
      <c r="YY441"/>
      <c r="YZ441"/>
      <c r="ZA441"/>
      <c r="ZB441"/>
      <c r="ZC441"/>
      <c r="ZD441"/>
      <c r="ZE441"/>
      <c r="ZF441"/>
      <c r="ZG441"/>
      <c r="ZH441"/>
      <c r="ZI441"/>
      <c r="ZJ441"/>
      <c r="ZK441"/>
      <c r="ZL441"/>
      <c r="ZM441"/>
      <c r="ZN441"/>
      <c r="ZO441"/>
      <c r="ZP441"/>
      <c r="ZQ441"/>
      <c r="ZR441"/>
      <c r="ZS441"/>
      <c r="ZT441"/>
      <c r="ZU441"/>
      <c r="ZV441"/>
      <c r="ZW441"/>
      <c r="ZX441"/>
      <c r="ZY441"/>
      <c r="ZZ441"/>
      <c r="AAA441"/>
      <c r="AAB441"/>
      <c r="AAC441"/>
      <c r="AAD441"/>
      <c r="AAE441"/>
      <c r="AAF441"/>
      <c r="AAG441"/>
      <c r="AAH441"/>
      <c r="AAI441"/>
      <c r="AAJ441"/>
      <c r="AAK441"/>
      <c r="AAL441"/>
      <c r="AAM441"/>
      <c r="AAN441"/>
      <c r="AAO441"/>
      <c r="AAP441"/>
      <c r="AAQ441"/>
      <c r="AAR441"/>
      <c r="AAS441"/>
      <c r="AAT441"/>
      <c r="AAU441"/>
      <c r="AAV441"/>
      <c r="AAW441"/>
      <c r="AAX441"/>
      <c r="AAY441"/>
      <c r="AAZ441"/>
      <c r="ABA441"/>
      <c r="ABB441"/>
      <c r="ABC441"/>
      <c r="ABD441"/>
      <c r="ABE441"/>
      <c r="ABF441"/>
      <c r="ABG441"/>
      <c r="ABH441"/>
      <c r="ABI441"/>
      <c r="ABJ441"/>
      <c r="ABK441"/>
      <c r="ABL441"/>
      <c r="ABM441"/>
      <c r="ABN441"/>
      <c r="ABO441"/>
      <c r="ABP441"/>
      <c r="ABQ441"/>
      <c r="ABR441"/>
      <c r="ABS441"/>
      <c r="ABT441"/>
      <c r="ABU441"/>
      <c r="ABV441"/>
      <c r="ABW441"/>
      <c r="ABX441"/>
      <c r="ABY441"/>
      <c r="ABZ441"/>
      <c r="ACA441"/>
      <c r="ACB441"/>
      <c r="ACC441"/>
      <c r="ACD441"/>
      <c r="ACE441"/>
      <c r="ACF441"/>
      <c r="ACG441"/>
      <c r="ACH441"/>
      <c r="ACI441"/>
      <c r="ACJ441"/>
      <c r="ACK441"/>
      <c r="ACL441"/>
      <c r="ACM441"/>
      <c r="ACN441"/>
      <c r="ACO441"/>
      <c r="ACP441"/>
      <c r="ACQ441"/>
      <c r="ACR441"/>
      <c r="ACS441"/>
      <c r="ACT441"/>
      <c r="ACU441"/>
      <c r="ACV441"/>
      <c r="ACW441"/>
      <c r="ACX441"/>
      <c r="ACY441"/>
      <c r="ACZ441"/>
      <c r="ADA441"/>
      <c r="ADB441"/>
      <c r="ADC441"/>
      <c r="ADD441"/>
      <c r="ADE441"/>
      <c r="ADF441"/>
      <c r="ADG441"/>
      <c r="ADH441"/>
      <c r="ADI441"/>
      <c r="ADJ441"/>
      <c r="ADK441"/>
      <c r="ADL441"/>
      <c r="ADM441"/>
      <c r="ADN441"/>
      <c r="ADO441"/>
      <c r="ADP441"/>
      <c r="ADQ441"/>
      <c r="ADR441"/>
      <c r="ADS441"/>
      <c r="ADT441"/>
      <c r="ADU441"/>
      <c r="ADV441"/>
      <c r="ADW441"/>
      <c r="ADX441"/>
      <c r="ADY441"/>
      <c r="ADZ441"/>
      <c r="AEA441"/>
      <c r="AEB441"/>
      <c r="AEC441"/>
      <c r="AED441"/>
      <c r="AEE441"/>
      <c r="AEF441"/>
      <c r="AEG441"/>
      <c r="AEH441"/>
      <c r="AEI441"/>
      <c r="AEJ441"/>
      <c r="AEK441"/>
      <c r="AEL441"/>
      <c r="AEM441"/>
      <c r="AEN441"/>
      <c r="AEO441"/>
      <c r="AEP441"/>
      <c r="AEQ441"/>
      <c r="AER441"/>
      <c r="AES441"/>
      <c r="AET441"/>
      <c r="AEU441"/>
      <c r="AEV441"/>
      <c r="AEW441"/>
      <c r="AEX441"/>
      <c r="AEY441"/>
      <c r="AEZ441"/>
      <c r="AFA441"/>
      <c r="AFB441"/>
      <c r="AFC441"/>
      <c r="AFD441"/>
      <c r="AFE441"/>
      <c r="AFF441"/>
      <c r="AFG441"/>
      <c r="AFH441"/>
      <c r="AFI441"/>
      <c r="AFJ441"/>
      <c r="AFK441"/>
      <c r="AFL441"/>
      <c r="AFM441"/>
      <c r="AFN441"/>
      <c r="AFO441"/>
      <c r="AFP441"/>
      <c r="AFQ441"/>
      <c r="AFR441"/>
      <c r="AFS441"/>
      <c r="AFT441"/>
      <c r="AFU441"/>
      <c r="AFV441"/>
      <c r="AFW441"/>
      <c r="AFX441"/>
      <c r="AFY441"/>
      <c r="AFZ441"/>
      <c r="AGA441"/>
      <c r="AGB441"/>
      <c r="AGC441"/>
      <c r="AGD441"/>
      <c r="AGE441"/>
      <c r="AGF441"/>
      <c r="AGG441"/>
      <c r="AGH441"/>
      <c r="AGI441"/>
      <c r="AGJ441"/>
      <c r="AGK441"/>
      <c r="AGL441"/>
      <c r="AGM441"/>
      <c r="AGN441"/>
      <c r="AGO441"/>
      <c r="AGP441"/>
      <c r="AGQ441"/>
      <c r="AGR441"/>
      <c r="AGS441"/>
      <c r="AGT441"/>
      <c r="AGU441"/>
      <c r="AGV441"/>
      <c r="AGW441"/>
      <c r="AGX441"/>
      <c r="AGY441"/>
      <c r="AGZ441"/>
      <c r="AHA441"/>
      <c r="AHB441"/>
      <c r="AHC441"/>
      <c r="AHD441"/>
      <c r="AHE441"/>
      <c r="AHF441"/>
      <c r="AHG441"/>
      <c r="AHH441"/>
      <c r="AHI441"/>
      <c r="AHJ441"/>
      <c r="AHK441"/>
      <c r="AHL441"/>
      <c r="AHM441"/>
      <c r="AHN441"/>
      <c r="AHO441"/>
      <c r="AHP441"/>
      <c r="AHQ441"/>
      <c r="AHR441"/>
      <c r="AHS441"/>
      <c r="AHT441"/>
      <c r="AHU441"/>
      <c r="AHV441"/>
      <c r="AHW441"/>
      <c r="AHX441"/>
      <c r="AHY441"/>
      <c r="AHZ441"/>
      <c r="AIA441"/>
      <c r="AIB441"/>
      <c r="AIC441"/>
      <c r="AID441"/>
      <c r="AIE441"/>
      <c r="AIF441"/>
      <c r="AIG441"/>
      <c r="AIH441"/>
      <c r="AII441"/>
      <c r="AIJ441"/>
      <c r="AIK441"/>
      <c r="AIL441"/>
      <c r="AIM441"/>
      <c r="AIN441"/>
      <c r="AIO441"/>
      <c r="AIP441"/>
      <c r="AIQ441"/>
      <c r="AIR441"/>
      <c r="AIS441"/>
      <c r="AIT441"/>
      <c r="AIU441"/>
      <c r="AIV441"/>
      <c r="AIW441"/>
      <c r="AIX441"/>
      <c r="AIY441"/>
      <c r="AIZ441"/>
      <c r="AJA441"/>
      <c r="AJB441"/>
      <c r="AJC441"/>
      <c r="AJD441"/>
      <c r="AJE441"/>
      <c r="AJF441"/>
      <c r="AJG441"/>
      <c r="AJH441"/>
      <c r="AJI441"/>
      <c r="AJJ441"/>
      <c r="AJK441"/>
      <c r="AJL441"/>
      <c r="AJM441"/>
      <c r="AJN441"/>
      <c r="AJO441"/>
      <c r="AJP441"/>
      <c r="AJQ441"/>
      <c r="AJR441"/>
      <c r="AJS441"/>
      <c r="AJT441"/>
      <c r="AJU441"/>
      <c r="AJV441"/>
      <c r="AJW441"/>
      <c r="AJX441"/>
      <c r="AJY441"/>
      <c r="AJZ441"/>
      <c r="AKA441"/>
      <c r="AKB441"/>
      <c r="AKC441"/>
      <c r="AKD441"/>
      <c r="AKE441"/>
      <c r="AKF441"/>
      <c r="AKG441"/>
      <c r="AKH441"/>
      <c r="AKI441"/>
      <c r="AKJ441"/>
      <c r="AKK441"/>
      <c r="AKL441"/>
      <c r="AKM441"/>
      <c r="AKN441"/>
      <c r="AKO441"/>
      <c r="AKP441"/>
      <c r="AKQ441"/>
      <c r="AKR441"/>
      <c r="AKS441"/>
      <c r="AKT441"/>
      <c r="AKU441"/>
      <c r="AKV441"/>
      <c r="AKW441"/>
      <c r="AKX441"/>
      <c r="AKY441"/>
      <c r="AKZ441"/>
      <c r="ALA441"/>
      <c r="ALB441"/>
      <c r="ALC441"/>
      <c r="ALD441"/>
      <c r="ALE441"/>
      <c r="ALF441"/>
      <c r="ALG441"/>
      <c r="ALH441"/>
      <c r="ALI441"/>
      <c r="ALJ441"/>
      <c r="ALK441"/>
      <c r="ALL441"/>
      <c r="ALM441"/>
      <c r="ALN441"/>
      <c r="ALO441"/>
      <c r="ALP441"/>
      <c r="ALQ441"/>
      <c r="ALR441"/>
      <c r="ALS441"/>
      <c r="ALT441"/>
      <c r="ALU441"/>
      <c r="ALV441"/>
      <c r="ALW441"/>
      <c r="ALX441"/>
      <c r="ALY441"/>
      <c r="ALZ441"/>
      <c r="AMA441"/>
      <c r="AMB441"/>
      <c r="AMC441"/>
      <c r="AMD441"/>
      <c r="AME441"/>
      <c r="AMF441"/>
      <c r="AMG441"/>
      <c r="AMH441"/>
      <c r="AMI441"/>
      <c r="AMJ441"/>
      <c r="AMK441"/>
    </row>
    <row r="443" spans="1:1025" ht="13.5" customHeight="1">
      <c r="A443" s="139" t="s">
        <v>234</v>
      </c>
      <c r="B443" s="139"/>
      <c r="C443" s="139"/>
      <c r="D443" s="139"/>
      <c r="E443" s="139"/>
      <c r="F443" s="139"/>
      <c r="G443" s="139"/>
      <c r="H443" s="139"/>
      <c r="I443" s="139"/>
      <c r="J443" s="139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  <c r="IX443"/>
      <c r="IY443"/>
      <c r="IZ443"/>
      <c r="JA443"/>
      <c r="JB443"/>
      <c r="JC443"/>
      <c r="JD443"/>
      <c r="JE443"/>
      <c r="JF443"/>
      <c r="JG443"/>
      <c r="JH443"/>
      <c r="JI443"/>
      <c r="JJ443"/>
      <c r="JK443"/>
      <c r="JL443"/>
      <c r="JM443"/>
      <c r="JN443"/>
      <c r="JO443"/>
      <c r="JP443"/>
      <c r="JQ443"/>
      <c r="JR443"/>
      <c r="JS443"/>
      <c r="JT443"/>
      <c r="JU443"/>
      <c r="JV443"/>
      <c r="JW443"/>
      <c r="JX443"/>
      <c r="JY443"/>
      <c r="JZ443"/>
      <c r="KA443"/>
      <c r="KB443"/>
      <c r="KC443"/>
      <c r="KD443"/>
      <c r="KE443"/>
      <c r="KF443"/>
      <c r="KG443"/>
      <c r="KH443"/>
      <c r="KI443"/>
      <c r="KJ443"/>
      <c r="KK443"/>
      <c r="KL443"/>
      <c r="KM443"/>
      <c r="KN443"/>
      <c r="KO443"/>
      <c r="KP443"/>
      <c r="KQ443"/>
      <c r="KR443"/>
      <c r="KS443"/>
      <c r="KT443"/>
      <c r="KU443"/>
      <c r="KV443"/>
      <c r="KW443"/>
      <c r="KX443"/>
      <c r="KY443"/>
      <c r="KZ443"/>
      <c r="LA443"/>
      <c r="LB443"/>
      <c r="LC443"/>
      <c r="LD443"/>
      <c r="LE443"/>
      <c r="LF443"/>
      <c r="LG443"/>
      <c r="LH443"/>
      <c r="LI443"/>
      <c r="LJ443"/>
      <c r="LK443"/>
      <c r="LL443"/>
      <c r="LM443"/>
      <c r="LN443"/>
      <c r="LO443"/>
      <c r="LP443"/>
      <c r="LQ443"/>
      <c r="LR443"/>
      <c r="LS443"/>
      <c r="LT443"/>
      <c r="LU443"/>
      <c r="LV443"/>
      <c r="LW443"/>
      <c r="LX443"/>
      <c r="LY443"/>
      <c r="LZ443"/>
      <c r="MA443"/>
      <c r="MB443"/>
      <c r="MC443"/>
      <c r="MD443"/>
      <c r="ME443"/>
      <c r="MF443"/>
      <c r="MG443"/>
      <c r="MH443"/>
      <c r="MI443"/>
      <c r="MJ443"/>
      <c r="MK443"/>
      <c r="ML443"/>
      <c r="MM443"/>
      <c r="MN443"/>
      <c r="MO443"/>
      <c r="MP443"/>
      <c r="MQ443"/>
      <c r="MR443"/>
      <c r="MS443"/>
      <c r="MT443"/>
      <c r="MU443"/>
      <c r="MV443"/>
      <c r="MW443"/>
      <c r="MX443"/>
      <c r="MY443"/>
      <c r="MZ443"/>
      <c r="NA443"/>
      <c r="NB443"/>
      <c r="NC443"/>
      <c r="ND443"/>
      <c r="NE443"/>
      <c r="NF443"/>
      <c r="NG443"/>
      <c r="NH443"/>
      <c r="NI443"/>
      <c r="NJ443"/>
      <c r="NK443"/>
      <c r="NL443"/>
      <c r="NM443"/>
      <c r="NN443"/>
      <c r="NO443"/>
      <c r="NP443"/>
      <c r="NQ443"/>
      <c r="NR443"/>
      <c r="NS443"/>
      <c r="NT443"/>
      <c r="NU443"/>
      <c r="NV443"/>
      <c r="NW443"/>
      <c r="NX443"/>
      <c r="NY443"/>
      <c r="NZ443"/>
      <c r="OA443"/>
      <c r="OB443"/>
      <c r="OC443"/>
      <c r="OD443"/>
      <c r="OE443"/>
      <c r="OF443"/>
      <c r="OG443"/>
      <c r="OH443"/>
      <c r="OI443"/>
      <c r="OJ443"/>
      <c r="OK443"/>
      <c r="OL443"/>
      <c r="OM443"/>
      <c r="ON443"/>
      <c r="OO443"/>
      <c r="OP443"/>
      <c r="OQ443"/>
      <c r="OR443"/>
      <c r="OS443"/>
      <c r="OT443"/>
      <c r="OU443"/>
      <c r="OV443"/>
      <c r="OW443"/>
      <c r="OX443"/>
      <c r="OY443"/>
      <c r="OZ443"/>
      <c r="PA443"/>
      <c r="PB443"/>
      <c r="PC443"/>
      <c r="PD443"/>
      <c r="PE443"/>
      <c r="PF443"/>
      <c r="PG443"/>
      <c r="PH443"/>
      <c r="PI443"/>
      <c r="PJ443"/>
      <c r="PK443"/>
      <c r="PL443"/>
      <c r="PM443"/>
      <c r="PN443"/>
      <c r="PO443"/>
      <c r="PP443"/>
      <c r="PQ443"/>
      <c r="PR443"/>
      <c r="PS443"/>
      <c r="PT443"/>
      <c r="PU443"/>
      <c r="PV443"/>
      <c r="PW443"/>
      <c r="PX443"/>
      <c r="PY443"/>
      <c r="PZ443"/>
      <c r="QA443"/>
      <c r="QB443"/>
      <c r="QC443"/>
      <c r="QD443"/>
      <c r="QE443"/>
      <c r="QF443"/>
      <c r="QG443"/>
      <c r="QH443"/>
      <c r="QI443"/>
      <c r="QJ443"/>
      <c r="QK443"/>
      <c r="QL443"/>
      <c r="QM443"/>
      <c r="QN443"/>
      <c r="QO443"/>
      <c r="QP443"/>
      <c r="QQ443"/>
      <c r="QR443"/>
      <c r="QS443"/>
      <c r="QT443"/>
      <c r="QU443"/>
      <c r="QV443"/>
      <c r="QW443"/>
      <c r="QX443"/>
      <c r="QY443"/>
      <c r="QZ443"/>
      <c r="RA443"/>
      <c r="RB443"/>
      <c r="RC443"/>
      <c r="RD443"/>
      <c r="RE443"/>
      <c r="RF443"/>
      <c r="RG443"/>
      <c r="RH443"/>
      <c r="RI443"/>
      <c r="RJ443"/>
      <c r="RK443"/>
      <c r="RL443"/>
      <c r="RM443"/>
      <c r="RN443"/>
      <c r="RO443"/>
      <c r="RP443"/>
      <c r="RQ443"/>
      <c r="RR443"/>
      <c r="RS443"/>
      <c r="RT443"/>
      <c r="RU443"/>
      <c r="RV443"/>
      <c r="RW443"/>
      <c r="RX443"/>
      <c r="RY443"/>
      <c r="RZ443"/>
      <c r="SA443"/>
      <c r="SB443"/>
      <c r="SC443"/>
      <c r="SD443"/>
      <c r="SE443"/>
      <c r="SF443"/>
      <c r="SG443"/>
      <c r="SH443"/>
      <c r="SI443"/>
      <c r="SJ443"/>
      <c r="SK443"/>
      <c r="SL443"/>
      <c r="SM443"/>
      <c r="SN443"/>
      <c r="SO443"/>
      <c r="SP443"/>
      <c r="SQ443"/>
      <c r="SR443"/>
      <c r="SS443"/>
      <c r="ST443"/>
      <c r="SU443"/>
      <c r="SV443"/>
      <c r="SW443"/>
      <c r="SX443"/>
      <c r="SY443"/>
      <c r="SZ443"/>
      <c r="TA443"/>
      <c r="TB443"/>
      <c r="TC443"/>
      <c r="TD443"/>
      <c r="TE443"/>
      <c r="TF443"/>
      <c r="TG443"/>
      <c r="TH443"/>
      <c r="TI443"/>
      <c r="TJ443"/>
      <c r="TK443"/>
      <c r="TL443"/>
      <c r="TM443"/>
      <c r="TN443"/>
      <c r="TO443"/>
      <c r="TP443"/>
      <c r="TQ443"/>
      <c r="TR443"/>
      <c r="TS443"/>
      <c r="TT443"/>
      <c r="TU443"/>
      <c r="TV443"/>
      <c r="TW443"/>
      <c r="TX443"/>
      <c r="TY443"/>
      <c r="TZ443"/>
      <c r="UA443"/>
      <c r="UB443"/>
      <c r="UC443"/>
      <c r="UD443"/>
      <c r="UE443"/>
      <c r="UF443"/>
      <c r="UG443"/>
      <c r="UH443"/>
      <c r="UI443"/>
      <c r="UJ443"/>
      <c r="UK443"/>
      <c r="UL443"/>
      <c r="UM443"/>
      <c r="UN443"/>
      <c r="UO443"/>
      <c r="UP443"/>
      <c r="UQ443"/>
      <c r="UR443"/>
      <c r="US443"/>
      <c r="UT443"/>
      <c r="UU443"/>
      <c r="UV443"/>
      <c r="UW443"/>
      <c r="UX443"/>
      <c r="UY443"/>
      <c r="UZ443"/>
      <c r="VA443"/>
      <c r="VB443"/>
      <c r="VC443"/>
      <c r="VD443"/>
      <c r="VE443"/>
      <c r="VF443"/>
      <c r="VG443"/>
      <c r="VH443"/>
      <c r="VI443"/>
      <c r="VJ443"/>
      <c r="VK443"/>
      <c r="VL443"/>
      <c r="VM443"/>
      <c r="VN443"/>
      <c r="VO443"/>
      <c r="VP443"/>
      <c r="VQ443"/>
      <c r="VR443"/>
      <c r="VS443"/>
      <c r="VT443"/>
      <c r="VU443"/>
      <c r="VV443"/>
      <c r="VW443"/>
      <c r="VX443"/>
      <c r="VY443"/>
      <c r="VZ443"/>
      <c r="WA443"/>
      <c r="WB443"/>
      <c r="WC443"/>
      <c r="WD443"/>
      <c r="WE443"/>
      <c r="WF443"/>
      <c r="WG443"/>
      <c r="WH443"/>
      <c r="WI443"/>
      <c r="WJ443"/>
      <c r="WK443"/>
      <c r="WL443"/>
      <c r="WM443"/>
      <c r="WN443"/>
      <c r="WO443"/>
      <c r="WP443"/>
      <c r="WQ443"/>
      <c r="WR443"/>
      <c r="WS443"/>
      <c r="WT443"/>
      <c r="WU443"/>
      <c r="WV443"/>
      <c r="WW443"/>
      <c r="WX443"/>
      <c r="WY443"/>
      <c r="WZ443"/>
      <c r="XA443"/>
      <c r="XB443"/>
      <c r="XC443"/>
      <c r="XD443"/>
      <c r="XE443"/>
      <c r="XF443"/>
      <c r="XG443"/>
      <c r="XH443"/>
      <c r="XI443"/>
      <c r="XJ443"/>
      <c r="XK443"/>
      <c r="XL443"/>
      <c r="XM443"/>
      <c r="XN443"/>
      <c r="XO443"/>
      <c r="XP443"/>
      <c r="XQ443"/>
      <c r="XR443"/>
      <c r="XS443"/>
      <c r="XT443"/>
      <c r="XU443"/>
      <c r="XV443"/>
      <c r="XW443"/>
      <c r="XX443"/>
      <c r="XY443"/>
      <c r="XZ443"/>
      <c r="YA443"/>
      <c r="YB443"/>
      <c r="YC443"/>
      <c r="YD443"/>
      <c r="YE443"/>
      <c r="YF443"/>
      <c r="YG443"/>
      <c r="YH443"/>
      <c r="YI443"/>
      <c r="YJ443"/>
      <c r="YK443"/>
      <c r="YL443"/>
      <c r="YM443"/>
      <c r="YN443"/>
      <c r="YO443"/>
      <c r="YP443"/>
      <c r="YQ443"/>
      <c r="YR443"/>
      <c r="YS443"/>
      <c r="YT443"/>
      <c r="YU443"/>
      <c r="YV443"/>
      <c r="YW443"/>
      <c r="YX443"/>
      <c r="YY443"/>
      <c r="YZ443"/>
      <c r="ZA443"/>
      <c r="ZB443"/>
      <c r="ZC443"/>
      <c r="ZD443"/>
      <c r="ZE443"/>
      <c r="ZF443"/>
      <c r="ZG443"/>
      <c r="ZH443"/>
      <c r="ZI443"/>
      <c r="ZJ443"/>
      <c r="ZK443"/>
      <c r="ZL443"/>
      <c r="ZM443"/>
      <c r="ZN443"/>
      <c r="ZO443"/>
      <c r="ZP443"/>
      <c r="ZQ443"/>
      <c r="ZR443"/>
      <c r="ZS443"/>
      <c r="ZT443"/>
      <c r="ZU443"/>
      <c r="ZV443"/>
      <c r="ZW443"/>
      <c r="ZX443"/>
      <c r="ZY443"/>
      <c r="ZZ443"/>
      <c r="AAA443"/>
      <c r="AAB443"/>
      <c r="AAC443"/>
      <c r="AAD443"/>
      <c r="AAE443"/>
      <c r="AAF443"/>
      <c r="AAG443"/>
      <c r="AAH443"/>
      <c r="AAI443"/>
      <c r="AAJ443"/>
      <c r="AAK443"/>
      <c r="AAL443"/>
      <c r="AAM443"/>
      <c r="AAN443"/>
      <c r="AAO443"/>
      <c r="AAP443"/>
      <c r="AAQ443"/>
      <c r="AAR443"/>
      <c r="AAS443"/>
      <c r="AAT443"/>
      <c r="AAU443"/>
      <c r="AAV443"/>
      <c r="AAW443"/>
      <c r="AAX443"/>
      <c r="AAY443"/>
      <c r="AAZ443"/>
      <c r="ABA443"/>
      <c r="ABB443"/>
      <c r="ABC443"/>
      <c r="ABD443"/>
      <c r="ABE443"/>
      <c r="ABF443"/>
      <c r="ABG443"/>
      <c r="ABH443"/>
      <c r="ABI443"/>
      <c r="ABJ443"/>
      <c r="ABK443"/>
      <c r="ABL443"/>
      <c r="ABM443"/>
      <c r="ABN443"/>
      <c r="ABO443"/>
      <c r="ABP443"/>
      <c r="ABQ443"/>
      <c r="ABR443"/>
      <c r="ABS443"/>
      <c r="ABT443"/>
      <c r="ABU443"/>
      <c r="ABV443"/>
      <c r="ABW443"/>
      <c r="ABX443"/>
      <c r="ABY443"/>
      <c r="ABZ443"/>
      <c r="ACA443"/>
      <c r="ACB443"/>
      <c r="ACC443"/>
      <c r="ACD443"/>
      <c r="ACE443"/>
      <c r="ACF443"/>
      <c r="ACG443"/>
      <c r="ACH443"/>
      <c r="ACI443"/>
      <c r="ACJ443"/>
      <c r="ACK443"/>
      <c r="ACL443"/>
      <c r="ACM443"/>
      <c r="ACN443"/>
      <c r="ACO443"/>
      <c r="ACP443"/>
      <c r="ACQ443"/>
      <c r="ACR443"/>
      <c r="ACS443"/>
      <c r="ACT443"/>
      <c r="ACU443"/>
      <c r="ACV443"/>
      <c r="ACW443"/>
      <c r="ACX443"/>
      <c r="ACY443"/>
      <c r="ACZ443"/>
      <c r="ADA443"/>
      <c r="ADB443"/>
      <c r="ADC443"/>
      <c r="ADD443"/>
      <c r="ADE443"/>
      <c r="ADF443"/>
      <c r="ADG443"/>
      <c r="ADH443"/>
      <c r="ADI443"/>
      <c r="ADJ443"/>
      <c r="ADK443"/>
      <c r="ADL443"/>
      <c r="ADM443"/>
      <c r="ADN443"/>
      <c r="ADO443"/>
      <c r="ADP443"/>
      <c r="ADQ443"/>
      <c r="ADR443"/>
      <c r="ADS443"/>
      <c r="ADT443"/>
      <c r="ADU443"/>
      <c r="ADV443"/>
      <c r="ADW443"/>
      <c r="ADX443"/>
      <c r="ADY443"/>
      <c r="ADZ443"/>
      <c r="AEA443"/>
      <c r="AEB443"/>
      <c r="AEC443"/>
      <c r="AED443"/>
      <c r="AEE443"/>
      <c r="AEF443"/>
      <c r="AEG443"/>
      <c r="AEH443"/>
      <c r="AEI443"/>
      <c r="AEJ443"/>
      <c r="AEK443"/>
      <c r="AEL443"/>
      <c r="AEM443"/>
      <c r="AEN443"/>
      <c r="AEO443"/>
      <c r="AEP443"/>
      <c r="AEQ443"/>
      <c r="AER443"/>
      <c r="AES443"/>
      <c r="AET443"/>
      <c r="AEU443"/>
      <c r="AEV443"/>
      <c r="AEW443"/>
      <c r="AEX443"/>
      <c r="AEY443"/>
      <c r="AEZ443"/>
      <c r="AFA443"/>
      <c r="AFB443"/>
      <c r="AFC443"/>
      <c r="AFD443"/>
      <c r="AFE443"/>
      <c r="AFF443"/>
      <c r="AFG443"/>
      <c r="AFH443"/>
      <c r="AFI443"/>
      <c r="AFJ443"/>
      <c r="AFK443"/>
      <c r="AFL443"/>
      <c r="AFM443"/>
      <c r="AFN443"/>
      <c r="AFO443"/>
      <c r="AFP443"/>
      <c r="AFQ443"/>
      <c r="AFR443"/>
      <c r="AFS443"/>
      <c r="AFT443"/>
      <c r="AFU443"/>
      <c r="AFV443"/>
      <c r="AFW443"/>
      <c r="AFX443"/>
      <c r="AFY443"/>
      <c r="AFZ443"/>
      <c r="AGA443"/>
      <c r="AGB443"/>
      <c r="AGC443"/>
      <c r="AGD443"/>
      <c r="AGE443"/>
      <c r="AGF443"/>
      <c r="AGG443"/>
      <c r="AGH443"/>
      <c r="AGI443"/>
      <c r="AGJ443"/>
      <c r="AGK443"/>
      <c r="AGL443"/>
      <c r="AGM443"/>
      <c r="AGN443"/>
      <c r="AGO443"/>
      <c r="AGP443"/>
      <c r="AGQ443"/>
      <c r="AGR443"/>
      <c r="AGS443"/>
      <c r="AGT443"/>
      <c r="AGU443"/>
      <c r="AGV443"/>
      <c r="AGW443"/>
      <c r="AGX443"/>
      <c r="AGY443"/>
      <c r="AGZ443"/>
      <c r="AHA443"/>
      <c r="AHB443"/>
      <c r="AHC443"/>
      <c r="AHD443"/>
      <c r="AHE443"/>
      <c r="AHF443"/>
      <c r="AHG443"/>
      <c r="AHH443"/>
      <c r="AHI443"/>
      <c r="AHJ443"/>
      <c r="AHK443"/>
      <c r="AHL443"/>
      <c r="AHM443"/>
      <c r="AHN443"/>
      <c r="AHO443"/>
      <c r="AHP443"/>
      <c r="AHQ443"/>
      <c r="AHR443"/>
      <c r="AHS443"/>
      <c r="AHT443"/>
      <c r="AHU443"/>
      <c r="AHV443"/>
      <c r="AHW443"/>
      <c r="AHX443"/>
      <c r="AHY443"/>
      <c r="AHZ443"/>
      <c r="AIA443"/>
      <c r="AIB443"/>
      <c r="AIC443"/>
      <c r="AID443"/>
      <c r="AIE443"/>
      <c r="AIF443"/>
      <c r="AIG443"/>
      <c r="AIH443"/>
      <c r="AII443"/>
      <c r="AIJ443"/>
      <c r="AIK443"/>
      <c r="AIL443"/>
      <c r="AIM443"/>
      <c r="AIN443"/>
      <c r="AIO443"/>
      <c r="AIP443"/>
      <c r="AIQ443"/>
      <c r="AIR443"/>
      <c r="AIS443"/>
      <c r="AIT443"/>
      <c r="AIU443"/>
      <c r="AIV443"/>
      <c r="AIW443"/>
      <c r="AIX443"/>
      <c r="AIY443"/>
      <c r="AIZ443"/>
      <c r="AJA443"/>
      <c r="AJB443"/>
      <c r="AJC443"/>
      <c r="AJD443"/>
      <c r="AJE443"/>
      <c r="AJF443"/>
      <c r="AJG443"/>
      <c r="AJH443"/>
      <c r="AJI443"/>
      <c r="AJJ443"/>
      <c r="AJK443"/>
      <c r="AJL443"/>
      <c r="AJM443"/>
      <c r="AJN443"/>
      <c r="AJO443"/>
      <c r="AJP443"/>
      <c r="AJQ443"/>
      <c r="AJR443"/>
      <c r="AJS443"/>
      <c r="AJT443"/>
      <c r="AJU443"/>
      <c r="AJV443"/>
      <c r="AJW443"/>
      <c r="AJX443"/>
      <c r="AJY443"/>
      <c r="AJZ443"/>
      <c r="AKA443"/>
      <c r="AKB443"/>
      <c r="AKC443"/>
      <c r="AKD443"/>
      <c r="AKE443"/>
      <c r="AKF443"/>
      <c r="AKG443"/>
      <c r="AKH443"/>
      <c r="AKI443"/>
      <c r="AKJ443"/>
      <c r="AKK443"/>
      <c r="AKL443"/>
      <c r="AKM443"/>
      <c r="AKN443"/>
      <c r="AKO443"/>
      <c r="AKP443"/>
      <c r="AKQ443"/>
      <c r="AKR443"/>
      <c r="AKS443"/>
      <c r="AKT443"/>
      <c r="AKU443"/>
      <c r="AKV443"/>
      <c r="AKW443"/>
      <c r="AKX443"/>
      <c r="AKY443"/>
      <c r="AKZ443"/>
      <c r="ALA443"/>
      <c r="ALB443"/>
      <c r="ALC443"/>
      <c r="ALD443"/>
      <c r="ALE443"/>
      <c r="ALF443"/>
      <c r="ALG443"/>
      <c r="ALH443"/>
      <c r="ALI443"/>
      <c r="ALJ443"/>
      <c r="ALK443"/>
      <c r="ALL443"/>
      <c r="ALM443"/>
      <c r="ALN443"/>
      <c r="ALO443"/>
      <c r="ALP443"/>
      <c r="ALQ443"/>
      <c r="ALR443"/>
      <c r="ALS443"/>
      <c r="ALT443"/>
      <c r="ALU443"/>
      <c r="ALV443"/>
      <c r="ALW443"/>
      <c r="ALX443"/>
      <c r="ALY443"/>
      <c r="ALZ443"/>
      <c r="AMA443"/>
      <c r="AMB443"/>
      <c r="AMC443"/>
      <c r="AMD443"/>
      <c r="AME443"/>
      <c r="AMF443"/>
      <c r="AMG443"/>
      <c r="AMH443"/>
      <c r="AMI443"/>
      <c r="AMJ443"/>
      <c r="AMK443"/>
    </row>
    <row r="444" spans="1:1025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  <c r="IX444"/>
      <c r="IY444"/>
      <c r="IZ444"/>
      <c r="JA444"/>
      <c r="JB444"/>
      <c r="JC444"/>
      <c r="JD444"/>
      <c r="JE444"/>
      <c r="JF444"/>
      <c r="JG444"/>
      <c r="JH444"/>
      <c r="JI444"/>
      <c r="JJ444"/>
      <c r="JK444"/>
      <c r="JL444"/>
      <c r="JM444"/>
      <c r="JN444"/>
      <c r="JO444"/>
      <c r="JP444"/>
      <c r="JQ444"/>
      <c r="JR444"/>
      <c r="JS444"/>
      <c r="JT444"/>
      <c r="JU444"/>
      <c r="JV444"/>
      <c r="JW444"/>
      <c r="JX444"/>
      <c r="JY444"/>
      <c r="JZ444"/>
      <c r="KA444"/>
      <c r="KB444"/>
      <c r="KC444"/>
      <c r="KD444"/>
      <c r="KE444"/>
      <c r="KF444"/>
      <c r="KG444"/>
      <c r="KH444"/>
      <c r="KI444"/>
      <c r="KJ444"/>
      <c r="KK444"/>
      <c r="KL444"/>
      <c r="KM444"/>
      <c r="KN444"/>
      <c r="KO444"/>
      <c r="KP444"/>
      <c r="KQ444"/>
      <c r="KR444"/>
      <c r="KS444"/>
      <c r="KT444"/>
      <c r="KU444"/>
      <c r="KV444"/>
      <c r="KW444"/>
      <c r="KX444"/>
      <c r="KY444"/>
      <c r="KZ444"/>
      <c r="LA444"/>
      <c r="LB444"/>
      <c r="LC444"/>
      <c r="LD444"/>
      <c r="LE444"/>
      <c r="LF444"/>
      <c r="LG444"/>
      <c r="LH444"/>
      <c r="LI444"/>
      <c r="LJ444"/>
      <c r="LK444"/>
      <c r="LL444"/>
      <c r="LM444"/>
      <c r="LN444"/>
      <c r="LO444"/>
      <c r="LP444"/>
      <c r="LQ444"/>
      <c r="LR444"/>
      <c r="LS444"/>
      <c r="LT444"/>
      <c r="LU444"/>
      <c r="LV444"/>
      <c r="LW444"/>
      <c r="LX444"/>
      <c r="LY444"/>
      <c r="LZ444"/>
      <c r="MA444"/>
      <c r="MB444"/>
      <c r="MC444"/>
      <c r="MD444"/>
      <c r="ME444"/>
      <c r="MF444"/>
      <c r="MG444"/>
      <c r="MH444"/>
      <c r="MI444"/>
      <c r="MJ444"/>
      <c r="MK444"/>
      <c r="ML444"/>
      <c r="MM444"/>
      <c r="MN444"/>
      <c r="MO444"/>
      <c r="MP444"/>
      <c r="MQ444"/>
      <c r="MR444"/>
      <c r="MS444"/>
      <c r="MT444"/>
      <c r="MU444"/>
      <c r="MV444"/>
      <c r="MW444"/>
      <c r="MX444"/>
      <c r="MY444"/>
      <c r="MZ444"/>
      <c r="NA444"/>
      <c r="NB444"/>
      <c r="NC444"/>
      <c r="ND444"/>
      <c r="NE444"/>
      <c r="NF444"/>
      <c r="NG444"/>
      <c r="NH444"/>
      <c r="NI444"/>
      <c r="NJ444"/>
      <c r="NK444"/>
      <c r="NL444"/>
      <c r="NM444"/>
      <c r="NN444"/>
      <c r="NO444"/>
      <c r="NP444"/>
      <c r="NQ444"/>
      <c r="NR444"/>
      <c r="NS444"/>
      <c r="NT444"/>
      <c r="NU444"/>
      <c r="NV444"/>
      <c r="NW444"/>
      <c r="NX444"/>
      <c r="NY444"/>
      <c r="NZ444"/>
      <c r="OA444"/>
      <c r="OB444"/>
      <c r="OC444"/>
      <c r="OD444"/>
      <c r="OE444"/>
      <c r="OF444"/>
      <c r="OG444"/>
      <c r="OH444"/>
      <c r="OI444"/>
      <c r="OJ444"/>
      <c r="OK444"/>
      <c r="OL444"/>
      <c r="OM444"/>
      <c r="ON444"/>
      <c r="OO444"/>
      <c r="OP444"/>
      <c r="OQ444"/>
      <c r="OR444"/>
      <c r="OS444"/>
      <c r="OT444"/>
      <c r="OU444"/>
      <c r="OV444"/>
      <c r="OW444"/>
      <c r="OX444"/>
      <c r="OY444"/>
      <c r="OZ444"/>
      <c r="PA444"/>
      <c r="PB444"/>
      <c r="PC444"/>
      <c r="PD444"/>
      <c r="PE444"/>
      <c r="PF444"/>
      <c r="PG444"/>
      <c r="PH444"/>
      <c r="PI444"/>
      <c r="PJ444"/>
      <c r="PK444"/>
      <c r="PL444"/>
      <c r="PM444"/>
      <c r="PN444"/>
      <c r="PO444"/>
      <c r="PP444"/>
      <c r="PQ444"/>
      <c r="PR444"/>
      <c r="PS444"/>
      <c r="PT444"/>
      <c r="PU444"/>
      <c r="PV444"/>
      <c r="PW444"/>
      <c r="PX444"/>
      <c r="PY444"/>
      <c r="PZ444"/>
      <c r="QA444"/>
      <c r="QB444"/>
      <c r="QC444"/>
      <c r="QD444"/>
      <c r="QE444"/>
      <c r="QF444"/>
      <c r="QG444"/>
      <c r="QH444"/>
      <c r="QI444"/>
      <c r="QJ444"/>
      <c r="QK444"/>
      <c r="QL444"/>
      <c r="QM444"/>
      <c r="QN444"/>
      <c r="QO444"/>
      <c r="QP444"/>
      <c r="QQ444"/>
      <c r="QR444"/>
      <c r="QS444"/>
      <c r="QT444"/>
      <c r="QU444"/>
      <c r="QV444"/>
      <c r="QW444"/>
      <c r="QX444"/>
      <c r="QY444"/>
      <c r="QZ444"/>
      <c r="RA444"/>
      <c r="RB444"/>
      <c r="RC444"/>
      <c r="RD444"/>
      <c r="RE444"/>
      <c r="RF444"/>
      <c r="RG444"/>
      <c r="RH444"/>
      <c r="RI444"/>
      <c r="RJ444"/>
      <c r="RK444"/>
      <c r="RL444"/>
      <c r="RM444"/>
      <c r="RN444"/>
      <c r="RO444"/>
      <c r="RP444"/>
      <c r="RQ444"/>
      <c r="RR444"/>
      <c r="RS444"/>
      <c r="RT444"/>
      <c r="RU444"/>
      <c r="RV444"/>
      <c r="RW444"/>
      <c r="RX444"/>
      <c r="RY444"/>
      <c r="RZ444"/>
      <c r="SA444"/>
      <c r="SB444"/>
      <c r="SC444"/>
      <c r="SD444"/>
      <c r="SE444"/>
      <c r="SF444"/>
      <c r="SG444"/>
      <c r="SH444"/>
      <c r="SI444"/>
      <c r="SJ444"/>
      <c r="SK444"/>
      <c r="SL444"/>
      <c r="SM444"/>
      <c r="SN444"/>
      <c r="SO444"/>
      <c r="SP444"/>
      <c r="SQ444"/>
      <c r="SR444"/>
      <c r="SS444"/>
      <c r="ST444"/>
      <c r="SU444"/>
      <c r="SV444"/>
      <c r="SW444"/>
      <c r="SX444"/>
      <c r="SY444"/>
      <c r="SZ444"/>
      <c r="TA444"/>
      <c r="TB444"/>
      <c r="TC444"/>
      <c r="TD444"/>
      <c r="TE444"/>
      <c r="TF444"/>
      <c r="TG444"/>
      <c r="TH444"/>
      <c r="TI444"/>
      <c r="TJ444"/>
      <c r="TK444"/>
      <c r="TL444"/>
      <c r="TM444"/>
      <c r="TN444"/>
      <c r="TO444"/>
      <c r="TP444"/>
      <c r="TQ444"/>
      <c r="TR444"/>
      <c r="TS444"/>
      <c r="TT444"/>
      <c r="TU444"/>
      <c r="TV444"/>
      <c r="TW444"/>
      <c r="TX444"/>
      <c r="TY444"/>
      <c r="TZ444"/>
      <c r="UA444"/>
      <c r="UB444"/>
      <c r="UC444"/>
      <c r="UD444"/>
      <c r="UE444"/>
      <c r="UF444"/>
      <c r="UG444"/>
      <c r="UH444"/>
      <c r="UI444"/>
      <c r="UJ444"/>
      <c r="UK444"/>
      <c r="UL444"/>
      <c r="UM444"/>
      <c r="UN444"/>
      <c r="UO444"/>
      <c r="UP444"/>
      <c r="UQ444"/>
      <c r="UR444"/>
      <c r="US444"/>
      <c r="UT444"/>
      <c r="UU444"/>
      <c r="UV444"/>
      <c r="UW444"/>
      <c r="UX444"/>
      <c r="UY444"/>
      <c r="UZ444"/>
      <c r="VA444"/>
      <c r="VB444"/>
      <c r="VC444"/>
      <c r="VD444"/>
      <c r="VE444"/>
      <c r="VF444"/>
      <c r="VG444"/>
      <c r="VH444"/>
      <c r="VI444"/>
      <c r="VJ444"/>
      <c r="VK444"/>
      <c r="VL444"/>
      <c r="VM444"/>
      <c r="VN444"/>
      <c r="VO444"/>
      <c r="VP444"/>
      <c r="VQ444"/>
      <c r="VR444"/>
      <c r="VS444"/>
      <c r="VT444"/>
      <c r="VU444"/>
      <c r="VV444"/>
      <c r="VW444"/>
      <c r="VX444"/>
      <c r="VY444"/>
      <c r="VZ444"/>
      <c r="WA444"/>
      <c r="WB444"/>
      <c r="WC444"/>
      <c r="WD444"/>
      <c r="WE444"/>
      <c r="WF444"/>
      <c r="WG444"/>
      <c r="WH444"/>
      <c r="WI444"/>
      <c r="WJ444"/>
      <c r="WK444"/>
      <c r="WL444"/>
      <c r="WM444"/>
      <c r="WN444"/>
      <c r="WO444"/>
      <c r="WP444"/>
      <c r="WQ444"/>
      <c r="WR444"/>
      <c r="WS444"/>
      <c r="WT444"/>
      <c r="WU444"/>
      <c r="WV444"/>
      <c r="WW444"/>
      <c r="WX444"/>
      <c r="WY444"/>
      <c r="WZ444"/>
      <c r="XA444"/>
      <c r="XB444"/>
      <c r="XC444"/>
      <c r="XD444"/>
      <c r="XE444"/>
      <c r="XF444"/>
      <c r="XG444"/>
      <c r="XH444"/>
      <c r="XI444"/>
      <c r="XJ444"/>
      <c r="XK444"/>
      <c r="XL444"/>
      <c r="XM444"/>
      <c r="XN444"/>
      <c r="XO444"/>
      <c r="XP444"/>
      <c r="XQ444"/>
      <c r="XR444"/>
      <c r="XS444"/>
      <c r="XT444"/>
      <c r="XU444"/>
      <c r="XV444"/>
      <c r="XW444"/>
      <c r="XX444"/>
      <c r="XY444"/>
      <c r="XZ444"/>
      <c r="YA444"/>
      <c r="YB444"/>
      <c r="YC444"/>
      <c r="YD444"/>
      <c r="YE444"/>
      <c r="YF444"/>
      <c r="YG444"/>
      <c r="YH444"/>
      <c r="YI444"/>
      <c r="YJ444"/>
      <c r="YK444"/>
      <c r="YL444"/>
      <c r="YM444"/>
      <c r="YN444"/>
      <c r="YO444"/>
      <c r="YP444"/>
      <c r="YQ444"/>
      <c r="YR444"/>
      <c r="YS444"/>
      <c r="YT444"/>
      <c r="YU444"/>
      <c r="YV444"/>
      <c r="YW444"/>
      <c r="YX444"/>
      <c r="YY444"/>
      <c r="YZ444"/>
      <c r="ZA444"/>
      <c r="ZB444"/>
      <c r="ZC444"/>
      <c r="ZD444"/>
      <c r="ZE444"/>
      <c r="ZF444"/>
      <c r="ZG444"/>
      <c r="ZH444"/>
      <c r="ZI444"/>
      <c r="ZJ444"/>
      <c r="ZK444"/>
      <c r="ZL444"/>
      <c r="ZM444"/>
      <c r="ZN444"/>
      <c r="ZO444"/>
      <c r="ZP444"/>
      <c r="ZQ444"/>
      <c r="ZR444"/>
      <c r="ZS444"/>
      <c r="ZT444"/>
      <c r="ZU444"/>
      <c r="ZV444"/>
      <c r="ZW444"/>
      <c r="ZX444"/>
      <c r="ZY444"/>
      <c r="ZZ444"/>
      <c r="AAA444"/>
      <c r="AAB444"/>
      <c r="AAC444"/>
      <c r="AAD444"/>
      <c r="AAE444"/>
      <c r="AAF444"/>
      <c r="AAG444"/>
      <c r="AAH444"/>
      <c r="AAI444"/>
      <c r="AAJ444"/>
      <c r="AAK444"/>
      <c r="AAL444"/>
      <c r="AAM444"/>
      <c r="AAN444"/>
      <c r="AAO444"/>
      <c r="AAP444"/>
      <c r="AAQ444"/>
      <c r="AAR444"/>
      <c r="AAS444"/>
      <c r="AAT444"/>
      <c r="AAU444"/>
      <c r="AAV444"/>
      <c r="AAW444"/>
      <c r="AAX444"/>
      <c r="AAY444"/>
      <c r="AAZ444"/>
      <c r="ABA444"/>
      <c r="ABB444"/>
      <c r="ABC444"/>
      <c r="ABD444"/>
      <c r="ABE444"/>
      <c r="ABF444"/>
      <c r="ABG444"/>
      <c r="ABH444"/>
      <c r="ABI444"/>
      <c r="ABJ444"/>
      <c r="ABK444"/>
      <c r="ABL444"/>
      <c r="ABM444"/>
      <c r="ABN444"/>
      <c r="ABO444"/>
      <c r="ABP444"/>
      <c r="ABQ444"/>
      <c r="ABR444"/>
      <c r="ABS444"/>
      <c r="ABT444"/>
      <c r="ABU444"/>
      <c r="ABV444"/>
      <c r="ABW444"/>
      <c r="ABX444"/>
      <c r="ABY444"/>
      <c r="ABZ444"/>
      <c r="ACA444"/>
      <c r="ACB444"/>
      <c r="ACC444"/>
      <c r="ACD444"/>
      <c r="ACE444"/>
      <c r="ACF444"/>
      <c r="ACG444"/>
      <c r="ACH444"/>
      <c r="ACI444"/>
      <c r="ACJ444"/>
      <c r="ACK444"/>
      <c r="ACL444"/>
      <c r="ACM444"/>
      <c r="ACN444"/>
      <c r="ACO444"/>
      <c r="ACP444"/>
      <c r="ACQ444"/>
      <c r="ACR444"/>
      <c r="ACS444"/>
      <c r="ACT444"/>
      <c r="ACU444"/>
      <c r="ACV444"/>
      <c r="ACW444"/>
      <c r="ACX444"/>
      <c r="ACY444"/>
      <c r="ACZ444"/>
      <c r="ADA444"/>
      <c r="ADB444"/>
      <c r="ADC444"/>
      <c r="ADD444"/>
      <c r="ADE444"/>
      <c r="ADF444"/>
      <c r="ADG444"/>
      <c r="ADH444"/>
      <c r="ADI444"/>
      <c r="ADJ444"/>
      <c r="ADK444"/>
      <c r="ADL444"/>
      <c r="ADM444"/>
      <c r="ADN444"/>
      <c r="ADO444"/>
      <c r="ADP444"/>
      <c r="ADQ444"/>
      <c r="ADR444"/>
      <c r="ADS444"/>
      <c r="ADT444"/>
      <c r="ADU444"/>
      <c r="ADV444"/>
      <c r="ADW444"/>
      <c r="ADX444"/>
      <c r="ADY444"/>
      <c r="ADZ444"/>
      <c r="AEA444"/>
      <c r="AEB444"/>
      <c r="AEC444"/>
      <c r="AED444"/>
      <c r="AEE444"/>
      <c r="AEF444"/>
      <c r="AEG444"/>
      <c r="AEH444"/>
      <c r="AEI444"/>
      <c r="AEJ444"/>
      <c r="AEK444"/>
      <c r="AEL444"/>
      <c r="AEM444"/>
      <c r="AEN444"/>
      <c r="AEO444"/>
      <c r="AEP444"/>
      <c r="AEQ444"/>
      <c r="AER444"/>
      <c r="AES444"/>
      <c r="AET444"/>
      <c r="AEU444"/>
      <c r="AEV444"/>
      <c r="AEW444"/>
      <c r="AEX444"/>
      <c r="AEY444"/>
      <c r="AEZ444"/>
      <c r="AFA444"/>
      <c r="AFB444"/>
      <c r="AFC444"/>
      <c r="AFD444"/>
      <c r="AFE444"/>
      <c r="AFF444"/>
      <c r="AFG444"/>
      <c r="AFH444"/>
      <c r="AFI444"/>
      <c r="AFJ444"/>
      <c r="AFK444"/>
      <c r="AFL444"/>
      <c r="AFM444"/>
      <c r="AFN444"/>
      <c r="AFO444"/>
      <c r="AFP444"/>
      <c r="AFQ444"/>
      <c r="AFR444"/>
      <c r="AFS444"/>
      <c r="AFT444"/>
      <c r="AFU444"/>
      <c r="AFV444"/>
      <c r="AFW444"/>
      <c r="AFX444"/>
      <c r="AFY444"/>
      <c r="AFZ444"/>
      <c r="AGA444"/>
      <c r="AGB444"/>
      <c r="AGC444"/>
      <c r="AGD444"/>
      <c r="AGE444"/>
      <c r="AGF444"/>
      <c r="AGG444"/>
      <c r="AGH444"/>
      <c r="AGI444"/>
      <c r="AGJ444"/>
      <c r="AGK444"/>
      <c r="AGL444"/>
      <c r="AGM444"/>
      <c r="AGN444"/>
      <c r="AGO444"/>
      <c r="AGP444"/>
      <c r="AGQ444"/>
      <c r="AGR444"/>
      <c r="AGS444"/>
      <c r="AGT444"/>
      <c r="AGU444"/>
      <c r="AGV444"/>
      <c r="AGW444"/>
      <c r="AGX444"/>
      <c r="AGY444"/>
      <c r="AGZ444"/>
      <c r="AHA444"/>
      <c r="AHB444"/>
      <c r="AHC444"/>
      <c r="AHD444"/>
      <c r="AHE444"/>
      <c r="AHF444"/>
      <c r="AHG444"/>
      <c r="AHH444"/>
      <c r="AHI444"/>
      <c r="AHJ444"/>
      <c r="AHK444"/>
      <c r="AHL444"/>
      <c r="AHM444"/>
      <c r="AHN444"/>
      <c r="AHO444"/>
      <c r="AHP444"/>
      <c r="AHQ444"/>
      <c r="AHR444"/>
      <c r="AHS444"/>
      <c r="AHT444"/>
      <c r="AHU444"/>
      <c r="AHV444"/>
      <c r="AHW444"/>
      <c r="AHX444"/>
      <c r="AHY444"/>
      <c r="AHZ444"/>
      <c r="AIA444"/>
      <c r="AIB444"/>
      <c r="AIC444"/>
      <c r="AID444"/>
      <c r="AIE444"/>
      <c r="AIF444"/>
      <c r="AIG444"/>
      <c r="AIH444"/>
      <c r="AII444"/>
      <c r="AIJ444"/>
      <c r="AIK444"/>
      <c r="AIL444"/>
      <c r="AIM444"/>
      <c r="AIN444"/>
      <c r="AIO444"/>
      <c r="AIP444"/>
      <c r="AIQ444"/>
      <c r="AIR444"/>
      <c r="AIS444"/>
      <c r="AIT444"/>
      <c r="AIU444"/>
      <c r="AIV444"/>
      <c r="AIW444"/>
      <c r="AIX444"/>
      <c r="AIY444"/>
      <c r="AIZ444"/>
      <c r="AJA444"/>
      <c r="AJB444"/>
      <c r="AJC444"/>
      <c r="AJD444"/>
      <c r="AJE444"/>
      <c r="AJF444"/>
      <c r="AJG444"/>
      <c r="AJH444"/>
      <c r="AJI444"/>
      <c r="AJJ444"/>
      <c r="AJK444"/>
      <c r="AJL444"/>
      <c r="AJM444"/>
      <c r="AJN444"/>
      <c r="AJO444"/>
      <c r="AJP444"/>
      <c r="AJQ444"/>
      <c r="AJR444"/>
      <c r="AJS444"/>
      <c r="AJT444"/>
      <c r="AJU444"/>
      <c r="AJV444"/>
      <c r="AJW444"/>
      <c r="AJX444"/>
      <c r="AJY444"/>
      <c r="AJZ444"/>
      <c r="AKA444"/>
      <c r="AKB444"/>
      <c r="AKC444"/>
      <c r="AKD444"/>
      <c r="AKE444"/>
      <c r="AKF444"/>
      <c r="AKG444"/>
      <c r="AKH444"/>
      <c r="AKI444"/>
      <c r="AKJ444"/>
      <c r="AKK444"/>
      <c r="AKL444"/>
      <c r="AKM444"/>
      <c r="AKN444"/>
      <c r="AKO444"/>
      <c r="AKP444"/>
      <c r="AKQ444"/>
      <c r="AKR444"/>
      <c r="AKS444"/>
      <c r="AKT444"/>
      <c r="AKU444"/>
      <c r="AKV444"/>
      <c r="AKW444"/>
      <c r="AKX444"/>
      <c r="AKY444"/>
      <c r="AKZ444"/>
      <c r="ALA444"/>
      <c r="ALB444"/>
      <c r="ALC444"/>
      <c r="ALD444"/>
      <c r="ALE444"/>
      <c r="ALF444"/>
      <c r="ALG444"/>
      <c r="ALH444"/>
      <c r="ALI444"/>
      <c r="ALJ444"/>
      <c r="ALK444"/>
      <c r="ALL444"/>
      <c r="ALM444"/>
      <c r="ALN444"/>
      <c r="ALO444"/>
      <c r="ALP444"/>
      <c r="ALQ444"/>
      <c r="ALR444"/>
      <c r="ALS444"/>
      <c r="ALT444"/>
      <c r="ALU444"/>
      <c r="ALV444"/>
      <c r="ALW444"/>
      <c r="ALX444"/>
      <c r="ALY444"/>
      <c r="ALZ444"/>
      <c r="AMA444"/>
      <c r="AMB444"/>
      <c r="AMC444"/>
      <c r="AMD444"/>
      <c r="AME444"/>
      <c r="AMF444"/>
      <c r="AMG444"/>
      <c r="AMH444"/>
      <c r="AMI444"/>
      <c r="AMJ444"/>
      <c r="AMK444"/>
    </row>
    <row r="445" spans="1:1025" ht="13.5" customHeight="1">
      <c r="A445" s="139" t="s">
        <v>185</v>
      </c>
      <c r="B445" s="139"/>
      <c r="C445" s="139"/>
      <c r="D445" s="139"/>
      <c r="E445" s="139"/>
      <c r="F445" s="139"/>
      <c r="G445" s="139"/>
      <c r="H445" s="139"/>
      <c r="I445" s="139"/>
      <c r="J445" s="139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  <c r="IY445"/>
      <c r="IZ445"/>
      <c r="JA445"/>
      <c r="JB445"/>
      <c r="JC445"/>
      <c r="JD445"/>
      <c r="JE445"/>
      <c r="JF445"/>
      <c r="JG445"/>
      <c r="JH445"/>
      <c r="JI445"/>
      <c r="JJ445"/>
      <c r="JK445"/>
      <c r="JL445"/>
      <c r="JM445"/>
      <c r="JN445"/>
      <c r="JO445"/>
      <c r="JP445"/>
      <c r="JQ445"/>
      <c r="JR445"/>
      <c r="JS445"/>
      <c r="JT445"/>
      <c r="JU445"/>
      <c r="JV445"/>
      <c r="JW445"/>
      <c r="JX445"/>
      <c r="JY445"/>
      <c r="JZ445"/>
      <c r="KA445"/>
      <c r="KB445"/>
      <c r="KC445"/>
      <c r="KD445"/>
      <c r="KE445"/>
      <c r="KF445"/>
      <c r="KG445"/>
      <c r="KH445"/>
      <c r="KI445"/>
      <c r="KJ445"/>
      <c r="KK445"/>
      <c r="KL445"/>
      <c r="KM445"/>
      <c r="KN445"/>
      <c r="KO445"/>
      <c r="KP445"/>
      <c r="KQ445"/>
      <c r="KR445"/>
      <c r="KS445"/>
      <c r="KT445"/>
      <c r="KU445"/>
      <c r="KV445"/>
      <c r="KW445"/>
      <c r="KX445"/>
      <c r="KY445"/>
      <c r="KZ445"/>
      <c r="LA445"/>
      <c r="LB445"/>
      <c r="LC445"/>
      <c r="LD445"/>
      <c r="LE445"/>
      <c r="LF445"/>
      <c r="LG445"/>
      <c r="LH445"/>
      <c r="LI445"/>
      <c r="LJ445"/>
      <c r="LK445"/>
      <c r="LL445"/>
      <c r="LM445"/>
      <c r="LN445"/>
      <c r="LO445"/>
      <c r="LP445"/>
      <c r="LQ445"/>
      <c r="LR445"/>
      <c r="LS445"/>
      <c r="LT445"/>
      <c r="LU445"/>
      <c r="LV445"/>
      <c r="LW445"/>
      <c r="LX445"/>
      <c r="LY445"/>
      <c r="LZ445"/>
      <c r="MA445"/>
      <c r="MB445"/>
      <c r="MC445"/>
      <c r="MD445"/>
      <c r="ME445"/>
      <c r="MF445"/>
      <c r="MG445"/>
      <c r="MH445"/>
      <c r="MI445"/>
      <c r="MJ445"/>
      <c r="MK445"/>
      <c r="ML445"/>
      <c r="MM445"/>
      <c r="MN445"/>
      <c r="MO445"/>
      <c r="MP445"/>
      <c r="MQ445"/>
      <c r="MR445"/>
      <c r="MS445"/>
      <c r="MT445"/>
      <c r="MU445"/>
      <c r="MV445"/>
      <c r="MW445"/>
      <c r="MX445"/>
      <c r="MY445"/>
      <c r="MZ445"/>
      <c r="NA445"/>
      <c r="NB445"/>
      <c r="NC445"/>
      <c r="ND445"/>
      <c r="NE445"/>
      <c r="NF445"/>
      <c r="NG445"/>
      <c r="NH445"/>
      <c r="NI445"/>
      <c r="NJ445"/>
      <c r="NK445"/>
      <c r="NL445"/>
      <c r="NM445"/>
      <c r="NN445"/>
      <c r="NO445"/>
      <c r="NP445"/>
      <c r="NQ445"/>
      <c r="NR445"/>
      <c r="NS445"/>
      <c r="NT445"/>
      <c r="NU445"/>
      <c r="NV445"/>
      <c r="NW445"/>
      <c r="NX445"/>
      <c r="NY445"/>
      <c r="NZ445"/>
      <c r="OA445"/>
      <c r="OB445"/>
      <c r="OC445"/>
      <c r="OD445"/>
      <c r="OE445"/>
      <c r="OF445"/>
      <c r="OG445"/>
      <c r="OH445"/>
      <c r="OI445"/>
      <c r="OJ445"/>
      <c r="OK445"/>
      <c r="OL445"/>
      <c r="OM445"/>
      <c r="ON445"/>
      <c r="OO445"/>
      <c r="OP445"/>
      <c r="OQ445"/>
      <c r="OR445"/>
      <c r="OS445"/>
      <c r="OT445"/>
      <c r="OU445"/>
      <c r="OV445"/>
      <c r="OW445"/>
      <c r="OX445"/>
      <c r="OY445"/>
      <c r="OZ445"/>
      <c r="PA445"/>
      <c r="PB445"/>
      <c r="PC445"/>
      <c r="PD445"/>
      <c r="PE445"/>
      <c r="PF445"/>
      <c r="PG445"/>
      <c r="PH445"/>
      <c r="PI445"/>
      <c r="PJ445"/>
      <c r="PK445"/>
      <c r="PL445"/>
      <c r="PM445"/>
      <c r="PN445"/>
      <c r="PO445"/>
      <c r="PP445"/>
      <c r="PQ445"/>
      <c r="PR445"/>
      <c r="PS445"/>
      <c r="PT445"/>
      <c r="PU445"/>
      <c r="PV445"/>
      <c r="PW445"/>
      <c r="PX445"/>
      <c r="PY445"/>
      <c r="PZ445"/>
      <c r="QA445"/>
      <c r="QB445"/>
      <c r="QC445"/>
      <c r="QD445"/>
      <c r="QE445"/>
      <c r="QF445"/>
      <c r="QG445"/>
      <c r="QH445"/>
      <c r="QI445"/>
      <c r="QJ445"/>
      <c r="QK445"/>
      <c r="QL445"/>
      <c r="QM445"/>
      <c r="QN445"/>
      <c r="QO445"/>
      <c r="QP445"/>
      <c r="QQ445"/>
      <c r="QR445"/>
      <c r="QS445"/>
      <c r="QT445"/>
      <c r="QU445"/>
      <c r="QV445"/>
      <c r="QW445"/>
      <c r="QX445"/>
      <c r="QY445"/>
      <c r="QZ445"/>
      <c r="RA445"/>
      <c r="RB445"/>
      <c r="RC445"/>
      <c r="RD445"/>
      <c r="RE445"/>
      <c r="RF445"/>
      <c r="RG445"/>
      <c r="RH445"/>
      <c r="RI445"/>
      <c r="RJ445"/>
      <c r="RK445"/>
      <c r="RL445"/>
      <c r="RM445"/>
      <c r="RN445"/>
      <c r="RO445"/>
      <c r="RP445"/>
      <c r="RQ445"/>
      <c r="RR445"/>
      <c r="RS445"/>
      <c r="RT445"/>
      <c r="RU445"/>
      <c r="RV445"/>
      <c r="RW445"/>
      <c r="RX445"/>
      <c r="RY445"/>
      <c r="RZ445"/>
      <c r="SA445"/>
      <c r="SB445"/>
      <c r="SC445"/>
      <c r="SD445"/>
      <c r="SE445"/>
      <c r="SF445"/>
      <c r="SG445"/>
      <c r="SH445"/>
      <c r="SI445"/>
      <c r="SJ445"/>
      <c r="SK445"/>
      <c r="SL445"/>
      <c r="SM445"/>
      <c r="SN445"/>
      <c r="SO445"/>
      <c r="SP445"/>
      <c r="SQ445"/>
      <c r="SR445"/>
      <c r="SS445"/>
      <c r="ST445"/>
      <c r="SU445"/>
      <c r="SV445"/>
      <c r="SW445"/>
      <c r="SX445"/>
      <c r="SY445"/>
      <c r="SZ445"/>
      <c r="TA445"/>
      <c r="TB445"/>
      <c r="TC445"/>
      <c r="TD445"/>
      <c r="TE445"/>
      <c r="TF445"/>
      <c r="TG445"/>
      <c r="TH445"/>
      <c r="TI445"/>
      <c r="TJ445"/>
      <c r="TK445"/>
      <c r="TL445"/>
      <c r="TM445"/>
      <c r="TN445"/>
      <c r="TO445"/>
      <c r="TP445"/>
      <c r="TQ445"/>
      <c r="TR445"/>
      <c r="TS445"/>
      <c r="TT445"/>
      <c r="TU445"/>
      <c r="TV445"/>
      <c r="TW445"/>
      <c r="TX445"/>
      <c r="TY445"/>
      <c r="TZ445"/>
      <c r="UA445"/>
      <c r="UB445"/>
      <c r="UC445"/>
      <c r="UD445"/>
      <c r="UE445"/>
      <c r="UF445"/>
      <c r="UG445"/>
      <c r="UH445"/>
      <c r="UI445"/>
      <c r="UJ445"/>
      <c r="UK445"/>
      <c r="UL445"/>
      <c r="UM445"/>
      <c r="UN445"/>
      <c r="UO445"/>
      <c r="UP445"/>
      <c r="UQ445"/>
      <c r="UR445"/>
      <c r="US445"/>
      <c r="UT445"/>
      <c r="UU445"/>
      <c r="UV445"/>
      <c r="UW445"/>
      <c r="UX445"/>
      <c r="UY445"/>
      <c r="UZ445"/>
      <c r="VA445"/>
      <c r="VB445"/>
      <c r="VC445"/>
      <c r="VD445"/>
      <c r="VE445"/>
      <c r="VF445"/>
      <c r="VG445"/>
      <c r="VH445"/>
      <c r="VI445"/>
      <c r="VJ445"/>
      <c r="VK445"/>
      <c r="VL445"/>
      <c r="VM445"/>
      <c r="VN445"/>
      <c r="VO445"/>
      <c r="VP445"/>
      <c r="VQ445"/>
      <c r="VR445"/>
      <c r="VS445"/>
      <c r="VT445"/>
      <c r="VU445"/>
      <c r="VV445"/>
      <c r="VW445"/>
      <c r="VX445"/>
      <c r="VY445"/>
      <c r="VZ445"/>
      <c r="WA445"/>
      <c r="WB445"/>
      <c r="WC445"/>
      <c r="WD445"/>
      <c r="WE445"/>
      <c r="WF445"/>
      <c r="WG445"/>
      <c r="WH445"/>
      <c r="WI445"/>
      <c r="WJ445"/>
      <c r="WK445"/>
      <c r="WL445"/>
      <c r="WM445"/>
      <c r="WN445"/>
      <c r="WO445"/>
      <c r="WP445"/>
      <c r="WQ445"/>
      <c r="WR445"/>
      <c r="WS445"/>
      <c r="WT445"/>
      <c r="WU445"/>
      <c r="WV445"/>
      <c r="WW445"/>
      <c r="WX445"/>
      <c r="WY445"/>
      <c r="WZ445"/>
      <c r="XA445"/>
      <c r="XB445"/>
      <c r="XC445"/>
      <c r="XD445"/>
      <c r="XE445"/>
      <c r="XF445"/>
      <c r="XG445"/>
      <c r="XH445"/>
      <c r="XI445"/>
      <c r="XJ445"/>
      <c r="XK445"/>
      <c r="XL445"/>
      <c r="XM445"/>
      <c r="XN445"/>
      <c r="XO445"/>
      <c r="XP445"/>
      <c r="XQ445"/>
      <c r="XR445"/>
      <c r="XS445"/>
      <c r="XT445"/>
      <c r="XU445"/>
      <c r="XV445"/>
      <c r="XW445"/>
      <c r="XX445"/>
      <c r="XY445"/>
      <c r="XZ445"/>
      <c r="YA445"/>
      <c r="YB445"/>
      <c r="YC445"/>
      <c r="YD445"/>
      <c r="YE445"/>
      <c r="YF445"/>
      <c r="YG445"/>
      <c r="YH445"/>
      <c r="YI445"/>
      <c r="YJ445"/>
      <c r="YK445"/>
      <c r="YL445"/>
      <c r="YM445"/>
      <c r="YN445"/>
      <c r="YO445"/>
      <c r="YP445"/>
      <c r="YQ445"/>
      <c r="YR445"/>
      <c r="YS445"/>
      <c r="YT445"/>
      <c r="YU445"/>
      <c r="YV445"/>
      <c r="YW445"/>
      <c r="YX445"/>
      <c r="YY445"/>
      <c r="YZ445"/>
      <c r="ZA445"/>
      <c r="ZB445"/>
      <c r="ZC445"/>
      <c r="ZD445"/>
      <c r="ZE445"/>
      <c r="ZF445"/>
      <c r="ZG445"/>
      <c r="ZH445"/>
      <c r="ZI445"/>
      <c r="ZJ445"/>
      <c r="ZK445"/>
      <c r="ZL445"/>
      <c r="ZM445"/>
      <c r="ZN445"/>
      <c r="ZO445"/>
      <c r="ZP445"/>
      <c r="ZQ445"/>
      <c r="ZR445"/>
      <c r="ZS445"/>
      <c r="ZT445"/>
      <c r="ZU445"/>
      <c r="ZV445"/>
      <c r="ZW445"/>
      <c r="ZX445"/>
      <c r="ZY445"/>
      <c r="ZZ445"/>
      <c r="AAA445"/>
      <c r="AAB445"/>
      <c r="AAC445"/>
      <c r="AAD445"/>
      <c r="AAE445"/>
      <c r="AAF445"/>
      <c r="AAG445"/>
      <c r="AAH445"/>
      <c r="AAI445"/>
      <c r="AAJ445"/>
      <c r="AAK445"/>
      <c r="AAL445"/>
      <c r="AAM445"/>
      <c r="AAN445"/>
      <c r="AAO445"/>
      <c r="AAP445"/>
      <c r="AAQ445"/>
      <c r="AAR445"/>
      <c r="AAS445"/>
      <c r="AAT445"/>
      <c r="AAU445"/>
      <c r="AAV445"/>
      <c r="AAW445"/>
      <c r="AAX445"/>
      <c r="AAY445"/>
      <c r="AAZ445"/>
      <c r="ABA445"/>
      <c r="ABB445"/>
      <c r="ABC445"/>
      <c r="ABD445"/>
      <c r="ABE445"/>
      <c r="ABF445"/>
      <c r="ABG445"/>
      <c r="ABH445"/>
      <c r="ABI445"/>
      <c r="ABJ445"/>
      <c r="ABK445"/>
      <c r="ABL445"/>
      <c r="ABM445"/>
      <c r="ABN445"/>
      <c r="ABO445"/>
      <c r="ABP445"/>
      <c r="ABQ445"/>
      <c r="ABR445"/>
      <c r="ABS445"/>
      <c r="ABT445"/>
      <c r="ABU445"/>
      <c r="ABV445"/>
      <c r="ABW445"/>
      <c r="ABX445"/>
      <c r="ABY445"/>
      <c r="ABZ445"/>
      <c r="ACA445"/>
      <c r="ACB445"/>
      <c r="ACC445"/>
      <c r="ACD445"/>
      <c r="ACE445"/>
      <c r="ACF445"/>
      <c r="ACG445"/>
      <c r="ACH445"/>
      <c r="ACI445"/>
      <c r="ACJ445"/>
      <c r="ACK445"/>
      <c r="ACL445"/>
      <c r="ACM445"/>
      <c r="ACN445"/>
      <c r="ACO445"/>
      <c r="ACP445"/>
      <c r="ACQ445"/>
      <c r="ACR445"/>
      <c r="ACS445"/>
      <c r="ACT445"/>
      <c r="ACU445"/>
      <c r="ACV445"/>
      <c r="ACW445"/>
      <c r="ACX445"/>
      <c r="ACY445"/>
      <c r="ACZ445"/>
      <c r="ADA445"/>
      <c r="ADB445"/>
      <c r="ADC445"/>
      <c r="ADD445"/>
      <c r="ADE445"/>
      <c r="ADF445"/>
      <c r="ADG445"/>
      <c r="ADH445"/>
      <c r="ADI445"/>
      <c r="ADJ445"/>
      <c r="ADK445"/>
      <c r="ADL445"/>
      <c r="ADM445"/>
      <c r="ADN445"/>
      <c r="ADO445"/>
      <c r="ADP445"/>
      <c r="ADQ445"/>
      <c r="ADR445"/>
      <c r="ADS445"/>
      <c r="ADT445"/>
      <c r="ADU445"/>
      <c r="ADV445"/>
      <c r="ADW445"/>
      <c r="ADX445"/>
      <c r="ADY445"/>
      <c r="ADZ445"/>
      <c r="AEA445"/>
      <c r="AEB445"/>
      <c r="AEC445"/>
      <c r="AED445"/>
      <c r="AEE445"/>
      <c r="AEF445"/>
      <c r="AEG445"/>
      <c r="AEH445"/>
      <c r="AEI445"/>
      <c r="AEJ445"/>
      <c r="AEK445"/>
      <c r="AEL445"/>
      <c r="AEM445"/>
      <c r="AEN445"/>
      <c r="AEO445"/>
      <c r="AEP445"/>
      <c r="AEQ445"/>
      <c r="AER445"/>
      <c r="AES445"/>
      <c r="AET445"/>
      <c r="AEU445"/>
      <c r="AEV445"/>
      <c r="AEW445"/>
      <c r="AEX445"/>
      <c r="AEY445"/>
      <c r="AEZ445"/>
      <c r="AFA445"/>
      <c r="AFB445"/>
      <c r="AFC445"/>
      <c r="AFD445"/>
      <c r="AFE445"/>
      <c r="AFF445"/>
      <c r="AFG445"/>
      <c r="AFH445"/>
      <c r="AFI445"/>
      <c r="AFJ445"/>
      <c r="AFK445"/>
      <c r="AFL445"/>
      <c r="AFM445"/>
      <c r="AFN445"/>
      <c r="AFO445"/>
      <c r="AFP445"/>
      <c r="AFQ445"/>
      <c r="AFR445"/>
      <c r="AFS445"/>
      <c r="AFT445"/>
      <c r="AFU445"/>
      <c r="AFV445"/>
      <c r="AFW445"/>
      <c r="AFX445"/>
      <c r="AFY445"/>
      <c r="AFZ445"/>
      <c r="AGA445"/>
      <c r="AGB445"/>
      <c r="AGC445"/>
      <c r="AGD445"/>
      <c r="AGE445"/>
      <c r="AGF445"/>
      <c r="AGG445"/>
      <c r="AGH445"/>
      <c r="AGI445"/>
      <c r="AGJ445"/>
      <c r="AGK445"/>
      <c r="AGL445"/>
      <c r="AGM445"/>
      <c r="AGN445"/>
      <c r="AGO445"/>
      <c r="AGP445"/>
      <c r="AGQ445"/>
      <c r="AGR445"/>
      <c r="AGS445"/>
      <c r="AGT445"/>
      <c r="AGU445"/>
      <c r="AGV445"/>
      <c r="AGW445"/>
      <c r="AGX445"/>
      <c r="AGY445"/>
      <c r="AGZ445"/>
      <c r="AHA445"/>
      <c r="AHB445"/>
      <c r="AHC445"/>
      <c r="AHD445"/>
      <c r="AHE445"/>
      <c r="AHF445"/>
      <c r="AHG445"/>
      <c r="AHH445"/>
      <c r="AHI445"/>
      <c r="AHJ445"/>
      <c r="AHK445"/>
      <c r="AHL445"/>
      <c r="AHM445"/>
      <c r="AHN445"/>
      <c r="AHO445"/>
      <c r="AHP445"/>
      <c r="AHQ445"/>
      <c r="AHR445"/>
      <c r="AHS445"/>
      <c r="AHT445"/>
      <c r="AHU445"/>
      <c r="AHV445"/>
      <c r="AHW445"/>
      <c r="AHX445"/>
      <c r="AHY445"/>
      <c r="AHZ445"/>
      <c r="AIA445"/>
      <c r="AIB445"/>
      <c r="AIC445"/>
      <c r="AID445"/>
      <c r="AIE445"/>
      <c r="AIF445"/>
      <c r="AIG445"/>
      <c r="AIH445"/>
      <c r="AII445"/>
      <c r="AIJ445"/>
      <c r="AIK445"/>
      <c r="AIL445"/>
      <c r="AIM445"/>
      <c r="AIN445"/>
      <c r="AIO445"/>
      <c r="AIP445"/>
      <c r="AIQ445"/>
      <c r="AIR445"/>
      <c r="AIS445"/>
      <c r="AIT445"/>
      <c r="AIU445"/>
      <c r="AIV445"/>
      <c r="AIW445"/>
      <c r="AIX445"/>
      <c r="AIY445"/>
      <c r="AIZ445"/>
      <c r="AJA445"/>
      <c r="AJB445"/>
      <c r="AJC445"/>
      <c r="AJD445"/>
      <c r="AJE445"/>
      <c r="AJF445"/>
      <c r="AJG445"/>
      <c r="AJH445"/>
      <c r="AJI445"/>
      <c r="AJJ445"/>
      <c r="AJK445"/>
      <c r="AJL445"/>
      <c r="AJM445"/>
      <c r="AJN445"/>
      <c r="AJO445"/>
      <c r="AJP445"/>
      <c r="AJQ445"/>
      <c r="AJR445"/>
      <c r="AJS445"/>
      <c r="AJT445"/>
      <c r="AJU445"/>
      <c r="AJV445"/>
      <c r="AJW445"/>
      <c r="AJX445"/>
      <c r="AJY445"/>
      <c r="AJZ445"/>
      <c r="AKA445"/>
      <c r="AKB445"/>
      <c r="AKC445"/>
      <c r="AKD445"/>
      <c r="AKE445"/>
      <c r="AKF445"/>
      <c r="AKG445"/>
      <c r="AKH445"/>
      <c r="AKI445"/>
      <c r="AKJ445"/>
      <c r="AKK445"/>
      <c r="AKL445"/>
      <c r="AKM445"/>
      <c r="AKN445"/>
      <c r="AKO445"/>
      <c r="AKP445"/>
      <c r="AKQ445"/>
      <c r="AKR445"/>
      <c r="AKS445"/>
      <c r="AKT445"/>
      <c r="AKU445"/>
      <c r="AKV445"/>
      <c r="AKW445"/>
      <c r="AKX445"/>
      <c r="AKY445"/>
      <c r="AKZ445"/>
      <c r="ALA445"/>
      <c r="ALB445"/>
      <c r="ALC445"/>
      <c r="ALD445"/>
      <c r="ALE445"/>
      <c r="ALF445"/>
      <c r="ALG445"/>
      <c r="ALH445"/>
      <c r="ALI445"/>
      <c r="ALJ445"/>
      <c r="ALK445"/>
      <c r="ALL445"/>
      <c r="ALM445"/>
      <c r="ALN445"/>
      <c r="ALO445"/>
      <c r="ALP445"/>
      <c r="ALQ445"/>
      <c r="ALR445"/>
      <c r="ALS445"/>
      <c r="ALT445"/>
      <c r="ALU445"/>
      <c r="ALV445"/>
      <c r="ALW445"/>
      <c r="ALX445"/>
      <c r="ALY445"/>
      <c r="ALZ445"/>
      <c r="AMA445"/>
      <c r="AMB445"/>
      <c r="AMC445"/>
      <c r="AMD445"/>
      <c r="AME445"/>
      <c r="AMF445"/>
      <c r="AMG445"/>
      <c r="AMH445"/>
      <c r="AMI445"/>
      <c r="AMJ445"/>
      <c r="AMK445"/>
    </row>
    <row r="446" spans="1:1025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  <c r="IX446"/>
      <c r="IY446"/>
      <c r="IZ446"/>
      <c r="JA446"/>
      <c r="JB446"/>
      <c r="JC446"/>
      <c r="JD446"/>
      <c r="JE446"/>
      <c r="JF446"/>
      <c r="JG446"/>
      <c r="JH446"/>
      <c r="JI446"/>
      <c r="JJ446"/>
      <c r="JK446"/>
      <c r="JL446"/>
      <c r="JM446"/>
      <c r="JN446"/>
      <c r="JO446"/>
      <c r="JP446"/>
      <c r="JQ446"/>
      <c r="JR446"/>
      <c r="JS446"/>
      <c r="JT446"/>
      <c r="JU446"/>
      <c r="JV446"/>
      <c r="JW446"/>
      <c r="JX446"/>
      <c r="JY446"/>
      <c r="JZ446"/>
      <c r="KA446"/>
      <c r="KB446"/>
      <c r="KC446"/>
      <c r="KD446"/>
      <c r="KE446"/>
      <c r="KF446"/>
      <c r="KG446"/>
      <c r="KH446"/>
      <c r="KI446"/>
      <c r="KJ446"/>
      <c r="KK446"/>
      <c r="KL446"/>
      <c r="KM446"/>
      <c r="KN446"/>
      <c r="KO446"/>
      <c r="KP446"/>
      <c r="KQ446"/>
      <c r="KR446"/>
      <c r="KS446"/>
      <c r="KT446"/>
      <c r="KU446"/>
      <c r="KV446"/>
      <c r="KW446"/>
      <c r="KX446"/>
      <c r="KY446"/>
      <c r="KZ446"/>
      <c r="LA446"/>
      <c r="LB446"/>
      <c r="LC446"/>
      <c r="LD446"/>
      <c r="LE446"/>
      <c r="LF446"/>
      <c r="LG446"/>
      <c r="LH446"/>
      <c r="LI446"/>
      <c r="LJ446"/>
      <c r="LK446"/>
      <c r="LL446"/>
      <c r="LM446"/>
      <c r="LN446"/>
      <c r="LO446"/>
      <c r="LP446"/>
      <c r="LQ446"/>
      <c r="LR446"/>
      <c r="LS446"/>
      <c r="LT446"/>
      <c r="LU446"/>
      <c r="LV446"/>
      <c r="LW446"/>
      <c r="LX446"/>
      <c r="LY446"/>
      <c r="LZ446"/>
      <c r="MA446"/>
      <c r="MB446"/>
      <c r="MC446"/>
      <c r="MD446"/>
      <c r="ME446"/>
      <c r="MF446"/>
      <c r="MG446"/>
      <c r="MH446"/>
      <c r="MI446"/>
      <c r="MJ446"/>
      <c r="MK446"/>
      <c r="ML446"/>
      <c r="MM446"/>
      <c r="MN446"/>
      <c r="MO446"/>
      <c r="MP446"/>
      <c r="MQ446"/>
      <c r="MR446"/>
      <c r="MS446"/>
      <c r="MT446"/>
      <c r="MU446"/>
      <c r="MV446"/>
      <c r="MW446"/>
      <c r="MX446"/>
      <c r="MY446"/>
      <c r="MZ446"/>
      <c r="NA446"/>
      <c r="NB446"/>
      <c r="NC446"/>
      <c r="ND446"/>
      <c r="NE446"/>
      <c r="NF446"/>
      <c r="NG446"/>
      <c r="NH446"/>
      <c r="NI446"/>
      <c r="NJ446"/>
      <c r="NK446"/>
      <c r="NL446"/>
      <c r="NM446"/>
      <c r="NN446"/>
      <c r="NO446"/>
      <c r="NP446"/>
      <c r="NQ446"/>
      <c r="NR446"/>
      <c r="NS446"/>
      <c r="NT446"/>
      <c r="NU446"/>
      <c r="NV446"/>
      <c r="NW446"/>
      <c r="NX446"/>
      <c r="NY446"/>
      <c r="NZ446"/>
      <c r="OA446"/>
      <c r="OB446"/>
      <c r="OC446"/>
      <c r="OD446"/>
      <c r="OE446"/>
      <c r="OF446"/>
      <c r="OG446"/>
      <c r="OH446"/>
      <c r="OI446"/>
      <c r="OJ446"/>
      <c r="OK446"/>
      <c r="OL446"/>
      <c r="OM446"/>
      <c r="ON446"/>
      <c r="OO446"/>
      <c r="OP446"/>
      <c r="OQ446"/>
      <c r="OR446"/>
      <c r="OS446"/>
      <c r="OT446"/>
      <c r="OU446"/>
      <c r="OV446"/>
      <c r="OW446"/>
      <c r="OX446"/>
      <c r="OY446"/>
      <c r="OZ446"/>
      <c r="PA446"/>
      <c r="PB446"/>
      <c r="PC446"/>
      <c r="PD446"/>
      <c r="PE446"/>
      <c r="PF446"/>
      <c r="PG446"/>
      <c r="PH446"/>
      <c r="PI446"/>
      <c r="PJ446"/>
      <c r="PK446"/>
      <c r="PL446"/>
      <c r="PM446"/>
      <c r="PN446"/>
      <c r="PO446"/>
      <c r="PP446"/>
      <c r="PQ446"/>
      <c r="PR446"/>
      <c r="PS446"/>
      <c r="PT446"/>
      <c r="PU446"/>
      <c r="PV446"/>
      <c r="PW446"/>
      <c r="PX446"/>
      <c r="PY446"/>
      <c r="PZ446"/>
      <c r="QA446"/>
      <c r="QB446"/>
      <c r="QC446"/>
      <c r="QD446"/>
      <c r="QE446"/>
      <c r="QF446"/>
      <c r="QG446"/>
      <c r="QH446"/>
      <c r="QI446"/>
      <c r="QJ446"/>
      <c r="QK446"/>
      <c r="QL446"/>
      <c r="QM446"/>
      <c r="QN446"/>
      <c r="QO446"/>
      <c r="QP446"/>
      <c r="QQ446"/>
      <c r="QR446"/>
      <c r="QS446"/>
      <c r="QT446"/>
      <c r="QU446"/>
      <c r="QV446"/>
      <c r="QW446"/>
      <c r="QX446"/>
      <c r="QY446"/>
      <c r="QZ446"/>
      <c r="RA446"/>
      <c r="RB446"/>
      <c r="RC446"/>
      <c r="RD446"/>
      <c r="RE446"/>
      <c r="RF446"/>
      <c r="RG446"/>
      <c r="RH446"/>
      <c r="RI446"/>
      <c r="RJ446"/>
      <c r="RK446"/>
      <c r="RL446"/>
      <c r="RM446"/>
      <c r="RN446"/>
      <c r="RO446"/>
      <c r="RP446"/>
      <c r="RQ446"/>
      <c r="RR446"/>
      <c r="RS446"/>
      <c r="RT446"/>
      <c r="RU446"/>
      <c r="RV446"/>
      <c r="RW446"/>
      <c r="RX446"/>
      <c r="RY446"/>
      <c r="RZ446"/>
      <c r="SA446"/>
      <c r="SB446"/>
      <c r="SC446"/>
      <c r="SD446"/>
      <c r="SE446"/>
      <c r="SF446"/>
      <c r="SG446"/>
      <c r="SH446"/>
      <c r="SI446"/>
      <c r="SJ446"/>
      <c r="SK446"/>
      <c r="SL446"/>
      <c r="SM446"/>
      <c r="SN446"/>
      <c r="SO446"/>
      <c r="SP446"/>
      <c r="SQ446"/>
      <c r="SR446"/>
      <c r="SS446"/>
      <c r="ST446"/>
      <c r="SU446"/>
      <c r="SV446"/>
      <c r="SW446"/>
      <c r="SX446"/>
      <c r="SY446"/>
      <c r="SZ446"/>
      <c r="TA446"/>
      <c r="TB446"/>
      <c r="TC446"/>
      <c r="TD446"/>
      <c r="TE446"/>
      <c r="TF446"/>
      <c r="TG446"/>
      <c r="TH446"/>
      <c r="TI446"/>
      <c r="TJ446"/>
      <c r="TK446"/>
      <c r="TL446"/>
      <c r="TM446"/>
      <c r="TN446"/>
      <c r="TO446"/>
      <c r="TP446"/>
      <c r="TQ446"/>
      <c r="TR446"/>
      <c r="TS446"/>
      <c r="TT446"/>
      <c r="TU446"/>
      <c r="TV446"/>
      <c r="TW446"/>
      <c r="TX446"/>
      <c r="TY446"/>
      <c r="TZ446"/>
      <c r="UA446"/>
      <c r="UB446"/>
      <c r="UC446"/>
      <c r="UD446"/>
      <c r="UE446"/>
      <c r="UF446"/>
      <c r="UG446"/>
      <c r="UH446"/>
      <c r="UI446"/>
      <c r="UJ446"/>
      <c r="UK446"/>
      <c r="UL446"/>
      <c r="UM446"/>
      <c r="UN446"/>
      <c r="UO446"/>
      <c r="UP446"/>
      <c r="UQ446"/>
      <c r="UR446"/>
      <c r="US446"/>
      <c r="UT446"/>
      <c r="UU446"/>
      <c r="UV446"/>
      <c r="UW446"/>
      <c r="UX446"/>
      <c r="UY446"/>
      <c r="UZ446"/>
      <c r="VA446"/>
      <c r="VB446"/>
      <c r="VC446"/>
      <c r="VD446"/>
      <c r="VE446"/>
      <c r="VF446"/>
      <c r="VG446"/>
      <c r="VH446"/>
      <c r="VI446"/>
      <c r="VJ446"/>
      <c r="VK446"/>
      <c r="VL446"/>
      <c r="VM446"/>
      <c r="VN446"/>
      <c r="VO446"/>
      <c r="VP446"/>
      <c r="VQ446"/>
      <c r="VR446"/>
      <c r="VS446"/>
      <c r="VT446"/>
      <c r="VU446"/>
      <c r="VV446"/>
      <c r="VW446"/>
      <c r="VX446"/>
      <c r="VY446"/>
      <c r="VZ446"/>
      <c r="WA446"/>
      <c r="WB446"/>
      <c r="WC446"/>
      <c r="WD446"/>
      <c r="WE446"/>
      <c r="WF446"/>
      <c r="WG446"/>
      <c r="WH446"/>
      <c r="WI446"/>
      <c r="WJ446"/>
      <c r="WK446"/>
      <c r="WL446"/>
      <c r="WM446"/>
      <c r="WN446"/>
      <c r="WO446"/>
      <c r="WP446"/>
      <c r="WQ446"/>
      <c r="WR446"/>
      <c r="WS446"/>
      <c r="WT446"/>
      <c r="WU446"/>
      <c r="WV446"/>
      <c r="WW446"/>
      <c r="WX446"/>
      <c r="WY446"/>
      <c r="WZ446"/>
      <c r="XA446"/>
      <c r="XB446"/>
      <c r="XC446"/>
      <c r="XD446"/>
      <c r="XE446"/>
      <c r="XF446"/>
      <c r="XG446"/>
      <c r="XH446"/>
      <c r="XI446"/>
      <c r="XJ446"/>
      <c r="XK446"/>
      <c r="XL446"/>
      <c r="XM446"/>
      <c r="XN446"/>
      <c r="XO446"/>
      <c r="XP446"/>
      <c r="XQ446"/>
      <c r="XR446"/>
      <c r="XS446"/>
      <c r="XT446"/>
      <c r="XU446"/>
      <c r="XV446"/>
      <c r="XW446"/>
      <c r="XX446"/>
      <c r="XY446"/>
      <c r="XZ446"/>
      <c r="YA446"/>
      <c r="YB446"/>
      <c r="YC446"/>
      <c r="YD446"/>
      <c r="YE446"/>
      <c r="YF446"/>
      <c r="YG446"/>
      <c r="YH446"/>
      <c r="YI446"/>
      <c r="YJ446"/>
      <c r="YK446"/>
      <c r="YL446"/>
      <c r="YM446"/>
      <c r="YN446"/>
      <c r="YO446"/>
      <c r="YP446"/>
      <c r="YQ446"/>
      <c r="YR446"/>
      <c r="YS446"/>
      <c r="YT446"/>
      <c r="YU446"/>
      <c r="YV446"/>
      <c r="YW446"/>
      <c r="YX446"/>
      <c r="YY446"/>
      <c r="YZ446"/>
      <c r="ZA446"/>
      <c r="ZB446"/>
      <c r="ZC446"/>
      <c r="ZD446"/>
      <c r="ZE446"/>
      <c r="ZF446"/>
      <c r="ZG446"/>
      <c r="ZH446"/>
      <c r="ZI446"/>
      <c r="ZJ446"/>
      <c r="ZK446"/>
      <c r="ZL446"/>
      <c r="ZM446"/>
      <c r="ZN446"/>
      <c r="ZO446"/>
      <c r="ZP446"/>
      <c r="ZQ446"/>
      <c r="ZR446"/>
      <c r="ZS446"/>
      <c r="ZT446"/>
      <c r="ZU446"/>
      <c r="ZV446"/>
      <c r="ZW446"/>
      <c r="ZX446"/>
      <c r="ZY446"/>
      <c r="ZZ446"/>
      <c r="AAA446"/>
      <c r="AAB446"/>
      <c r="AAC446"/>
      <c r="AAD446"/>
      <c r="AAE446"/>
      <c r="AAF446"/>
      <c r="AAG446"/>
      <c r="AAH446"/>
      <c r="AAI446"/>
      <c r="AAJ446"/>
      <c r="AAK446"/>
      <c r="AAL446"/>
      <c r="AAM446"/>
      <c r="AAN446"/>
      <c r="AAO446"/>
      <c r="AAP446"/>
      <c r="AAQ446"/>
      <c r="AAR446"/>
      <c r="AAS446"/>
      <c r="AAT446"/>
      <c r="AAU446"/>
      <c r="AAV446"/>
      <c r="AAW446"/>
      <c r="AAX446"/>
      <c r="AAY446"/>
      <c r="AAZ446"/>
      <c r="ABA446"/>
      <c r="ABB446"/>
      <c r="ABC446"/>
      <c r="ABD446"/>
      <c r="ABE446"/>
      <c r="ABF446"/>
      <c r="ABG446"/>
      <c r="ABH446"/>
      <c r="ABI446"/>
      <c r="ABJ446"/>
      <c r="ABK446"/>
      <c r="ABL446"/>
      <c r="ABM446"/>
      <c r="ABN446"/>
      <c r="ABO446"/>
      <c r="ABP446"/>
      <c r="ABQ446"/>
      <c r="ABR446"/>
      <c r="ABS446"/>
      <c r="ABT446"/>
      <c r="ABU446"/>
      <c r="ABV446"/>
      <c r="ABW446"/>
      <c r="ABX446"/>
      <c r="ABY446"/>
      <c r="ABZ446"/>
      <c r="ACA446"/>
      <c r="ACB446"/>
      <c r="ACC446"/>
      <c r="ACD446"/>
      <c r="ACE446"/>
      <c r="ACF446"/>
      <c r="ACG446"/>
      <c r="ACH446"/>
      <c r="ACI446"/>
      <c r="ACJ446"/>
      <c r="ACK446"/>
      <c r="ACL446"/>
      <c r="ACM446"/>
      <c r="ACN446"/>
      <c r="ACO446"/>
      <c r="ACP446"/>
      <c r="ACQ446"/>
      <c r="ACR446"/>
      <c r="ACS446"/>
      <c r="ACT446"/>
      <c r="ACU446"/>
      <c r="ACV446"/>
      <c r="ACW446"/>
      <c r="ACX446"/>
      <c r="ACY446"/>
      <c r="ACZ446"/>
      <c r="ADA446"/>
      <c r="ADB446"/>
      <c r="ADC446"/>
      <c r="ADD446"/>
      <c r="ADE446"/>
      <c r="ADF446"/>
      <c r="ADG446"/>
      <c r="ADH446"/>
      <c r="ADI446"/>
      <c r="ADJ446"/>
      <c r="ADK446"/>
      <c r="ADL446"/>
      <c r="ADM446"/>
      <c r="ADN446"/>
      <c r="ADO446"/>
      <c r="ADP446"/>
      <c r="ADQ446"/>
      <c r="ADR446"/>
      <c r="ADS446"/>
      <c r="ADT446"/>
      <c r="ADU446"/>
      <c r="ADV446"/>
      <c r="ADW446"/>
      <c r="ADX446"/>
      <c r="ADY446"/>
      <c r="ADZ446"/>
      <c r="AEA446"/>
      <c r="AEB446"/>
      <c r="AEC446"/>
      <c r="AED446"/>
      <c r="AEE446"/>
      <c r="AEF446"/>
      <c r="AEG446"/>
      <c r="AEH446"/>
      <c r="AEI446"/>
      <c r="AEJ446"/>
      <c r="AEK446"/>
      <c r="AEL446"/>
      <c r="AEM446"/>
      <c r="AEN446"/>
      <c r="AEO446"/>
      <c r="AEP446"/>
      <c r="AEQ446"/>
      <c r="AER446"/>
      <c r="AES446"/>
      <c r="AET446"/>
      <c r="AEU446"/>
      <c r="AEV446"/>
      <c r="AEW446"/>
      <c r="AEX446"/>
      <c r="AEY446"/>
      <c r="AEZ446"/>
      <c r="AFA446"/>
      <c r="AFB446"/>
      <c r="AFC446"/>
      <c r="AFD446"/>
      <c r="AFE446"/>
      <c r="AFF446"/>
      <c r="AFG446"/>
      <c r="AFH446"/>
      <c r="AFI446"/>
      <c r="AFJ446"/>
      <c r="AFK446"/>
      <c r="AFL446"/>
      <c r="AFM446"/>
      <c r="AFN446"/>
      <c r="AFO446"/>
      <c r="AFP446"/>
      <c r="AFQ446"/>
      <c r="AFR446"/>
      <c r="AFS446"/>
      <c r="AFT446"/>
      <c r="AFU446"/>
      <c r="AFV446"/>
      <c r="AFW446"/>
      <c r="AFX446"/>
      <c r="AFY446"/>
      <c r="AFZ446"/>
      <c r="AGA446"/>
      <c r="AGB446"/>
      <c r="AGC446"/>
      <c r="AGD446"/>
      <c r="AGE446"/>
      <c r="AGF446"/>
      <c r="AGG446"/>
      <c r="AGH446"/>
      <c r="AGI446"/>
      <c r="AGJ446"/>
      <c r="AGK446"/>
      <c r="AGL446"/>
      <c r="AGM446"/>
      <c r="AGN446"/>
      <c r="AGO446"/>
      <c r="AGP446"/>
      <c r="AGQ446"/>
      <c r="AGR446"/>
      <c r="AGS446"/>
      <c r="AGT446"/>
      <c r="AGU446"/>
      <c r="AGV446"/>
      <c r="AGW446"/>
      <c r="AGX446"/>
      <c r="AGY446"/>
      <c r="AGZ446"/>
      <c r="AHA446"/>
      <c r="AHB446"/>
      <c r="AHC446"/>
      <c r="AHD446"/>
      <c r="AHE446"/>
      <c r="AHF446"/>
      <c r="AHG446"/>
      <c r="AHH446"/>
      <c r="AHI446"/>
      <c r="AHJ446"/>
      <c r="AHK446"/>
      <c r="AHL446"/>
      <c r="AHM446"/>
      <c r="AHN446"/>
      <c r="AHO446"/>
      <c r="AHP446"/>
      <c r="AHQ446"/>
      <c r="AHR446"/>
      <c r="AHS446"/>
      <c r="AHT446"/>
      <c r="AHU446"/>
      <c r="AHV446"/>
      <c r="AHW446"/>
      <c r="AHX446"/>
      <c r="AHY446"/>
      <c r="AHZ446"/>
      <c r="AIA446"/>
      <c r="AIB446"/>
      <c r="AIC446"/>
      <c r="AID446"/>
      <c r="AIE446"/>
      <c r="AIF446"/>
      <c r="AIG446"/>
      <c r="AIH446"/>
      <c r="AII446"/>
      <c r="AIJ446"/>
      <c r="AIK446"/>
      <c r="AIL446"/>
      <c r="AIM446"/>
      <c r="AIN446"/>
      <c r="AIO446"/>
      <c r="AIP446"/>
      <c r="AIQ446"/>
      <c r="AIR446"/>
      <c r="AIS446"/>
      <c r="AIT446"/>
      <c r="AIU446"/>
      <c r="AIV446"/>
      <c r="AIW446"/>
      <c r="AIX446"/>
      <c r="AIY446"/>
      <c r="AIZ446"/>
      <c r="AJA446"/>
      <c r="AJB446"/>
      <c r="AJC446"/>
      <c r="AJD446"/>
      <c r="AJE446"/>
      <c r="AJF446"/>
      <c r="AJG446"/>
      <c r="AJH446"/>
      <c r="AJI446"/>
      <c r="AJJ446"/>
      <c r="AJK446"/>
      <c r="AJL446"/>
      <c r="AJM446"/>
      <c r="AJN446"/>
      <c r="AJO446"/>
      <c r="AJP446"/>
      <c r="AJQ446"/>
      <c r="AJR446"/>
      <c r="AJS446"/>
      <c r="AJT446"/>
      <c r="AJU446"/>
      <c r="AJV446"/>
      <c r="AJW446"/>
      <c r="AJX446"/>
      <c r="AJY446"/>
      <c r="AJZ446"/>
      <c r="AKA446"/>
      <c r="AKB446"/>
      <c r="AKC446"/>
      <c r="AKD446"/>
      <c r="AKE446"/>
      <c r="AKF446"/>
      <c r="AKG446"/>
      <c r="AKH446"/>
      <c r="AKI446"/>
      <c r="AKJ446"/>
      <c r="AKK446"/>
      <c r="AKL446"/>
      <c r="AKM446"/>
      <c r="AKN446"/>
      <c r="AKO446"/>
      <c r="AKP446"/>
      <c r="AKQ446"/>
      <c r="AKR446"/>
      <c r="AKS446"/>
      <c r="AKT446"/>
      <c r="AKU446"/>
      <c r="AKV446"/>
      <c r="AKW446"/>
      <c r="AKX446"/>
      <c r="AKY446"/>
      <c r="AKZ446"/>
      <c r="ALA446"/>
      <c r="ALB446"/>
      <c r="ALC446"/>
      <c r="ALD446"/>
      <c r="ALE446"/>
      <c r="ALF446"/>
      <c r="ALG446"/>
      <c r="ALH446"/>
      <c r="ALI446"/>
      <c r="ALJ446"/>
      <c r="ALK446"/>
      <c r="ALL446"/>
      <c r="ALM446"/>
      <c r="ALN446"/>
      <c r="ALO446"/>
      <c r="ALP446"/>
      <c r="ALQ446"/>
      <c r="ALR446"/>
      <c r="ALS446"/>
      <c r="ALT446"/>
      <c r="ALU446"/>
      <c r="ALV446"/>
      <c r="ALW446"/>
      <c r="ALX446"/>
      <c r="ALY446"/>
      <c r="ALZ446"/>
      <c r="AMA446"/>
      <c r="AMB446"/>
      <c r="AMC446"/>
      <c r="AMD446"/>
      <c r="AME446"/>
      <c r="AMF446"/>
      <c r="AMG446"/>
      <c r="AMH446"/>
      <c r="AMI446"/>
      <c r="AMJ446"/>
      <c r="AMK446"/>
    </row>
    <row r="447" spans="1:1025" ht="13.5" customHeight="1">
      <c r="A447" s="138" t="s">
        <v>27</v>
      </c>
      <c r="B447" s="138" t="s">
        <v>186</v>
      </c>
      <c r="C447" s="138" t="s">
        <v>187</v>
      </c>
      <c r="D447" s="138" t="s">
        <v>188</v>
      </c>
      <c r="E447" s="138"/>
      <c r="F447" s="138"/>
      <c r="G447" s="138"/>
      <c r="H447" s="138" t="s">
        <v>189</v>
      </c>
      <c r="I447" s="138" t="s">
        <v>190</v>
      </c>
      <c r="J447" s="138" t="s">
        <v>191</v>
      </c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  <c r="IY447"/>
      <c r="IZ447"/>
      <c r="JA447"/>
      <c r="JB447"/>
      <c r="JC447"/>
      <c r="JD447"/>
      <c r="JE447"/>
      <c r="JF447"/>
      <c r="JG447"/>
      <c r="JH447"/>
      <c r="JI447"/>
      <c r="JJ447"/>
      <c r="JK447"/>
      <c r="JL447"/>
      <c r="JM447"/>
      <c r="JN447"/>
      <c r="JO447"/>
      <c r="JP447"/>
      <c r="JQ447"/>
      <c r="JR447"/>
      <c r="JS447"/>
      <c r="JT447"/>
      <c r="JU447"/>
      <c r="JV447"/>
      <c r="JW447"/>
      <c r="JX447"/>
      <c r="JY447"/>
      <c r="JZ447"/>
      <c r="KA447"/>
      <c r="KB447"/>
      <c r="KC447"/>
      <c r="KD447"/>
      <c r="KE447"/>
      <c r="KF447"/>
      <c r="KG447"/>
      <c r="KH447"/>
      <c r="KI447"/>
      <c r="KJ447"/>
      <c r="KK447"/>
      <c r="KL447"/>
      <c r="KM447"/>
      <c r="KN447"/>
      <c r="KO447"/>
      <c r="KP447"/>
      <c r="KQ447"/>
      <c r="KR447"/>
      <c r="KS447"/>
      <c r="KT447"/>
      <c r="KU447"/>
      <c r="KV447"/>
      <c r="KW447"/>
      <c r="KX447"/>
      <c r="KY447"/>
      <c r="KZ447"/>
      <c r="LA447"/>
      <c r="LB447"/>
      <c r="LC447"/>
      <c r="LD447"/>
      <c r="LE447"/>
      <c r="LF447"/>
      <c r="LG447"/>
      <c r="LH447"/>
      <c r="LI447"/>
      <c r="LJ447"/>
      <c r="LK447"/>
      <c r="LL447"/>
      <c r="LM447"/>
      <c r="LN447"/>
      <c r="LO447"/>
      <c r="LP447"/>
      <c r="LQ447"/>
      <c r="LR447"/>
      <c r="LS447"/>
      <c r="LT447"/>
      <c r="LU447"/>
      <c r="LV447"/>
      <c r="LW447"/>
      <c r="LX447"/>
      <c r="LY447"/>
      <c r="LZ447"/>
      <c r="MA447"/>
      <c r="MB447"/>
      <c r="MC447"/>
      <c r="MD447"/>
      <c r="ME447"/>
      <c r="MF447"/>
      <c r="MG447"/>
      <c r="MH447"/>
      <c r="MI447"/>
      <c r="MJ447"/>
      <c r="MK447"/>
      <c r="ML447"/>
      <c r="MM447"/>
      <c r="MN447"/>
      <c r="MO447"/>
      <c r="MP447"/>
      <c r="MQ447"/>
      <c r="MR447"/>
      <c r="MS447"/>
      <c r="MT447"/>
      <c r="MU447"/>
      <c r="MV447"/>
      <c r="MW447"/>
      <c r="MX447"/>
      <c r="MY447"/>
      <c r="MZ447"/>
      <c r="NA447"/>
      <c r="NB447"/>
      <c r="NC447"/>
      <c r="ND447"/>
      <c r="NE447"/>
      <c r="NF447"/>
      <c r="NG447"/>
      <c r="NH447"/>
      <c r="NI447"/>
      <c r="NJ447"/>
      <c r="NK447"/>
      <c r="NL447"/>
      <c r="NM447"/>
      <c r="NN447"/>
      <c r="NO447"/>
      <c r="NP447"/>
      <c r="NQ447"/>
      <c r="NR447"/>
      <c r="NS447"/>
      <c r="NT447"/>
      <c r="NU447"/>
      <c r="NV447"/>
      <c r="NW447"/>
      <c r="NX447"/>
      <c r="NY447"/>
      <c r="NZ447"/>
      <c r="OA447"/>
      <c r="OB447"/>
      <c r="OC447"/>
      <c r="OD447"/>
      <c r="OE447"/>
      <c r="OF447"/>
      <c r="OG447"/>
      <c r="OH447"/>
      <c r="OI447"/>
      <c r="OJ447"/>
      <c r="OK447"/>
      <c r="OL447"/>
      <c r="OM447"/>
      <c r="ON447"/>
      <c r="OO447"/>
      <c r="OP447"/>
      <c r="OQ447"/>
      <c r="OR447"/>
      <c r="OS447"/>
      <c r="OT447"/>
      <c r="OU447"/>
      <c r="OV447"/>
      <c r="OW447"/>
      <c r="OX447"/>
      <c r="OY447"/>
      <c r="OZ447"/>
      <c r="PA447"/>
      <c r="PB447"/>
      <c r="PC447"/>
      <c r="PD447"/>
      <c r="PE447"/>
      <c r="PF447"/>
      <c r="PG447"/>
      <c r="PH447"/>
      <c r="PI447"/>
      <c r="PJ447"/>
      <c r="PK447"/>
      <c r="PL447"/>
      <c r="PM447"/>
      <c r="PN447"/>
      <c r="PO447"/>
      <c r="PP447"/>
      <c r="PQ447"/>
      <c r="PR447"/>
      <c r="PS447"/>
      <c r="PT447"/>
      <c r="PU447"/>
      <c r="PV447"/>
      <c r="PW447"/>
      <c r="PX447"/>
      <c r="PY447"/>
      <c r="PZ447"/>
      <c r="QA447"/>
      <c r="QB447"/>
      <c r="QC447"/>
      <c r="QD447"/>
      <c r="QE447"/>
      <c r="QF447"/>
      <c r="QG447"/>
      <c r="QH447"/>
      <c r="QI447"/>
      <c r="QJ447"/>
      <c r="QK447"/>
      <c r="QL447"/>
      <c r="QM447"/>
      <c r="QN447"/>
      <c r="QO447"/>
      <c r="QP447"/>
      <c r="QQ447"/>
      <c r="QR447"/>
      <c r="QS447"/>
      <c r="QT447"/>
      <c r="QU447"/>
      <c r="QV447"/>
      <c r="QW447"/>
      <c r="QX447"/>
      <c r="QY447"/>
      <c r="QZ447"/>
      <c r="RA447"/>
      <c r="RB447"/>
      <c r="RC447"/>
      <c r="RD447"/>
      <c r="RE447"/>
      <c r="RF447"/>
      <c r="RG447"/>
      <c r="RH447"/>
      <c r="RI447"/>
      <c r="RJ447"/>
      <c r="RK447"/>
      <c r="RL447"/>
      <c r="RM447"/>
      <c r="RN447"/>
      <c r="RO447"/>
      <c r="RP447"/>
      <c r="RQ447"/>
      <c r="RR447"/>
      <c r="RS447"/>
      <c r="RT447"/>
      <c r="RU447"/>
      <c r="RV447"/>
      <c r="RW447"/>
      <c r="RX447"/>
      <c r="RY447"/>
      <c r="RZ447"/>
      <c r="SA447"/>
      <c r="SB447"/>
      <c r="SC447"/>
      <c r="SD447"/>
      <c r="SE447"/>
      <c r="SF447"/>
      <c r="SG447"/>
      <c r="SH447"/>
      <c r="SI447"/>
      <c r="SJ447"/>
      <c r="SK447"/>
      <c r="SL447"/>
      <c r="SM447"/>
      <c r="SN447"/>
      <c r="SO447"/>
      <c r="SP447"/>
      <c r="SQ447"/>
      <c r="SR447"/>
      <c r="SS447"/>
      <c r="ST447"/>
      <c r="SU447"/>
      <c r="SV447"/>
      <c r="SW447"/>
      <c r="SX447"/>
      <c r="SY447"/>
      <c r="SZ447"/>
      <c r="TA447"/>
      <c r="TB447"/>
      <c r="TC447"/>
      <c r="TD447"/>
      <c r="TE447"/>
      <c r="TF447"/>
      <c r="TG447"/>
      <c r="TH447"/>
      <c r="TI447"/>
      <c r="TJ447"/>
      <c r="TK447"/>
      <c r="TL447"/>
      <c r="TM447"/>
      <c r="TN447"/>
      <c r="TO447"/>
      <c r="TP447"/>
      <c r="TQ447"/>
      <c r="TR447"/>
      <c r="TS447"/>
      <c r="TT447"/>
      <c r="TU447"/>
      <c r="TV447"/>
      <c r="TW447"/>
      <c r="TX447"/>
      <c r="TY447"/>
      <c r="TZ447"/>
      <c r="UA447"/>
      <c r="UB447"/>
      <c r="UC447"/>
      <c r="UD447"/>
      <c r="UE447"/>
      <c r="UF447"/>
      <c r="UG447"/>
      <c r="UH447"/>
      <c r="UI447"/>
      <c r="UJ447"/>
      <c r="UK447"/>
      <c r="UL447"/>
      <c r="UM447"/>
      <c r="UN447"/>
      <c r="UO447"/>
      <c r="UP447"/>
      <c r="UQ447"/>
      <c r="UR447"/>
      <c r="US447"/>
      <c r="UT447"/>
      <c r="UU447"/>
      <c r="UV447"/>
      <c r="UW447"/>
      <c r="UX447"/>
      <c r="UY447"/>
      <c r="UZ447"/>
      <c r="VA447"/>
      <c r="VB447"/>
      <c r="VC447"/>
      <c r="VD447"/>
      <c r="VE447"/>
      <c r="VF447"/>
      <c r="VG447"/>
      <c r="VH447"/>
      <c r="VI447"/>
      <c r="VJ447"/>
      <c r="VK447"/>
      <c r="VL447"/>
      <c r="VM447"/>
      <c r="VN447"/>
      <c r="VO447"/>
      <c r="VP447"/>
      <c r="VQ447"/>
      <c r="VR447"/>
      <c r="VS447"/>
      <c r="VT447"/>
      <c r="VU447"/>
      <c r="VV447"/>
      <c r="VW447"/>
      <c r="VX447"/>
      <c r="VY447"/>
      <c r="VZ447"/>
      <c r="WA447"/>
      <c r="WB447"/>
      <c r="WC447"/>
      <c r="WD447"/>
      <c r="WE447"/>
      <c r="WF447"/>
      <c r="WG447"/>
      <c r="WH447"/>
      <c r="WI447"/>
      <c r="WJ447"/>
      <c r="WK447"/>
      <c r="WL447"/>
      <c r="WM447"/>
      <c r="WN447"/>
      <c r="WO447"/>
      <c r="WP447"/>
      <c r="WQ447"/>
      <c r="WR447"/>
      <c r="WS447"/>
      <c r="WT447"/>
      <c r="WU447"/>
      <c r="WV447"/>
      <c r="WW447"/>
      <c r="WX447"/>
      <c r="WY447"/>
      <c r="WZ447"/>
      <c r="XA447"/>
      <c r="XB447"/>
      <c r="XC447"/>
      <c r="XD447"/>
      <c r="XE447"/>
      <c r="XF447"/>
      <c r="XG447"/>
      <c r="XH447"/>
      <c r="XI447"/>
      <c r="XJ447"/>
      <c r="XK447"/>
      <c r="XL447"/>
      <c r="XM447"/>
      <c r="XN447"/>
      <c r="XO447"/>
      <c r="XP447"/>
      <c r="XQ447"/>
      <c r="XR447"/>
      <c r="XS447"/>
      <c r="XT447"/>
      <c r="XU447"/>
      <c r="XV447"/>
      <c r="XW447"/>
      <c r="XX447"/>
      <c r="XY447"/>
      <c r="XZ447"/>
      <c r="YA447"/>
      <c r="YB447"/>
      <c r="YC447"/>
      <c r="YD447"/>
      <c r="YE447"/>
      <c r="YF447"/>
      <c r="YG447"/>
      <c r="YH447"/>
      <c r="YI447"/>
      <c r="YJ447"/>
      <c r="YK447"/>
      <c r="YL447"/>
      <c r="YM447"/>
      <c r="YN447"/>
      <c r="YO447"/>
      <c r="YP447"/>
      <c r="YQ447"/>
      <c r="YR447"/>
      <c r="YS447"/>
      <c r="YT447"/>
      <c r="YU447"/>
      <c r="YV447"/>
      <c r="YW447"/>
      <c r="YX447"/>
      <c r="YY447"/>
      <c r="YZ447"/>
      <c r="ZA447"/>
      <c r="ZB447"/>
      <c r="ZC447"/>
      <c r="ZD447"/>
      <c r="ZE447"/>
      <c r="ZF447"/>
      <c r="ZG447"/>
      <c r="ZH447"/>
      <c r="ZI447"/>
      <c r="ZJ447"/>
      <c r="ZK447"/>
      <c r="ZL447"/>
      <c r="ZM447"/>
      <c r="ZN447"/>
      <c r="ZO447"/>
      <c r="ZP447"/>
      <c r="ZQ447"/>
      <c r="ZR447"/>
      <c r="ZS447"/>
      <c r="ZT447"/>
      <c r="ZU447"/>
      <c r="ZV447"/>
      <c r="ZW447"/>
      <c r="ZX447"/>
      <c r="ZY447"/>
      <c r="ZZ447"/>
      <c r="AAA447"/>
      <c r="AAB447"/>
      <c r="AAC447"/>
      <c r="AAD447"/>
      <c r="AAE447"/>
      <c r="AAF447"/>
      <c r="AAG447"/>
      <c r="AAH447"/>
      <c r="AAI447"/>
      <c r="AAJ447"/>
      <c r="AAK447"/>
      <c r="AAL447"/>
      <c r="AAM447"/>
      <c r="AAN447"/>
      <c r="AAO447"/>
      <c r="AAP447"/>
      <c r="AAQ447"/>
      <c r="AAR447"/>
      <c r="AAS447"/>
      <c r="AAT447"/>
      <c r="AAU447"/>
      <c r="AAV447"/>
      <c r="AAW447"/>
      <c r="AAX447"/>
      <c r="AAY447"/>
      <c r="AAZ447"/>
      <c r="ABA447"/>
      <c r="ABB447"/>
      <c r="ABC447"/>
      <c r="ABD447"/>
      <c r="ABE447"/>
      <c r="ABF447"/>
      <c r="ABG447"/>
      <c r="ABH447"/>
      <c r="ABI447"/>
      <c r="ABJ447"/>
      <c r="ABK447"/>
      <c r="ABL447"/>
      <c r="ABM447"/>
      <c r="ABN447"/>
      <c r="ABO447"/>
      <c r="ABP447"/>
      <c r="ABQ447"/>
      <c r="ABR447"/>
      <c r="ABS447"/>
      <c r="ABT447"/>
      <c r="ABU447"/>
      <c r="ABV447"/>
      <c r="ABW447"/>
      <c r="ABX447"/>
      <c r="ABY447"/>
      <c r="ABZ447"/>
      <c r="ACA447"/>
      <c r="ACB447"/>
      <c r="ACC447"/>
      <c r="ACD447"/>
      <c r="ACE447"/>
      <c r="ACF447"/>
      <c r="ACG447"/>
      <c r="ACH447"/>
      <c r="ACI447"/>
      <c r="ACJ447"/>
      <c r="ACK447"/>
      <c r="ACL447"/>
      <c r="ACM447"/>
      <c r="ACN447"/>
      <c r="ACO447"/>
      <c r="ACP447"/>
      <c r="ACQ447"/>
      <c r="ACR447"/>
      <c r="ACS447"/>
      <c r="ACT447"/>
      <c r="ACU447"/>
      <c r="ACV447"/>
      <c r="ACW447"/>
      <c r="ACX447"/>
      <c r="ACY447"/>
      <c r="ACZ447"/>
      <c r="ADA447"/>
      <c r="ADB447"/>
      <c r="ADC447"/>
      <c r="ADD447"/>
      <c r="ADE447"/>
      <c r="ADF447"/>
      <c r="ADG447"/>
      <c r="ADH447"/>
      <c r="ADI447"/>
      <c r="ADJ447"/>
      <c r="ADK447"/>
      <c r="ADL447"/>
      <c r="ADM447"/>
      <c r="ADN447"/>
      <c r="ADO447"/>
      <c r="ADP447"/>
      <c r="ADQ447"/>
      <c r="ADR447"/>
      <c r="ADS447"/>
      <c r="ADT447"/>
      <c r="ADU447"/>
      <c r="ADV447"/>
      <c r="ADW447"/>
      <c r="ADX447"/>
      <c r="ADY447"/>
      <c r="ADZ447"/>
      <c r="AEA447"/>
      <c r="AEB447"/>
      <c r="AEC447"/>
      <c r="AED447"/>
      <c r="AEE447"/>
      <c r="AEF447"/>
      <c r="AEG447"/>
      <c r="AEH447"/>
      <c r="AEI447"/>
      <c r="AEJ447"/>
      <c r="AEK447"/>
      <c r="AEL447"/>
      <c r="AEM447"/>
      <c r="AEN447"/>
      <c r="AEO447"/>
      <c r="AEP447"/>
      <c r="AEQ447"/>
      <c r="AER447"/>
      <c r="AES447"/>
      <c r="AET447"/>
      <c r="AEU447"/>
      <c r="AEV447"/>
      <c r="AEW447"/>
      <c r="AEX447"/>
      <c r="AEY447"/>
      <c r="AEZ447"/>
      <c r="AFA447"/>
      <c r="AFB447"/>
      <c r="AFC447"/>
      <c r="AFD447"/>
      <c r="AFE447"/>
      <c r="AFF447"/>
      <c r="AFG447"/>
      <c r="AFH447"/>
      <c r="AFI447"/>
      <c r="AFJ447"/>
      <c r="AFK447"/>
      <c r="AFL447"/>
      <c r="AFM447"/>
      <c r="AFN447"/>
      <c r="AFO447"/>
      <c r="AFP447"/>
      <c r="AFQ447"/>
      <c r="AFR447"/>
      <c r="AFS447"/>
      <c r="AFT447"/>
      <c r="AFU447"/>
      <c r="AFV447"/>
      <c r="AFW447"/>
      <c r="AFX447"/>
      <c r="AFY447"/>
      <c r="AFZ447"/>
      <c r="AGA447"/>
      <c r="AGB447"/>
      <c r="AGC447"/>
      <c r="AGD447"/>
      <c r="AGE447"/>
      <c r="AGF447"/>
      <c r="AGG447"/>
      <c r="AGH447"/>
      <c r="AGI447"/>
      <c r="AGJ447"/>
      <c r="AGK447"/>
      <c r="AGL447"/>
      <c r="AGM447"/>
      <c r="AGN447"/>
      <c r="AGO447"/>
      <c r="AGP447"/>
      <c r="AGQ447"/>
      <c r="AGR447"/>
      <c r="AGS447"/>
      <c r="AGT447"/>
      <c r="AGU447"/>
      <c r="AGV447"/>
      <c r="AGW447"/>
      <c r="AGX447"/>
      <c r="AGY447"/>
      <c r="AGZ447"/>
      <c r="AHA447"/>
      <c r="AHB447"/>
      <c r="AHC447"/>
      <c r="AHD447"/>
      <c r="AHE447"/>
      <c r="AHF447"/>
      <c r="AHG447"/>
      <c r="AHH447"/>
      <c r="AHI447"/>
      <c r="AHJ447"/>
      <c r="AHK447"/>
      <c r="AHL447"/>
      <c r="AHM447"/>
      <c r="AHN447"/>
      <c r="AHO447"/>
      <c r="AHP447"/>
      <c r="AHQ447"/>
      <c r="AHR447"/>
      <c r="AHS447"/>
      <c r="AHT447"/>
      <c r="AHU447"/>
      <c r="AHV447"/>
      <c r="AHW447"/>
      <c r="AHX447"/>
      <c r="AHY447"/>
      <c r="AHZ447"/>
      <c r="AIA447"/>
      <c r="AIB447"/>
      <c r="AIC447"/>
      <c r="AID447"/>
      <c r="AIE447"/>
      <c r="AIF447"/>
      <c r="AIG447"/>
      <c r="AIH447"/>
      <c r="AII447"/>
      <c r="AIJ447"/>
      <c r="AIK447"/>
      <c r="AIL447"/>
      <c r="AIM447"/>
      <c r="AIN447"/>
      <c r="AIO447"/>
      <c r="AIP447"/>
      <c r="AIQ447"/>
      <c r="AIR447"/>
      <c r="AIS447"/>
      <c r="AIT447"/>
      <c r="AIU447"/>
      <c r="AIV447"/>
      <c r="AIW447"/>
      <c r="AIX447"/>
      <c r="AIY447"/>
      <c r="AIZ447"/>
      <c r="AJA447"/>
      <c r="AJB447"/>
      <c r="AJC447"/>
      <c r="AJD447"/>
      <c r="AJE447"/>
      <c r="AJF447"/>
      <c r="AJG447"/>
      <c r="AJH447"/>
      <c r="AJI447"/>
      <c r="AJJ447"/>
      <c r="AJK447"/>
      <c r="AJL447"/>
      <c r="AJM447"/>
      <c r="AJN447"/>
      <c r="AJO447"/>
      <c r="AJP447"/>
      <c r="AJQ447"/>
      <c r="AJR447"/>
      <c r="AJS447"/>
      <c r="AJT447"/>
      <c r="AJU447"/>
      <c r="AJV447"/>
      <c r="AJW447"/>
      <c r="AJX447"/>
      <c r="AJY447"/>
      <c r="AJZ447"/>
      <c r="AKA447"/>
      <c r="AKB447"/>
      <c r="AKC447"/>
      <c r="AKD447"/>
      <c r="AKE447"/>
      <c r="AKF447"/>
      <c r="AKG447"/>
      <c r="AKH447"/>
      <c r="AKI447"/>
      <c r="AKJ447"/>
      <c r="AKK447"/>
      <c r="AKL447"/>
      <c r="AKM447"/>
      <c r="AKN447"/>
      <c r="AKO447"/>
      <c r="AKP447"/>
      <c r="AKQ447"/>
      <c r="AKR447"/>
      <c r="AKS447"/>
      <c r="AKT447"/>
      <c r="AKU447"/>
      <c r="AKV447"/>
      <c r="AKW447"/>
      <c r="AKX447"/>
      <c r="AKY447"/>
      <c r="AKZ447"/>
      <c r="ALA447"/>
      <c r="ALB447"/>
      <c r="ALC447"/>
      <c r="ALD447"/>
      <c r="ALE447"/>
      <c r="ALF447"/>
      <c r="ALG447"/>
      <c r="ALH447"/>
      <c r="ALI447"/>
      <c r="ALJ447"/>
      <c r="ALK447"/>
      <c r="ALL447"/>
      <c r="ALM447"/>
      <c r="ALN447"/>
      <c r="ALO447"/>
      <c r="ALP447"/>
      <c r="ALQ447"/>
      <c r="ALR447"/>
      <c r="ALS447"/>
      <c r="ALT447"/>
      <c r="ALU447"/>
      <c r="ALV447"/>
      <c r="ALW447"/>
      <c r="ALX447"/>
      <c r="ALY447"/>
      <c r="ALZ447"/>
      <c r="AMA447"/>
      <c r="AMB447"/>
      <c r="AMC447"/>
      <c r="AMD447"/>
      <c r="AME447"/>
      <c r="AMF447"/>
      <c r="AMG447"/>
      <c r="AMH447"/>
      <c r="AMI447"/>
      <c r="AMJ447"/>
      <c r="AMK447"/>
    </row>
    <row r="448" spans="1:1025" ht="13.5" customHeight="1">
      <c r="A448" s="138"/>
      <c r="B448" s="138"/>
      <c r="C448" s="138"/>
      <c r="D448" s="138" t="s">
        <v>64</v>
      </c>
      <c r="E448" s="138" t="s">
        <v>65</v>
      </c>
      <c r="F448" s="138"/>
      <c r="G448" s="138"/>
      <c r="H448" s="138"/>
      <c r="I448" s="138"/>
      <c r="J448" s="13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  <c r="IX448"/>
      <c r="IY448"/>
      <c r="IZ448"/>
      <c r="JA448"/>
      <c r="JB448"/>
      <c r="JC448"/>
      <c r="JD448"/>
      <c r="JE448"/>
      <c r="JF448"/>
      <c r="JG448"/>
      <c r="JH448"/>
      <c r="JI448"/>
      <c r="JJ448"/>
      <c r="JK448"/>
      <c r="JL448"/>
      <c r="JM448"/>
      <c r="JN448"/>
      <c r="JO448"/>
      <c r="JP448"/>
      <c r="JQ448"/>
      <c r="JR448"/>
      <c r="JS448"/>
      <c r="JT448"/>
      <c r="JU448"/>
      <c r="JV448"/>
      <c r="JW448"/>
      <c r="JX448"/>
      <c r="JY448"/>
      <c r="JZ448"/>
      <c r="KA448"/>
      <c r="KB448"/>
      <c r="KC448"/>
      <c r="KD448"/>
      <c r="KE448"/>
      <c r="KF448"/>
      <c r="KG448"/>
      <c r="KH448"/>
      <c r="KI448"/>
      <c r="KJ448"/>
      <c r="KK448"/>
      <c r="KL448"/>
      <c r="KM448"/>
      <c r="KN448"/>
      <c r="KO448"/>
      <c r="KP448"/>
      <c r="KQ448"/>
      <c r="KR448"/>
      <c r="KS448"/>
      <c r="KT448"/>
      <c r="KU448"/>
      <c r="KV448"/>
      <c r="KW448"/>
      <c r="KX448"/>
      <c r="KY448"/>
      <c r="KZ448"/>
      <c r="LA448"/>
      <c r="LB448"/>
      <c r="LC448"/>
      <c r="LD448"/>
      <c r="LE448"/>
      <c r="LF448"/>
      <c r="LG448"/>
      <c r="LH448"/>
      <c r="LI448"/>
      <c r="LJ448"/>
      <c r="LK448"/>
      <c r="LL448"/>
      <c r="LM448"/>
      <c r="LN448"/>
      <c r="LO448"/>
      <c r="LP448"/>
      <c r="LQ448"/>
      <c r="LR448"/>
      <c r="LS448"/>
      <c r="LT448"/>
      <c r="LU448"/>
      <c r="LV448"/>
      <c r="LW448"/>
      <c r="LX448"/>
      <c r="LY448"/>
      <c r="LZ448"/>
      <c r="MA448"/>
      <c r="MB448"/>
      <c r="MC448"/>
      <c r="MD448"/>
      <c r="ME448"/>
      <c r="MF448"/>
      <c r="MG448"/>
      <c r="MH448"/>
      <c r="MI448"/>
      <c r="MJ448"/>
      <c r="MK448"/>
      <c r="ML448"/>
      <c r="MM448"/>
      <c r="MN448"/>
      <c r="MO448"/>
      <c r="MP448"/>
      <c r="MQ448"/>
      <c r="MR448"/>
      <c r="MS448"/>
      <c r="MT448"/>
      <c r="MU448"/>
      <c r="MV448"/>
      <c r="MW448"/>
      <c r="MX448"/>
      <c r="MY448"/>
      <c r="MZ448"/>
      <c r="NA448"/>
      <c r="NB448"/>
      <c r="NC448"/>
      <c r="ND448"/>
      <c r="NE448"/>
      <c r="NF448"/>
      <c r="NG448"/>
      <c r="NH448"/>
      <c r="NI448"/>
      <c r="NJ448"/>
      <c r="NK448"/>
      <c r="NL448"/>
      <c r="NM448"/>
      <c r="NN448"/>
      <c r="NO448"/>
      <c r="NP448"/>
      <c r="NQ448"/>
      <c r="NR448"/>
      <c r="NS448"/>
      <c r="NT448"/>
      <c r="NU448"/>
      <c r="NV448"/>
      <c r="NW448"/>
      <c r="NX448"/>
      <c r="NY448"/>
      <c r="NZ448"/>
      <c r="OA448"/>
      <c r="OB448"/>
      <c r="OC448"/>
      <c r="OD448"/>
      <c r="OE448"/>
      <c r="OF448"/>
      <c r="OG448"/>
      <c r="OH448"/>
      <c r="OI448"/>
      <c r="OJ448"/>
      <c r="OK448"/>
      <c r="OL448"/>
      <c r="OM448"/>
      <c r="ON448"/>
      <c r="OO448"/>
      <c r="OP448"/>
      <c r="OQ448"/>
      <c r="OR448"/>
      <c r="OS448"/>
      <c r="OT448"/>
      <c r="OU448"/>
      <c r="OV448"/>
      <c r="OW448"/>
      <c r="OX448"/>
      <c r="OY448"/>
      <c r="OZ448"/>
      <c r="PA448"/>
      <c r="PB448"/>
      <c r="PC448"/>
      <c r="PD448"/>
      <c r="PE448"/>
      <c r="PF448"/>
      <c r="PG448"/>
      <c r="PH448"/>
      <c r="PI448"/>
      <c r="PJ448"/>
      <c r="PK448"/>
      <c r="PL448"/>
      <c r="PM448"/>
      <c r="PN448"/>
      <c r="PO448"/>
      <c r="PP448"/>
      <c r="PQ448"/>
      <c r="PR448"/>
      <c r="PS448"/>
      <c r="PT448"/>
      <c r="PU448"/>
      <c r="PV448"/>
      <c r="PW448"/>
      <c r="PX448"/>
      <c r="PY448"/>
      <c r="PZ448"/>
      <c r="QA448"/>
      <c r="QB448"/>
      <c r="QC448"/>
      <c r="QD448"/>
      <c r="QE448"/>
      <c r="QF448"/>
      <c r="QG448"/>
      <c r="QH448"/>
      <c r="QI448"/>
      <c r="QJ448"/>
      <c r="QK448"/>
      <c r="QL448"/>
      <c r="QM448"/>
      <c r="QN448"/>
      <c r="QO448"/>
      <c r="QP448"/>
      <c r="QQ448"/>
      <c r="QR448"/>
      <c r="QS448"/>
      <c r="QT448"/>
      <c r="QU448"/>
      <c r="QV448"/>
      <c r="QW448"/>
      <c r="QX448"/>
      <c r="QY448"/>
      <c r="QZ448"/>
      <c r="RA448"/>
      <c r="RB448"/>
      <c r="RC448"/>
      <c r="RD448"/>
      <c r="RE448"/>
      <c r="RF448"/>
      <c r="RG448"/>
      <c r="RH448"/>
      <c r="RI448"/>
      <c r="RJ448"/>
      <c r="RK448"/>
      <c r="RL448"/>
      <c r="RM448"/>
      <c r="RN448"/>
      <c r="RO448"/>
      <c r="RP448"/>
      <c r="RQ448"/>
      <c r="RR448"/>
      <c r="RS448"/>
      <c r="RT448"/>
      <c r="RU448"/>
      <c r="RV448"/>
      <c r="RW448"/>
      <c r="RX448"/>
      <c r="RY448"/>
      <c r="RZ448"/>
      <c r="SA448"/>
      <c r="SB448"/>
      <c r="SC448"/>
      <c r="SD448"/>
      <c r="SE448"/>
      <c r="SF448"/>
      <c r="SG448"/>
      <c r="SH448"/>
      <c r="SI448"/>
      <c r="SJ448"/>
      <c r="SK448"/>
      <c r="SL448"/>
      <c r="SM448"/>
      <c r="SN448"/>
      <c r="SO448"/>
      <c r="SP448"/>
      <c r="SQ448"/>
      <c r="SR448"/>
      <c r="SS448"/>
      <c r="ST448"/>
      <c r="SU448"/>
      <c r="SV448"/>
      <c r="SW448"/>
      <c r="SX448"/>
      <c r="SY448"/>
      <c r="SZ448"/>
      <c r="TA448"/>
      <c r="TB448"/>
      <c r="TC448"/>
      <c r="TD448"/>
      <c r="TE448"/>
      <c r="TF448"/>
      <c r="TG448"/>
      <c r="TH448"/>
      <c r="TI448"/>
      <c r="TJ448"/>
      <c r="TK448"/>
      <c r="TL448"/>
      <c r="TM448"/>
      <c r="TN448"/>
      <c r="TO448"/>
      <c r="TP448"/>
      <c r="TQ448"/>
      <c r="TR448"/>
      <c r="TS448"/>
      <c r="TT448"/>
      <c r="TU448"/>
      <c r="TV448"/>
      <c r="TW448"/>
      <c r="TX448"/>
      <c r="TY448"/>
      <c r="TZ448"/>
      <c r="UA448"/>
      <c r="UB448"/>
      <c r="UC448"/>
      <c r="UD448"/>
      <c r="UE448"/>
      <c r="UF448"/>
      <c r="UG448"/>
      <c r="UH448"/>
      <c r="UI448"/>
      <c r="UJ448"/>
      <c r="UK448"/>
      <c r="UL448"/>
      <c r="UM448"/>
      <c r="UN448"/>
      <c r="UO448"/>
      <c r="UP448"/>
      <c r="UQ448"/>
      <c r="UR448"/>
      <c r="US448"/>
      <c r="UT448"/>
      <c r="UU448"/>
      <c r="UV448"/>
      <c r="UW448"/>
      <c r="UX448"/>
      <c r="UY448"/>
      <c r="UZ448"/>
      <c r="VA448"/>
      <c r="VB448"/>
      <c r="VC448"/>
      <c r="VD448"/>
      <c r="VE448"/>
      <c r="VF448"/>
      <c r="VG448"/>
      <c r="VH448"/>
      <c r="VI448"/>
      <c r="VJ448"/>
      <c r="VK448"/>
      <c r="VL448"/>
      <c r="VM448"/>
      <c r="VN448"/>
      <c r="VO448"/>
      <c r="VP448"/>
      <c r="VQ448"/>
      <c r="VR448"/>
      <c r="VS448"/>
      <c r="VT448"/>
      <c r="VU448"/>
      <c r="VV448"/>
      <c r="VW448"/>
      <c r="VX448"/>
      <c r="VY448"/>
      <c r="VZ448"/>
      <c r="WA448"/>
      <c r="WB448"/>
      <c r="WC448"/>
      <c r="WD448"/>
      <c r="WE448"/>
      <c r="WF448"/>
      <c r="WG448"/>
      <c r="WH448"/>
      <c r="WI448"/>
      <c r="WJ448"/>
      <c r="WK448"/>
      <c r="WL448"/>
      <c r="WM448"/>
      <c r="WN448"/>
      <c r="WO448"/>
      <c r="WP448"/>
      <c r="WQ448"/>
      <c r="WR448"/>
      <c r="WS448"/>
      <c r="WT448"/>
      <c r="WU448"/>
      <c r="WV448"/>
      <c r="WW448"/>
      <c r="WX448"/>
      <c r="WY448"/>
      <c r="WZ448"/>
      <c r="XA448"/>
      <c r="XB448"/>
      <c r="XC448"/>
      <c r="XD448"/>
      <c r="XE448"/>
      <c r="XF448"/>
      <c r="XG448"/>
      <c r="XH448"/>
      <c r="XI448"/>
      <c r="XJ448"/>
      <c r="XK448"/>
      <c r="XL448"/>
      <c r="XM448"/>
      <c r="XN448"/>
      <c r="XO448"/>
      <c r="XP448"/>
      <c r="XQ448"/>
      <c r="XR448"/>
      <c r="XS448"/>
      <c r="XT448"/>
      <c r="XU448"/>
      <c r="XV448"/>
      <c r="XW448"/>
      <c r="XX448"/>
      <c r="XY448"/>
      <c r="XZ448"/>
      <c r="YA448"/>
      <c r="YB448"/>
      <c r="YC448"/>
      <c r="YD448"/>
      <c r="YE448"/>
      <c r="YF448"/>
      <c r="YG448"/>
      <c r="YH448"/>
      <c r="YI448"/>
      <c r="YJ448"/>
      <c r="YK448"/>
      <c r="YL448"/>
      <c r="YM448"/>
      <c r="YN448"/>
      <c r="YO448"/>
      <c r="YP448"/>
      <c r="YQ448"/>
      <c r="YR448"/>
      <c r="YS448"/>
      <c r="YT448"/>
      <c r="YU448"/>
      <c r="YV448"/>
      <c r="YW448"/>
      <c r="YX448"/>
      <c r="YY448"/>
      <c r="YZ448"/>
      <c r="ZA448"/>
      <c r="ZB448"/>
      <c r="ZC448"/>
      <c r="ZD448"/>
      <c r="ZE448"/>
      <c r="ZF448"/>
      <c r="ZG448"/>
      <c r="ZH448"/>
      <c r="ZI448"/>
      <c r="ZJ448"/>
      <c r="ZK448"/>
      <c r="ZL448"/>
      <c r="ZM448"/>
      <c r="ZN448"/>
      <c r="ZO448"/>
      <c r="ZP448"/>
      <c r="ZQ448"/>
      <c r="ZR448"/>
      <c r="ZS448"/>
      <c r="ZT448"/>
      <c r="ZU448"/>
      <c r="ZV448"/>
      <c r="ZW448"/>
      <c r="ZX448"/>
      <c r="ZY448"/>
      <c r="ZZ448"/>
      <c r="AAA448"/>
      <c r="AAB448"/>
      <c r="AAC448"/>
      <c r="AAD448"/>
      <c r="AAE448"/>
      <c r="AAF448"/>
      <c r="AAG448"/>
      <c r="AAH448"/>
      <c r="AAI448"/>
      <c r="AAJ448"/>
      <c r="AAK448"/>
      <c r="AAL448"/>
      <c r="AAM448"/>
      <c r="AAN448"/>
      <c r="AAO448"/>
      <c r="AAP448"/>
      <c r="AAQ448"/>
      <c r="AAR448"/>
      <c r="AAS448"/>
      <c r="AAT448"/>
      <c r="AAU448"/>
      <c r="AAV448"/>
      <c r="AAW448"/>
      <c r="AAX448"/>
      <c r="AAY448"/>
      <c r="AAZ448"/>
      <c r="ABA448"/>
      <c r="ABB448"/>
      <c r="ABC448"/>
      <c r="ABD448"/>
      <c r="ABE448"/>
      <c r="ABF448"/>
      <c r="ABG448"/>
      <c r="ABH448"/>
      <c r="ABI448"/>
      <c r="ABJ448"/>
      <c r="ABK448"/>
      <c r="ABL448"/>
      <c r="ABM448"/>
      <c r="ABN448"/>
      <c r="ABO448"/>
      <c r="ABP448"/>
      <c r="ABQ448"/>
      <c r="ABR448"/>
      <c r="ABS448"/>
      <c r="ABT448"/>
      <c r="ABU448"/>
      <c r="ABV448"/>
      <c r="ABW448"/>
      <c r="ABX448"/>
      <c r="ABY448"/>
      <c r="ABZ448"/>
      <c r="ACA448"/>
      <c r="ACB448"/>
      <c r="ACC448"/>
      <c r="ACD448"/>
      <c r="ACE448"/>
      <c r="ACF448"/>
      <c r="ACG448"/>
      <c r="ACH448"/>
      <c r="ACI448"/>
      <c r="ACJ448"/>
      <c r="ACK448"/>
      <c r="ACL448"/>
      <c r="ACM448"/>
      <c r="ACN448"/>
      <c r="ACO448"/>
      <c r="ACP448"/>
      <c r="ACQ448"/>
      <c r="ACR448"/>
      <c r="ACS448"/>
      <c r="ACT448"/>
      <c r="ACU448"/>
      <c r="ACV448"/>
      <c r="ACW448"/>
      <c r="ACX448"/>
      <c r="ACY448"/>
      <c r="ACZ448"/>
      <c r="ADA448"/>
      <c r="ADB448"/>
      <c r="ADC448"/>
      <c r="ADD448"/>
      <c r="ADE448"/>
      <c r="ADF448"/>
      <c r="ADG448"/>
      <c r="ADH448"/>
      <c r="ADI448"/>
      <c r="ADJ448"/>
      <c r="ADK448"/>
      <c r="ADL448"/>
      <c r="ADM448"/>
      <c r="ADN448"/>
      <c r="ADO448"/>
      <c r="ADP448"/>
      <c r="ADQ448"/>
      <c r="ADR448"/>
      <c r="ADS448"/>
      <c r="ADT448"/>
      <c r="ADU448"/>
      <c r="ADV448"/>
      <c r="ADW448"/>
      <c r="ADX448"/>
      <c r="ADY448"/>
      <c r="ADZ448"/>
      <c r="AEA448"/>
      <c r="AEB448"/>
      <c r="AEC448"/>
      <c r="AED448"/>
      <c r="AEE448"/>
      <c r="AEF448"/>
      <c r="AEG448"/>
      <c r="AEH448"/>
      <c r="AEI448"/>
      <c r="AEJ448"/>
      <c r="AEK448"/>
      <c r="AEL448"/>
      <c r="AEM448"/>
      <c r="AEN448"/>
      <c r="AEO448"/>
      <c r="AEP448"/>
      <c r="AEQ448"/>
      <c r="AER448"/>
      <c r="AES448"/>
      <c r="AET448"/>
      <c r="AEU448"/>
      <c r="AEV448"/>
      <c r="AEW448"/>
      <c r="AEX448"/>
      <c r="AEY448"/>
      <c r="AEZ448"/>
      <c r="AFA448"/>
      <c r="AFB448"/>
      <c r="AFC448"/>
      <c r="AFD448"/>
      <c r="AFE448"/>
      <c r="AFF448"/>
      <c r="AFG448"/>
      <c r="AFH448"/>
      <c r="AFI448"/>
      <c r="AFJ448"/>
      <c r="AFK448"/>
      <c r="AFL448"/>
      <c r="AFM448"/>
      <c r="AFN448"/>
      <c r="AFO448"/>
      <c r="AFP448"/>
      <c r="AFQ448"/>
      <c r="AFR448"/>
      <c r="AFS448"/>
      <c r="AFT448"/>
      <c r="AFU448"/>
      <c r="AFV448"/>
      <c r="AFW448"/>
      <c r="AFX448"/>
      <c r="AFY448"/>
      <c r="AFZ448"/>
      <c r="AGA448"/>
      <c r="AGB448"/>
      <c r="AGC448"/>
      <c r="AGD448"/>
      <c r="AGE448"/>
      <c r="AGF448"/>
      <c r="AGG448"/>
      <c r="AGH448"/>
      <c r="AGI448"/>
      <c r="AGJ448"/>
      <c r="AGK448"/>
      <c r="AGL448"/>
      <c r="AGM448"/>
      <c r="AGN448"/>
      <c r="AGO448"/>
      <c r="AGP448"/>
      <c r="AGQ448"/>
      <c r="AGR448"/>
      <c r="AGS448"/>
      <c r="AGT448"/>
      <c r="AGU448"/>
      <c r="AGV448"/>
      <c r="AGW448"/>
      <c r="AGX448"/>
      <c r="AGY448"/>
      <c r="AGZ448"/>
      <c r="AHA448"/>
      <c r="AHB448"/>
      <c r="AHC448"/>
      <c r="AHD448"/>
      <c r="AHE448"/>
      <c r="AHF448"/>
      <c r="AHG448"/>
      <c r="AHH448"/>
      <c r="AHI448"/>
      <c r="AHJ448"/>
      <c r="AHK448"/>
      <c r="AHL448"/>
      <c r="AHM448"/>
      <c r="AHN448"/>
      <c r="AHO448"/>
      <c r="AHP448"/>
      <c r="AHQ448"/>
      <c r="AHR448"/>
      <c r="AHS448"/>
      <c r="AHT448"/>
      <c r="AHU448"/>
      <c r="AHV448"/>
      <c r="AHW448"/>
      <c r="AHX448"/>
      <c r="AHY448"/>
      <c r="AHZ448"/>
      <c r="AIA448"/>
      <c r="AIB448"/>
      <c r="AIC448"/>
      <c r="AID448"/>
      <c r="AIE448"/>
      <c r="AIF448"/>
      <c r="AIG448"/>
      <c r="AIH448"/>
      <c r="AII448"/>
      <c r="AIJ448"/>
      <c r="AIK448"/>
      <c r="AIL448"/>
      <c r="AIM448"/>
      <c r="AIN448"/>
      <c r="AIO448"/>
      <c r="AIP448"/>
      <c r="AIQ448"/>
      <c r="AIR448"/>
      <c r="AIS448"/>
      <c r="AIT448"/>
      <c r="AIU448"/>
      <c r="AIV448"/>
      <c r="AIW448"/>
      <c r="AIX448"/>
      <c r="AIY448"/>
      <c r="AIZ448"/>
      <c r="AJA448"/>
      <c r="AJB448"/>
      <c r="AJC448"/>
      <c r="AJD448"/>
      <c r="AJE448"/>
      <c r="AJF448"/>
      <c r="AJG448"/>
      <c r="AJH448"/>
      <c r="AJI448"/>
      <c r="AJJ448"/>
      <c r="AJK448"/>
      <c r="AJL448"/>
      <c r="AJM448"/>
      <c r="AJN448"/>
      <c r="AJO448"/>
      <c r="AJP448"/>
      <c r="AJQ448"/>
      <c r="AJR448"/>
      <c r="AJS448"/>
      <c r="AJT448"/>
      <c r="AJU448"/>
      <c r="AJV448"/>
      <c r="AJW448"/>
      <c r="AJX448"/>
      <c r="AJY448"/>
      <c r="AJZ448"/>
      <c r="AKA448"/>
      <c r="AKB448"/>
      <c r="AKC448"/>
      <c r="AKD448"/>
      <c r="AKE448"/>
      <c r="AKF448"/>
      <c r="AKG448"/>
      <c r="AKH448"/>
      <c r="AKI448"/>
      <c r="AKJ448"/>
      <c r="AKK448"/>
      <c r="AKL448"/>
      <c r="AKM448"/>
      <c r="AKN448"/>
      <c r="AKO448"/>
      <c r="AKP448"/>
      <c r="AKQ448"/>
      <c r="AKR448"/>
      <c r="AKS448"/>
      <c r="AKT448"/>
      <c r="AKU448"/>
      <c r="AKV448"/>
      <c r="AKW448"/>
      <c r="AKX448"/>
      <c r="AKY448"/>
      <c r="AKZ448"/>
      <c r="ALA448"/>
      <c r="ALB448"/>
      <c r="ALC448"/>
      <c r="ALD448"/>
      <c r="ALE448"/>
      <c r="ALF448"/>
      <c r="ALG448"/>
      <c r="ALH448"/>
      <c r="ALI448"/>
      <c r="ALJ448"/>
      <c r="ALK448"/>
      <c r="ALL448"/>
      <c r="ALM448"/>
      <c r="ALN448"/>
      <c r="ALO448"/>
      <c r="ALP448"/>
      <c r="ALQ448"/>
      <c r="ALR448"/>
      <c r="ALS448"/>
      <c r="ALT448"/>
      <c r="ALU448"/>
      <c r="ALV448"/>
      <c r="ALW448"/>
      <c r="ALX448"/>
      <c r="ALY448"/>
      <c r="ALZ448"/>
      <c r="AMA448"/>
      <c r="AMB448"/>
      <c r="AMC448"/>
      <c r="AMD448"/>
      <c r="AME448"/>
      <c r="AMF448"/>
      <c r="AMG448"/>
      <c r="AMH448"/>
      <c r="AMI448"/>
      <c r="AMJ448"/>
      <c r="AMK448"/>
    </row>
    <row r="449" spans="1:1025" ht="51" customHeight="1">
      <c r="A449" s="138"/>
      <c r="B449" s="138"/>
      <c r="C449" s="138"/>
      <c r="D449" s="138"/>
      <c r="E449" s="44" t="s">
        <v>192</v>
      </c>
      <c r="F449" s="44" t="s">
        <v>193</v>
      </c>
      <c r="G449" s="44" t="s">
        <v>194</v>
      </c>
      <c r="H449" s="138"/>
      <c r="I449" s="138"/>
      <c r="J449" s="138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  <c r="IY449"/>
      <c r="IZ449"/>
      <c r="JA449"/>
      <c r="JB449"/>
      <c r="JC449"/>
      <c r="JD449"/>
      <c r="JE449"/>
      <c r="JF449"/>
      <c r="JG449"/>
      <c r="JH449"/>
      <c r="JI449"/>
      <c r="JJ449"/>
      <c r="JK449"/>
      <c r="JL449"/>
      <c r="JM449"/>
      <c r="JN449"/>
      <c r="JO449"/>
      <c r="JP449"/>
      <c r="JQ449"/>
      <c r="JR449"/>
      <c r="JS449"/>
      <c r="JT449"/>
      <c r="JU449"/>
      <c r="JV449"/>
      <c r="JW449"/>
      <c r="JX449"/>
      <c r="JY449"/>
      <c r="JZ449"/>
      <c r="KA449"/>
      <c r="KB449"/>
      <c r="KC449"/>
      <c r="KD449"/>
      <c r="KE449"/>
      <c r="KF449"/>
      <c r="KG449"/>
      <c r="KH449"/>
      <c r="KI449"/>
      <c r="KJ449"/>
      <c r="KK449"/>
      <c r="KL449"/>
      <c r="KM449"/>
      <c r="KN449"/>
      <c r="KO449"/>
      <c r="KP449"/>
      <c r="KQ449"/>
      <c r="KR449"/>
      <c r="KS449"/>
      <c r="KT449"/>
      <c r="KU449"/>
      <c r="KV449"/>
      <c r="KW449"/>
      <c r="KX449"/>
      <c r="KY449"/>
      <c r="KZ449"/>
      <c r="LA449"/>
      <c r="LB449"/>
      <c r="LC449"/>
      <c r="LD449"/>
      <c r="LE449"/>
      <c r="LF449"/>
      <c r="LG449"/>
      <c r="LH449"/>
      <c r="LI449"/>
      <c r="LJ449"/>
      <c r="LK449"/>
      <c r="LL449"/>
      <c r="LM449"/>
      <c r="LN449"/>
      <c r="LO449"/>
      <c r="LP449"/>
      <c r="LQ449"/>
      <c r="LR449"/>
      <c r="LS449"/>
      <c r="LT449"/>
      <c r="LU449"/>
      <c r="LV449"/>
      <c r="LW449"/>
      <c r="LX449"/>
      <c r="LY449"/>
      <c r="LZ449"/>
      <c r="MA449"/>
      <c r="MB449"/>
      <c r="MC449"/>
      <c r="MD449"/>
      <c r="ME449"/>
      <c r="MF449"/>
      <c r="MG449"/>
      <c r="MH449"/>
      <c r="MI449"/>
      <c r="MJ449"/>
      <c r="MK449"/>
      <c r="ML449"/>
      <c r="MM449"/>
      <c r="MN449"/>
      <c r="MO449"/>
      <c r="MP449"/>
      <c r="MQ449"/>
      <c r="MR449"/>
      <c r="MS449"/>
      <c r="MT449"/>
      <c r="MU449"/>
      <c r="MV449"/>
      <c r="MW449"/>
      <c r="MX449"/>
      <c r="MY449"/>
      <c r="MZ449"/>
      <c r="NA449"/>
      <c r="NB449"/>
      <c r="NC449"/>
      <c r="ND449"/>
      <c r="NE449"/>
      <c r="NF449"/>
      <c r="NG449"/>
      <c r="NH449"/>
      <c r="NI449"/>
      <c r="NJ449"/>
      <c r="NK449"/>
      <c r="NL449"/>
      <c r="NM449"/>
      <c r="NN449"/>
      <c r="NO449"/>
      <c r="NP449"/>
      <c r="NQ449"/>
      <c r="NR449"/>
      <c r="NS449"/>
      <c r="NT449"/>
      <c r="NU449"/>
      <c r="NV449"/>
      <c r="NW449"/>
      <c r="NX449"/>
      <c r="NY449"/>
      <c r="NZ449"/>
      <c r="OA449"/>
      <c r="OB449"/>
      <c r="OC449"/>
      <c r="OD449"/>
      <c r="OE449"/>
      <c r="OF449"/>
      <c r="OG449"/>
      <c r="OH449"/>
      <c r="OI449"/>
      <c r="OJ449"/>
      <c r="OK449"/>
      <c r="OL449"/>
      <c r="OM449"/>
      <c r="ON449"/>
      <c r="OO449"/>
      <c r="OP449"/>
      <c r="OQ449"/>
      <c r="OR449"/>
      <c r="OS449"/>
      <c r="OT449"/>
      <c r="OU449"/>
      <c r="OV449"/>
      <c r="OW449"/>
      <c r="OX449"/>
      <c r="OY449"/>
      <c r="OZ449"/>
      <c r="PA449"/>
      <c r="PB449"/>
      <c r="PC449"/>
      <c r="PD449"/>
      <c r="PE449"/>
      <c r="PF449"/>
      <c r="PG449"/>
      <c r="PH449"/>
      <c r="PI449"/>
      <c r="PJ449"/>
      <c r="PK449"/>
      <c r="PL449"/>
      <c r="PM449"/>
      <c r="PN449"/>
      <c r="PO449"/>
      <c r="PP449"/>
      <c r="PQ449"/>
      <c r="PR449"/>
      <c r="PS449"/>
      <c r="PT449"/>
      <c r="PU449"/>
      <c r="PV449"/>
      <c r="PW449"/>
      <c r="PX449"/>
      <c r="PY449"/>
      <c r="PZ449"/>
      <c r="QA449"/>
      <c r="QB449"/>
      <c r="QC449"/>
      <c r="QD449"/>
      <c r="QE449"/>
      <c r="QF449"/>
      <c r="QG449"/>
      <c r="QH449"/>
      <c r="QI449"/>
      <c r="QJ449"/>
      <c r="QK449"/>
      <c r="QL449"/>
      <c r="QM449"/>
      <c r="QN449"/>
      <c r="QO449"/>
      <c r="QP449"/>
      <c r="QQ449"/>
      <c r="QR449"/>
      <c r="QS449"/>
      <c r="QT449"/>
      <c r="QU449"/>
      <c r="QV449"/>
      <c r="QW449"/>
      <c r="QX449"/>
      <c r="QY449"/>
      <c r="QZ449"/>
      <c r="RA449"/>
      <c r="RB449"/>
      <c r="RC449"/>
      <c r="RD449"/>
      <c r="RE449"/>
      <c r="RF449"/>
      <c r="RG449"/>
      <c r="RH449"/>
      <c r="RI449"/>
      <c r="RJ449"/>
      <c r="RK449"/>
      <c r="RL449"/>
      <c r="RM449"/>
      <c r="RN449"/>
      <c r="RO449"/>
      <c r="RP449"/>
      <c r="RQ449"/>
      <c r="RR449"/>
      <c r="RS449"/>
      <c r="RT449"/>
      <c r="RU449"/>
      <c r="RV449"/>
      <c r="RW449"/>
      <c r="RX449"/>
      <c r="RY449"/>
      <c r="RZ449"/>
      <c r="SA449"/>
      <c r="SB449"/>
      <c r="SC449"/>
      <c r="SD449"/>
      <c r="SE449"/>
      <c r="SF449"/>
      <c r="SG449"/>
      <c r="SH449"/>
      <c r="SI449"/>
      <c r="SJ449"/>
      <c r="SK449"/>
      <c r="SL449"/>
      <c r="SM449"/>
      <c r="SN449"/>
      <c r="SO449"/>
      <c r="SP449"/>
      <c r="SQ449"/>
      <c r="SR449"/>
      <c r="SS449"/>
      <c r="ST449"/>
      <c r="SU449"/>
      <c r="SV449"/>
      <c r="SW449"/>
      <c r="SX449"/>
      <c r="SY449"/>
      <c r="SZ449"/>
      <c r="TA449"/>
      <c r="TB449"/>
      <c r="TC449"/>
      <c r="TD449"/>
      <c r="TE449"/>
      <c r="TF449"/>
      <c r="TG449"/>
      <c r="TH449"/>
      <c r="TI449"/>
      <c r="TJ449"/>
      <c r="TK449"/>
      <c r="TL449"/>
      <c r="TM449"/>
      <c r="TN449"/>
      <c r="TO449"/>
      <c r="TP449"/>
      <c r="TQ449"/>
      <c r="TR449"/>
      <c r="TS449"/>
      <c r="TT449"/>
      <c r="TU449"/>
      <c r="TV449"/>
      <c r="TW449"/>
      <c r="TX449"/>
      <c r="TY449"/>
      <c r="TZ449"/>
      <c r="UA449"/>
      <c r="UB449"/>
      <c r="UC449"/>
      <c r="UD449"/>
      <c r="UE449"/>
      <c r="UF449"/>
      <c r="UG449"/>
      <c r="UH449"/>
      <c r="UI449"/>
      <c r="UJ449"/>
      <c r="UK449"/>
      <c r="UL449"/>
      <c r="UM449"/>
      <c r="UN449"/>
      <c r="UO449"/>
      <c r="UP449"/>
      <c r="UQ449"/>
      <c r="UR449"/>
      <c r="US449"/>
      <c r="UT449"/>
      <c r="UU449"/>
      <c r="UV449"/>
      <c r="UW449"/>
      <c r="UX449"/>
      <c r="UY449"/>
      <c r="UZ449"/>
      <c r="VA449"/>
      <c r="VB449"/>
      <c r="VC449"/>
      <c r="VD449"/>
      <c r="VE449"/>
      <c r="VF449"/>
      <c r="VG449"/>
      <c r="VH449"/>
      <c r="VI449"/>
      <c r="VJ449"/>
      <c r="VK449"/>
      <c r="VL449"/>
      <c r="VM449"/>
      <c r="VN449"/>
      <c r="VO449"/>
      <c r="VP449"/>
      <c r="VQ449"/>
      <c r="VR449"/>
      <c r="VS449"/>
      <c r="VT449"/>
      <c r="VU449"/>
      <c r="VV449"/>
      <c r="VW449"/>
      <c r="VX449"/>
      <c r="VY449"/>
      <c r="VZ449"/>
      <c r="WA449"/>
      <c r="WB449"/>
      <c r="WC449"/>
      <c r="WD449"/>
      <c r="WE449"/>
      <c r="WF449"/>
      <c r="WG449"/>
      <c r="WH449"/>
      <c r="WI449"/>
      <c r="WJ449"/>
      <c r="WK449"/>
      <c r="WL449"/>
      <c r="WM449"/>
      <c r="WN449"/>
      <c r="WO449"/>
      <c r="WP449"/>
      <c r="WQ449"/>
      <c r="WR449"/>
      <c r="WS449"/>
      <c r="WT449"/>
      <c r="WU449"/>
      <c r="WV449"/>
      <c r="WW449"/>
      <c r="WX449"/>
      <c r="WY449"/>
      <c r="WZ449"/>
      <c r="XA449"/>
      <c r="XB449"/>
      <c r="XC449"/>
      <c r="XD449"/>
      <c r="XE449"/>
      <c r="XF449"/>
      <c r="XG449"/>
      <c r="XH449"/>
      <c r="XI449"/>
      <c r="XJ449"/>
      <c r="XK449"/>
      <c r="XL449"/>
      <c r="XM449"/>
      <c r="XN449"/>
      <c r="XO449"/>
      <c r="XP449"/>
      <c r="XQ449"/>
      <c r="XR449"/>
      <c r="XS449"/>
      <c r="XT449"/>
      <c r="XU449"/>
      <c r="XV449"/>
      <c r="XW449"/>
      <c r="XX449"/>
      <c r="XY449"/>
      <c r="XZ449"/>
      <c r="YA449"/>
      <c r="YB449"/>
      <c r="YC449"/>
      <c r="YD449"/>
      <c r="YE449"/>
      <c r="YF449"/>
      <c r="YG449"/>
      <c r="YH449"/>
      <c r="YI449"/>
      <c r="YJ449"/>
      <c r="YK449"/>
      <c r="YL449"/>
      <c r="YM449"/>
      <c r="YN449"/>
      <c r="YO449"/>
      <c r="YP449"/>
      <c r="YQ449"/>
      <c r="YR449"/>
      <c r="YS449"/>
      <c r="YT449"/>
      <c r="YU449"/>
      <c r="YV449"/>
      <c r="YW449"/>
      <c r="YX449"/>
      <c r="YY449"/>
      <c r="YZ449"/>
      <c r="ZA449"/>
      <c r="ZB449"/>
      <c r="ZC449"/>
      <c r="ZD449"/>
      <c r="ZE449"/>
      <c r="ZF449"/>
      <c r="ZG449"/>
      <c r="ZH449"/>
      <c r="ZI449"/>
      <c r="ZJ449"/>
      <c r="ZK449"/>
      <c r="ZL449"/>
      <c r="ZM449"/>
      <c r="ZN449"/>
      <c r="ZO449"/>
      <c r="ZP449"/>
      <c r="ZQ449"/>
      <c r="ZR449"/>
      <c r="ZS449"/>
      <c r="ZT449"/>
      <c r="ZU449"/>
      <c r="ZV449"/>
      <c r="ZW449"/>
      <c r="ZX449"/>
      <c r="ZY449"/>
      <c r="ZZ449"/>
      <c r="AAA449"/>
      <c r="AAB449"/>
      <c r="AAC449"/>
      <c r="AAD449"/>
      <c r="AAE449"/>
      <c r="AAF449"/>
      <c r="AAG449"/>
      <c r="AAH449"/>
      <c r="AAI449"/>
      <c r="AAJ449"/>
      <c r="AAK449"/>
      <c r="AAL449"/>
      <c r="AAM449"/>
      <c r="AAN449"/>
      <c r="AAO449"/>
      <c r="AAP449"/>
      <c r="AAQ449"/>
      <c r="AAR449"/>
      <c r="AAS449"/>
      <c r="AAT449"/>
      <c r="AAU449"/>
      <c r="AAV449"/>
      <c r="AAW449"/>
      <c r="AAX449"/>
      <c r="AAY449"/>
      <c r="AAZ449"/>
      <c r="ABA449"/>
      <c r="ABB449"/>
      <c r="ABC449"/>
      <c r="ABD449"/>
      <c r="ABE449"/>
      <c r="ABF449"/>
      <c r="ABG449"/>
      <c r="ABH449"/>
      <c r="ABI449"/>
      <c r="ABJ449"/>
      <c r="ABK449"/>
      <c r="ABL449"/>
      <c r="ABM449"/>
      <c r="ABN449"/>
      <c r="ABO449"/>
      <c r="ABP449"/>
      <c r="ABQ449"/>
      <c r="ABR449"/>
      <c r="ABS449"/>
      <c r="ABT449"/>
      <c r="ABU449"/>
      <c r="ABV449"/>
      <c r="ABW449"/>
      <c r="ABX449"/>
      <c r="ABY449"/>
      <c r="ABZ449"/>
      <c r="ACA449"/>
      <c r="ACB449"/>
      <c r="ACC449"/>
      <c r="ACD449"/>
      <c r="ACE449"/>
      <c r="ACF449"/>
      <c r="ACG449"/>
      <c r="ACH449"/>
      <c r="ACI449"/>
      <c r="ACJ449"/>
      <c r="ACK449"/>
      <c r="ACL449"/>
      <c r="ACM449"/>
      <c r="ACN449"/>
      <c r="ACO449"/>
      <c r="ACP449"/>
      <c r="ACQ449"/>
      <c r="ACR449"/>
      <c r="ACS449"/>
      <c r="ACT449"/>
      <c r="ACU449"/>
      <c r="ACV449"/>
      <c r="ACW449"/>
      <c r="ACX449"/>
      <c r="ACY449"/>
      <c r="ACZ449"/>
      <c r="ADA449"/>
      <c r="ADB449"/>
      <c r="ADC449"/>
      <c r="ADD449"/>
      <c r="ADE449"/>
      <c r="ADF449"/>
      <c r="ADG449"/>
      <c r="ADH449"/>
      <c r="ADI449"/>
      <c r="ADJ449"/>
      <c r="ADK449"/>
      <c r="ADL449"/>
      <c r="ADM449"/>
      <c r="ADN449"/>
      <c r="ADO449"/>
      <c r="ADP449"/>
      <c r="ADQ449"/>
      <c r="ADR449"/>
      <c r="ADS449"/>
      <c r="ADT449"/>
      <c r="ADU449"/>
      <c r="ADV449"/>
      <c r="ADW449"/>
      <c r="ADX449"/>
      <c r="ADY449"/>
      <c r="ADZ449"/>
      <c r="AEA449"/>
      <c r="AEB449"/>
      <c r="AEC449"/>
      <c r="AED449"/>
      <c r="AEE449"/>
      <c r="AEF449"/>
      <c r="AEG449"/>
      <c r="AEH449"/>
      <c r="AEI449"/>
      <c r="AEJ449"/>
      <c r="AEK449"/>
      <c r="AEL449"/>
      <c r="AEM449"/>
      <c r="AEN449"/>
      <c r="AEO449"/>
      <c r="AEP449"/>
      <c r="AEQ449"/>
      <c r="AER449"/>
      <c r="AES449"/>
      <c r="AET449"/>
      <c r="AEU449"/>
      <c r="AEV449"/>
      <c r="AEW449"/>
      <c r="AEX449"/>
      <c r="AEY449"/>
      <c r="AEZ449"/>
      <c r="AFA449"/>
      <c r="AFB449"/>
      <c r="AFC449"/>
      <c r="AFD449"/>
      <c r="AFE449"/>
      <c r="AFF449"/>
      <c r="AFG449"/>
      <c r="AFH449"/>
      <c r="AFI449"/>
      <c r="AFJ449"/>
      <c r="AFK449"/>
      <c r="AFL449"/>
      <c r="AFM449"/>
      <c r="AFN449"/>
      <c r="AFO449"/>
      <c r="AFP449"/>
      <c r="AFQ449"/>
      <c r="AFR449"/>
      <c r="AFS449"/>
      <c r="AFT449"/>
      <c r="AFU449"/>
      <c r="AFV449"/>
      <c r="AFW449"/>
      <c r="AFX449"/>
      <c r="AFY449"/>
      <c r="AFZ449"/>
      <c r="AGA449"/>
      <c r="AGB449"/>
      <c r="AGC449"/>
      <c r="AGD449"/>
      <c r="AGE449"/>
      <c r="AGF449"/>
      <c r="AGG449"/>
      <c r="AGH449"/>
      <c r="AGI449"/>
      <c r="AGJ449"/>
      <c r="AGK449"/>
      <c r="AGL449"/>
      <c r="AGM449"/>
      <c r="AGN449"/>
      <c r="AGO449"/>
      <c r="AGP449"/>
      <c r="AGQ449"/>
      <c r="AGR449"/>
      <c r="AGS449"/>
      <c r="AGT449"/>
      <c r="AGU449"/>
      <c r="AGV449"/>
      <c r="AGW449"/>
      <c r="AGX449"/>
      <c r="AGY449"/>
      <c r="AGZ449"/>
      <c r="AHA449"/>
      <c r="AHB449"/>
      <c r="AHC449"/>
      <c r="AHD449"/>
      <c r="AHE449"/>
      <c r="AHF449"/>
      <c r="AHG449"/>
      <c r="AHH449"/>
      <c r="AHI449"/>
      <c r="AHJ449"/>
      <c r="AHK449"/>
      <c r="AHL449"/>
      <c r="AHM449"/>
      <c r="AHN449"/>
      <c r="AHO449"/>
      <c r="AHP449"/>
      <c r="AHQ449"/>
      <c r="AHR449"/>
      <c r="AHS449"/>
      <c r="AHT449"/>
      <c r="AHU449"/>
      <c r="AHV449"/>
      <c r="AHW449"/>
      <c r="AHX449"/>
      <c r="AHY449"/>
      <c r="AHZ449"/>
      <c r="AIA449"/>
      <c r="AIB449"/>
      <c r="AIC449"/>
      <c r="AID449"/>
      <c r="AIE449"/>
      <c r="AIF449"/>
      <c r="AIG449"/>
      <c r="AIH449"/>
      <c r="AII449"/>
      <c r="AIJ449"/>
      <c r="AIK449"/>
      <c r="AIL449"/>
      <c r="AIM449"/>
      <c r="AIN449"/>
      <c r="AIO449"/>
      <c r="AIP449"/>
      <c r="AIQ449"/>
      <c r="AIR449"/>
      <c r="AIS449"/>
      <c r="AIT449"/>
      <c r="AIU449"/>
      <c r="AIV449"/>
      <c r="AIW449"/>
      <c r="AIX449"/>
      <c r="AIY449"/>
      <c r="AIZ449"/>
      <c r="AJA449"/>
      <c r="AJB449"/>
      <c r="AJC449"/>
      <c r="AJD449"/>
      <c r="AJE449"/>
      <c r="AJF449"/>
      <c r="AJG449"/>
      <c r="AJH449"/>
      <c r="AJI449"/>
      <c r="AJJ449"/>
      <c r="AJK449"/>
      <c r="AJL449"/>
      <c r="AJM449"/>
      <c r="AJN449"/>
      <c r="AJO449"/>
      <c r="AJP449"/>
      <c r="AJQ449"/>
      <c r="AJR449"/>
      <c r="AJS449"/>
      <c r="AJT449"/>
      <c r="AJU449"/>
      <c r="AJV449"/>
      <c r="AJW449"/>
      <c r="AJX449"/>
      <c r="AJY449"/>
      <c r="AJZ449"/>
      <c r="AKA449"/>
      <c r="AKB449"/>
      <c r="AKC449"/>
      <c r="AKD449"/>
      <c r="AKE449"/>
      <c r="AKF449"/>
      <c r="AKG449"/>
      <c r="AKH449"/>
      <c r="AKI449"/>
      <c r="AKJ449"/>
      <c r="AKK449"/>
      <c r="AKL449"/>
      <c r="AKM449"/>
      <c r="AKN449"/>
      <c r="AKO449"/>
      <c r="AKP449"/>
      <c r="AKQ449"/>
      <c r="AKR449"/>
      <c r="AKS449"/>
      <c r="AKT449"/>
      <c r="AKU449"/>
      <c r="AKV449"/>
      <c r="AKW449"/>
      <c r="AKX449"/>
      <c r="AKY449"/>
      <c r="AKZ449"/>
      <c r="ALA449"/>
      <c r="ALB449"/>
      <c r="ALC449"/>
      <c r="ALD449"/>
      <c r="ALE449"/>
      <c r="ALF449"/>
      <c r="ALG449"/>
      <c r="ALH449"/>
      <c r="ALI449"/>
      <c r="ALJ449"/>
      <c r="ALK449"/>
      <c r="ALL449"/>
      <c r="ALM449"/>
      <c r="ALN449"/>
      <c r="ALO449"/>
      <c r="ALP449"/>
      <c r="ALQ449"/>
      <c r="ALR449"/>
      <c r="ALS449"/>
      <c r="ALT449"/>
      <c r="ALU449"/>
      <c r="ALV449"/>
      <c r="ALW449"/>
      <c r="ALX449"/>
      <c r="ALY449"/>
      <c r="ALZ449"/>
      <c r="AMA449"/>
      <c r="AMB449"/>
      <c r="AMC449"/>
      <c r="AMD449"/>
      <c r="AME449"/>
      <c r="AMF449"/>
      <c r="AMG449"/>
      <c r="AMH449"/>
      <c r="AMI449"/>
      <c r="AMJ449"/>
      <c r="AMK449"/>
    </row>
    <row r="450" spans="1:1025">
      <c r="A450" s="44">
        <v>1</v>
      </c>
      <c r="B450" s="44">
        <v>2</v>
      </c>
      <c r="C450" s="44">
        <v>3</v>
      </c>
      <c r="D450" s="44">
        <v>4</v>
      </c>
      <c r="E450" s="44">
        <v>5</v>
      </c>
      <c r="F450" s="44">
        <v>6</v>
      </c>
      <c r="G450" s="44">
        <v>7</v>
      </c>
      <c r="H450" s="44">
        <v>8</v>
      </c>
      <c r="I450" s="44">
        <v>9</v>
      </c>
      <c r="J450" s="44">
        <v>10</v>
      </c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  <c r="IX450"/>
      <c r="IY450"/>
      <c r="IZ450"/>
      <c r="JA450"/>
      <c r="JB450"/>
      <c r="JC450"/>
      <c r="JD450"/>
      <c r="JE450"/>
      <c r="JF450"/>
      <c r="JG450"/>
      <c r="JH450"/>
      <c r="JI450"/>
      <c r="JJ450"/>
      <c r="JK450"/>
      <c r="JL450"/>
      <c r="JM450"/>
      <c r="JN450"/>
      <c r="JO450"/>
      <c r="JP450"/>
      <c r="JQ450"/>
      <c r="JR450"/>
      <c r="JS450"/>
      <c r="JT450"/>
      <c r="JU450"/>
      <c r="JV450"/>
      <c r="JW450"/>
      <c r="JX450"/>
      <c r="JY450"/>
      <c r="JZ450"/>
      <c r="KA450"/>
      <c r="KB450"/>
      <c r="KC450"/>
      <c r="KD450"/>
      <c r="KE450"/>
      <c r="KF450"/>
      <c r="KG450"/>
      <c r="KH450"/>
      <c r="KI450"/>
      <c r="KJ450"/>
      <c r="KK450"/>
      <c r="KL450"/>
      <c r="KM450"/>
      <c r="KN450"/>
      <c r="KO450"/>
      <c r="KP450"/>
      <c r="KQ450"/>
      <c r="KR450"/>
      <c r="KS450"/>
      <c r="KT450"/>
      <c r="KU450"/>
      <c r="KV450"/>
      <c r="KW450"/>
      <c r="KX450"/>
      <c r="KY450"/>
      <c r="KZ450"/>
      <c r="LA450"/>
      <c r="LB450"/>
      <c r="LC450"/>
      <c r="LD450"/>
      <c r="LE450"/>
      <c r="LF450"/>
      <c r="LG450"/>
      <c r="LH450"/>
      <c r="LI450"/>
      <c r="LJ450"/>
      <c r="LK450"/>
      <c r="LL450"/>
      <c r="LM450"/>
      <c r="LN450"/>
      <c r="LO450"/>
      <c r="LP450"/>
      <c r="LQ450"/>
      <c r="LR450"/>
      <c r="LS450"/>
      <c r="LT450"/>
      <c r="LU450"/>
      <c r="LV450"/>
      <c r="LW450"/>
      <c r="LX450"/>
      <c r="LY450"/>
      <c r="LZ450"/>
      <c r="MA450"/>
      <c r="MB450"/>
      <c r="MC450"/>
      <c r="MD450"/>
      <c r="ME450"/>
      <c r="MF450"/>
      <c r="MG450"/>
      <c r="MH450"/>
      <c r="MI450"/>
      <c r="MJ450"/>
      <c r="MK450"/>
      <c r="ML450"/>
      <c r="MM450"/>
      <c r="MN450"/>
      <c r="MO450"/>
      <c r="MP450"/>
      <c r="MQ450"/>
      <c r="MR450"/>
      <c r="MS450"/>
      <c r="MT450"/>
      <c r="MU450"/>
      <c r="MV450"/>
      <c r="MW450"/>
      <c r="MX450"/>
      <c r="MY450"/>
      <c r="MZ450"/>
      <c r="NA450"/>
      <c r="NB450"/>
      <c r="NC450"/>
      <c r="ND450"/>
      <c r="NE450"/>
      <c r="NF450"/>
      <c r="NG450"/>
      <c r="NH450"/>
      <c r="NI450"/>
      <c r="NJ450"/>
      <c r="NK450"/>
      <c r="NL450"/>
      <c r="NM450"/>
      <c r="NN450"/>
      <c r="NO450"/>
      <c r="NP450"/>
      <c r="NQ450"/>
      <c r="NR450"/>
      <c r="NS450"/>
      <c r="NT450"/>
      <c r="NU450"/>
      <c r="NV450"/>
      <c r="NW450"/>
      <c r="NX450"/>
      <c r="NY450"/>
      <c r="NZ450"/>
      <c r="OA450"/>
      <c r="OB450"/>
      <c r="OC450"/>
      <c r="OD450"/>
      <c r="OE450"/>
      <c r="OF450"/>
      <c r="OG450"/>
      <c r="OH450"/>
      <c r="OI450"/>
      <c r="OJ450"/>
      <c r="OK450"/>
      <c r="OL450"/>
      <c r="OM450"/>
      <c r="ON450"/>
      <c r="OO450"/>
      <c r="OP450"/>
      <c r="OQ450"/>
      <c r="OR450"/>
      <c r="OS450"/>
      <c r="OT450"/>
      <c r="OU450"/>
      <c r="OV450"/>
      <c r="OW450"/>
      <c r="OX450"/>
      <c r="OY450"/>
      <c r="OZ450"/>
      <c r="PA450"/>
      <c r="PB450"/>
      <c r="PC450"/>
      <c r="PD450"/>
      <c r="PE450"/>
      <c r="PF450"/>
      <c r="PG450"/>
      <c r="PH450"/>
      <c r="PI450"/>
      <c r="PJ450"/>
      <c r="PK450"/>
      <c r="PL450"/>
      <c r="PM450"/>
      <c r="PN450"/>
      <c r="PO450"/>
      <c r="PP450"/>
      <c r="PQ450"/>
      <c r="PR450"/>
      <c r="PS450"/>
      <c r="PT450"/>
      <c r="PU450"/>
      <c r="PV450"/>
      <c r="PW450"/>
      <c r="PX450"/>
      <c r="PY450"/>
      <c r="PZ450"/>
      <c r="QA450"/>
      <c r="QB450"/>
      <c r="QC450"/>
      <c r="QD450"/>
      <c r="QE450"/>
      <c r="QF450"/>
      <c r="QG450"/>
      <c r="QH450"/>
      <c r="QI450"/>
      <c r="QJ450"/>
      <c r="QK450"/>
      <c r="QL450"/>
      <c r="QM450"/>
      <c r="QN450"/>
      <c r="QO450"/>
      <c r="QP450"/>
      <c r="QQ450"/>
      <c r="QR450"/>
      <c r="QS450"/>
      <c r="QT450"/>
      <c r="QU450"/>
      <c r="QV450"/>
      <c r="QW450"/>
      <c r="QX450"/>
      <c r="QY450"/>
      <c r="QZ450"/>
      <c r="RA450"/>
      <c r="RB450"/>
      <c r="RC450"/>
      <c r="RD450"/>
      <c r="RE450"/>
      <c r="RF450"/>
      <c r="RG450"/>
      <c r="RH450"/>
      <c r="RI450"/>
      <c r="RJ450"/>
      <c r="RK450"/>
      <c r="RL450"/>
      <c r="RM450"/>
      <c r="RN450"/>
      <c r="RO450"/>
      <c r="RP450"/>
      <c r="RQ450"/>
      <c r="RR450"/>
      <c r="RS450"/>
      <c r="RT450"/>
      <c r="RU450"/>
      <c r="RV450"/>
      <c r="RW450"/>
      <c r="RX450"/>
      <c r="RY450"/>
      <c r="RZ450"/>
      <c r="SA450"/>
      <c r="SB450"/>
      <c r="SC450"/>
      <c r="SD450"/>
      <c r="SE450"/>
      <c r="SF450"/>
      <c r="SG450"/>
      <c r="SH450"/>
      <c r="SI450"/>
      <c r="SJ450"/>
      <c r="SK450"/>
      <c r="SL450"/>
      <c r="SM450"/>
      <c r="SN450"/>
      <c r="SO450"/>
      <c r="SP450"/>
      <c r="SQ450"/>
      <c r="SR450"/>
      <c r="SS450"/>
      <c r="ST450"/>
      <c r="SU450"/>
      <c r="SV450"/>
      <c r="SW450"/>
      <c r="SX450"/>
      <c r="SY450"/>
      <c r="SZ450"/>
      <c r="TA450"/>
      <c r="TB450"/>
      <c r="TC450"/>
      <c r="TD450"/>
      <c r="TE450"/>
      <c r="TF450"/>
      <c r="TG450"/>
      <c r="TH450"/>
      <c r="TI450"/>
      <c r="TJ450"/>
      <c r="TK450"/>
      <c r="TL450"/>
      <c r="TM450"/>
      <c r="TN450"/>
      <c r="TO450"/>
      <c r="TP450"/>
      <c r="TQ450"/>
      <c r="TR450"/>
      <c r="TS450"/>
      <c r="TT450"/>
      <c r="TU450"/>
      <c r="TV450"/>
      <c r="TW450"/>
      <c r="TX450"/>
      <c r="TY450"/>
      <c r="TZ450"/>
      <c r="UA450"/>
      <c r="UB450"/>
      <c r="UC450"/>
      <c r="UD450"/>
      <c r="UE450"/>
      <c r="UF450"/>
      <c r="UG450"/>
      <c r="UH450"/>
      <c r="UI450"/>
      <c r="UJ450"/>
      <c r="UK450"/>
      <c r="UL450"/>
      <c r="UM450"/>
      <c r="UN450"/>
      <c r="UO450"/>
      <c r="UP450"/>
      <c r="UQ450"/>
      <c r="UR450"/>
      <c r="US450"/>
      <c r="UT450"/>
      <c r="UU450"/>
      <c r="UV450"/>
      <c r="UW450"/>
      <c r="UX450"/>
      <c r="UY450"/>
      <c r="UZ450"/>
      <c r="VA450"/>
      <c r="VB450"/>
      <c r="VC450"/>
      <c r="VD450"/>
      <c r="VE450"/>
      <c r="VF450"/>
      <c r="VG450"/>
      <c r="VH450"/>
      <c r="VI450"/>
      <c r="VJ450"/>
      <c r="VK450"/>
      <c r="VL450"/>
      <c r="VM450"/>
      <c r="VN450"/>
      <c r="VO450"/>
      <c r="VP450"/>
      <c r="VQ450"/>
      <c r="VR450"/>
      <c r="VS450"/>
      <c r="VT450"/>
      <c r="VU450"/>
      <c r="VV450"/>
      <c r="VW450"/>
      <c r="VX450"/>
      <c r="VY450"/>
      <c r="VZ450"/>
      <c r="WA450"/>
      <c r="WB450"/>
      <c r="WC450"/>
      <c r="WD450"/>
      <c r="WE450"/>
      <c r="WF450"/>
      <c r="WG450"/>
      <c r="WH450"/>
      <c r="WI450"/>
      <c r="WJ450"/>
      <c r="WK450"/>
      <c r="WL450"/>
      <c r="WM450"/>
      <c r="WN450"/>
      <c r="WO450"/>
      <c r="WP450"/>
      <c r="WQ450"/>
      <c r="WR450"/>
      <c r="WS450"/>
      <c r="WT450"/>
      <c r="WU450"/>
      <c r="WV450"/>
      <c r="WW450"/>
      <c r="WX450"/>
      <c r="WY450"/>
      <c r="WZ450"/>
      <c r="XA450"/>
      <c r="XB450"/>
      <c r="XC450"/>
      <c r="XD450"/>
      <c r="XE450"/>
      <c r="XF450"/>
      <c r="XG450"/>
      <c r="XH450"/>
      <c r="XI450"/>
      <c r="XJ450"/>
      <c r="XK450"/>
      <c r="XL450"/>
      <c r="XM450"/>
      <c r="XN450"/>
      <c r="XO450"/>
      <c r="XP450"/>
      <c r="XQ450"/>
      <c r="XR450"/>
      <c r="XS450"/>
      <c r="XT450"/>
      <c r="XU450"/>
      <c r="XV450"/>
      <c r="XW450"/>
      <c r="XX450"/>
      <c r="XY450"/>
      <c r="XZ450"/>
      <c r="YA450"/>
      <c r="YB450"/>
      <c r="YC450"/>
      <c r="YD450"/>
      <c r="YE450"/>
      <c r="YF450"/>
      <c r="YG450"/>
      <c r="YH450"/>
      <c r="YI450"/>
      <c r="YJ450"/>
      <c r="YK450"/>
      <c r="YL450"/>
      <c r="YM450"/>
      <c r="YN450"/>
      <c r="YO450"/>
      <c r="YP450"/>
      <c r="YQ450"/>
      <c r="YR450"/>
      <c r="YS450"/>
      <c r="YT450"/>
      <c r="YU450"/>
      <c r="YV450"/>
      <c r="YW450"/>
      <c r="YX450"/>
      <c r="YY450"/>
      <c r="YZ450"/>
      <c r="ZA450"/>
      <c r="ZB450"/>
      <c r="ZC450"/>
      <c r="ZD450"/>
      <c r="ZE450"/>
      <c r="ZF450"/>
      <c r="ZG450"/>
      <c r="ZH450"/>
      <c r="ZI450"/>
      <c r="ZJ450"/>
      <c r="ZK450"/>
      <c r="ZL450"/>
      <c r="ZM450"/>
      <c r="ZN450"/>
      <c r="ZO450"/>
      <c r="ZP450"/>
      <c r="ZQ450"/>
      <c r="ZR450"/>
      <c r="ZS450"/>
      <c r="ZT450"/>
      <c r="ZU450"/>
      <c r="ZV450"/>
      <c r="ZW450"/>
      <c r="ZX450"/>
      <c r="ZY450"/>
      <c r="ZZ450"/>
      <c r="AAA450"/>
      <c r="AAB450"/>
      <c r="AAC450"/>
      <c r="AAD450"/>
      <c r="AAE450"/>
      <c r="AAF450"/>
      <c r="AAG450"/>
      <c r="AAH450"/>
      <c r="AAI450"/>
      <c r="AAJ450"/>
      <c r="AAK450"/>
      <c r="AAL450"/>
      <c r="AAM450"/>
      <c r="AAN450"/>
      <c r="AAO450"/>
      <c r="AAP450"/>
      <c r="AAQ450"/>
      <c r="AAR450"/>
      <c r="AAS450"/>
      <c r="AAT450"/>
      <c r="AAU450"/>
      <c r="AAV450"/>
      <c r="AAW450"/>
      <c r="AAX450"/>
      <c r="AAY450"/>
      <c r="AAZ450"/>
      <c r="ABA450"/>
      <c r="ABB450"/>
      <c r="ABC450"/>
      <c r="ABD450"/>
      <c r="ABE450"/>
      <c r="ABF450"/>
      <c r="ABG450"/>
      <c r="ABH450"/>
      <c r="ABI450"/>
      <c r="ABJ450"/>
      <c r="ABK450"/>
      <c r="ABL450"/>
      <c r="ABM450"/>
      <c r="ABN450"/>
      <c r="ABO450"/>
      <c r="ABP450"/>
      <c r="ABQ450"/>
      <c r="ABR450"/>
      <c r="ABS450"/>
      <c r="ABT450"/>
      <c r="ABU450"/>
      <c r="ABV450"/>
      <c r="ABW450"/>
      <c r="ABX450"/>
      <c r="ABY450"/>
      <c r="ABZ450"/>
      <c r="ACA450"/>
      <c r="ACB450"/>
      <c r="ACC450"/>
      <c r="ACD450"/>
      <c r="ACE450"/>
      <c r="ACF450"/>
      <c r="ACG450"/>
      <c r="ACH450"/>
      <c r="ACI450"/>
      <c r="ACJ450"/>
      <c r="ACK450"/>
      <c r="ACL450"/>
      <c r="ACM450"/>
      <c r="ACN450"/>
      <c r="ACO450"/>
      <c r="ACP450"/>
      <c r="ACQ450"/>
      <c r="ACR450"/>
      <c r="ACS450"/>
      <c r="ACT450"/>
      <c r="ACU450"/>
      <c r="ACV450"/>
      <c r="ACW450"/>
      <c r="ACX450"/>
      <c r="ACY450"/>
      <c r="ACZ450"/>
      <c r="ADA450"/>
      <c r="ADB450"/>
      <c r="ADC450"/>
      <c r="ADD450"/>
      <c r="ADE450"/>
      <c r="ADF450"/>
      <c r="ADG450"/>
      <c r="ADH450"/>
      <c r="ADI450"/>
      <c r="ADJ450"/>
      <c r="ADK450"/>
      <c r="ADL450"/>
      <c r="ADM450"/>
      <c r="ADN450"/>
      <c r="ADO450"/>
      <c r="ADP450"/>
      <c r="ADQ450"/>
      <c r="ADR450"/>
      <c r="ADS450"/>
      <c r="ADT450"/>
      <c r="ADU450"/>
      <c r="ADV450"/>
      <c r="ADW450"/>
      <c r="ADX450"/>
      <c r="ADY450"/>
      <c r="ADZ450"/>
      <c r="AEA450"/>
      <c r="AEB450"/>
      <c r="AEC450"/>
      <c r="AED450"/>
      <c r="AEE450"/>
      <c r="AEF450"/>
      <c r="AEG450"/>
      <c r="AEH450"/>
      <c r="AEI450"/>
      <c r="AEJ450"/>
      <c r="AEK450"/>
      <c r="AEL450"/>
      <c r="AEM450"/>
      <c r="AEN450"/>
      <c r="AEO450"/>
      <c r="AEP450"/>
      <c r="AEQ450"/>
      <c r="AER450"/>
      <c r="AES450"/>
      <c r="AET450"/>
      <c r="AEU450"/>
      <c r="AEV450"/>
      <c r="AEW450"/>
      <c r="AEX450"/>
      <c r="AEY450"/>
      <c r="AEZ450"/>
      <c r="AFA450"/>
      <c r="AFB450"/>
      <c r="AFC450"/>
      <c r="AFD450"/>
      <c r="AFE450"/>
      <c r="AFF450"/>
      <c r="AFG450"/>
      <c r="AFH450"/>
      <c r="AFI450"/>
      <c r="AFJ450"/>
      <c r="AFK450"/>
      <c r="AFL450"/>
      <c r="AFM450"/>
      <c r="AFN450"/>
      <c r="AFO450"/>
      <c r="AFP450"/>
      <c r="AFQ450"/>
      <c r="AFR450"/>
      <c r="AFS450"/>
      <c r="AFT450"/>
      <c r="AFU450"/>
      <c r="AFV450"/>
      <c r="AFW450"/>
      <c r="AFX450"/>
      <c r="AFY450"/>
      <c r="AFZ450"/>
      <c r="AGA450"/>
      <c r="AGB450"/>
      <c r="AGC450"/>
      <c r="AGD450"/>
      <c r="AGE450"/>
      <c r="AGF450"/>
      <c r="AGG450"/>
      <c r="AGH450"/>
      <c r="AGI450"/>
      <c r="AGJ450"/>
      <c r="AGK450"/>
      <c r="AGL450"/>
      <c r="AGM450"/>
      <c r="AGN450"/>
      <c r="AGO450"/>
      <c r="AGP450"/>
      <c r="AGQ450"/>
      <c r="AGR450"/>
      <c r="AGS450"/>
      <c r="AGT450"/>
      <c r="AGU450"/>
      <c r="AGV450"/>
      <c r="AGW450"/>
      <c r="AGX450"/>
      <c r="AGY450"/>
      <c r="AGZ450"/>
      <c r="AHA450"/>
      <c r="AHB450"/>
      <c r="AHC450"/>
      <c r="AHD450"/>
      <c r="AHE450"/>
      <c r="AHF450"/>
      <c r="AHG450"/>
      <c r="AHH450"/>
      <c r="AHI450"/>
      <c r="AHJ450"/>
      <c r="AHK450"/>
      <c r="AHL450"/>
      <c r="AHM450"/>
      <c r="AHN450"/>
      <c r="AHO450"/>
      <c r="AHP450"/>
      <c r="AHQ450"/>
      <c r="AHR450"/>
      <c r="AHS450"/>
      <c r="AHT450"/>
      <c r="AHU450"/>
      <c r="AHV450"/>
      <c r="AHW450"/>
      <c r="AHX450"/>
      <c r="AHY450"/>
      <c r="AHZ450"/>
      <c r="AIA450"/>
      <c r="AIB450"/>
      <c r="AIC450"/>
      <c r="AID450"/>
      <c r="AIE450"/>
      <c r="AIF450"/>
      <c r="AIG450"/>
      <c r="AIH450"/>
      <c r="AII450"/>
      <c r="AIJ450"/>
      <c r="AIK450"/>
      <c r="AIL450"/>
      <c r="AIM450"/>
      <c r="AIN450"/>
      <c r="AIO450"/>
      <c r="AIP450"/>
      <c r="AIQ450"/>
      <c r="AIR450"/>
      <c r="AIS450"/>
      <c r="AIT450"/>
      <c r="AIU450"/>
      <c r="AIV450"/>
      <c r="AIW450"/>
      <c r="AIX450"/>
      <c r="AIY450"/>
      <c r="AIZ450"/>
      <c r="AJA450"/>
      <c r="AJB450"/>
      <c r="AJC450"/>
      <c r="AJD450"/>
      <c r="AJE450"/>
      <c r="AJF450"/>
      <c r="AJG450"/>
      <c r="AJH450"/>
      <c r="AJI450"/>
      <c r="AJJ450"/>
      <c r="AJK450"/>
      <c r="AJL450"/>
      <c r="AJM450"/>
      <c r="AJN450"/>
      <c r="AJO450"/>
      <c r="AJP450"/>
      <c r="AJQ450"/>
      <c r="AJR450"/>
      <c r="AJS450"/>
      <c r="AJT450"/>
      <c r="AJU450"/>
      <c r="AJV450"/>
      <c r="AJW450"/>
      <c r="AJX450"/>
      <c r="AJY450"/>
      <c r="AJZ450"/>
      <c r="AKA450"/>
      <c r="AKB450"/>
      <c r="AKC450"/>
      <c r="AKD450"/>
      <c r="AKE450"/>
      <c r="AKF450"/>
      <c r="AKG450"/>
      <c r="AKH450"/>
      <c r="AKI450"/>
      <c r="AKJ450"/>
      <c r="AKK450"/>
      <c r="AKL450"/>
      <c r="AKM450"/>
      <c r="AKN450"/>
      <c r="AKO450"/>
      <c r="AKP450"/>
      <c r="AKQ450"/>
      <c r="AKR450"/>
      <c r="AKS450"/>
      <c r="AKT450"/>
      <c r="AKU450"/>
      <c r="AKV450"/>
      <c r="AKW450"/>
      <c r="AKX450"/>
      <c r="AKY450"/>
      <c r="AKZ450"/>
      <c r="ALA450"/>
      <c r="ALB450"/>
      <c r="ALC450"/>
      <c r="ALD450"/>
      <c r="ALE450"/>
      <c r="ALF450"/>
      <c r="ALG450"/>
      <c r="ALH450"/>
      <c r="ALI450"/>
      <c r="ALJ450"/>
      <c r="ALK450"/>
      <c r="ALL450"/>
      <c r="ALM450"/>
      <c r="ALN450"/>
      <c r="ALO450"/>
      <c r="ALP450"/>
      <c r="ALQ450"/>
      <c r="ALR450"/>
      <c r="ALS450"/>
      <c r="ALT450"/>
      <c r="ALU450"/>
      <c r="ALV450"/>
      <c r="ALW450"/>
      <c r="ALX450"/>
      <c r="ALY450"/>
      <c r="ALZ450"/>
      <c r="AMA450"/>
      <c r="AMB450"/>
      <c r="AMC450"/>
      <c r="AMD450"/>
      <c r="AME450"/>
      <c r="AMF450"/>
      <c r="AMG450"/>
      <c r="AMH450"/>
      <c r="AMI450"/>
      <c r="AMJ450"/>
      <c r="AMK450"/>
    </row>
    <row r="451" spans="1:1025">
      <c r="A451" s="56">
        <v>1</v>
      </c>
      <c r="B451" s="54" t="s">
        <v>295</v>
      </c>
      <c r="C451" s="59">
        <v>8</v>
      </c>
      <c r="D451" s="48">
        <f>SUM(E451:G451)</f>
        <v>30706.720000000001</v>
      </c>
      <c r="E451" s="55">
        <v>12690</v>
      </c>
      <c r="F451" s="55">
        <v>4978.72</v>
      </c>
      <c r="G451" s="55">
        <v>13038</v>
      </c>
      <c r="H451" s="55"/>
      <c r="I451" s="55">
        <v>1.12764339</v>
      </c>
      <c r="J451" s="48">
        <f>C451*D451*(1+H451/100)*I451*12</f>
        <v>3324118.0643117568</v>
      </c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  <c r="IW451"/>
      <c r="IX451"/>
      <c r="IY451"/>
      <c r="IZ451"/>
      <c r="JA451"/>
      <c r="JB451"/>
      <c r="JC451"/>
      <c r="JD451"/>
      <c r="JE451"/>
      <c r="JF451"/>
      <c r="JG451"/>
      <c r="JH451"/>
      <c r="JI451"/>
      <c r="JJ451"/>
      <c r="JK451"/>
      <c r="JL451"/>
      <c r="JM451"/>
      <c r="JN451"/>
      <c r="JO451"/>
      <c r="JP451"/>
      <c r="JQ451"/>
      <c r="JR451"/>
      <c r="JS451"/>
      <c r="JT451"/>
      <c r="JU451"/>
      <c r="JV451"/>
      <c r="JW451"/>
      <c r="JX451"/>
      <c r="JY451"/>
      <c r="JZ451"/>
      <c r="KA451"/>
      <c r="KB451"/>
      <c r="KC451"/>
      <c r="KD451"/>
      <c r="KE451"/>
      <c r="KF451"/>
      <c r="KG451"/>
      <c r="KH451"/>
      <c r="KI451"/>
      <c r="KJ451"/>
      <c r="KK451"/>
      <c r="KL451"/>
      <c r="KM451"/>
      <c r="KN451"/>
      <c r="KO451"/>
      <c r="KP451"/>
      <c r="KQ451"/>
      <c r="KR451"/>
      <c r="KS451"/>
      <c r="KT451"/>
      <c r="KU451"/>
      <c r="KV451"/>
      <c r="KW451"/>
      <c r="KX451"/>
      <c r="KY451"/>
      <c r="KZ451"/>
      <c r="LA451"/>
      <c r="LB451"/>
      <c r="LC451"/>
      <c r="LD451"/>
      <c r="LE451"/>
      <c r="LF451"/>
      <c r="LG451"/>
      <c r="LH451"/>
      <c r="LI451"/>
      <c r="LJ451"/>
      <c r="LK451"/>
      <c r="LL451"/>
      <c r="LM451"/>
      <c r="LN451"/>
      <c r="LO451"/>
      <c r="LP451"/>
      <c r="LQ451"/>
      <c r="LR451"/>
      <c r="LS451"/>
      <c r="LT451"/>
      <c r="LU451"/>
      <c r="LV451"/>
      <c r="LW451"/>
      <c r="LX451"/>
      <c r="LY451"/>
      <c r="LZ451"/>
      <c r="MA451"/>
      <c r="MB451"/>
      <c r="MC451"/>
      <c r="MD451"/>
      <c r="ME451"/>
      <c r="MF451"/>
      <c r="MG451"/>
      <c r="MH451"/>
      <c r="MI451"/>
      <c r="MJ451"/>
      <c r="MK451"/>
      <c r="ML451"/>
      <c r="MM451"/>
      <c r="MN451"/>
      <c r="MO451"/>
      <c r="MP451"/>
      <c r="MQ451"/>
      <c r="MR451"/>
      <c r="MS451"/>
      <c r="MT451"/>
      <c r="MU451"/>
      <c r="MV451"/>
      <c r="MW451"/>
      <c r="MX451"/>
      <c r="MY451"/>
      <c r="MZ451"/>
      <c r="NA451"/>
      <c r="NB451"/>
      <c r="NC451"/>
      <c r="ND451"/>
      <c r="NE451"/>
      <c r="NF451"/>
      <c r="NG451"/>
      <c r="NH451"/>
      <c r="NI451"/>
      <c r="NJ451"/>
      <c r="NK451"/>
      <c r="NL451"/>
      <c r="NM451"/>
      <c r="NN451"/>
      <c r="NO451"/>
      <c r="NP451"/>
      <c r="NQ451"/>
      <c r="NR451"/>
      <c r="NS451"/>
      <c r="NT451"/>
      <c r="NU451"/>
      <c r="NV451"/>
      <c r="NW451"/>
      <c r="NX451"/>
      <c r="NY451"/>
      <c r="NZ451"/>
      <c r="OA451"/>
      <c r="OB451"/>
      <c r="OC451"/>
      <c r="OD451"/>
      <c r="OE451"/>
      <c r="OF451"/>
      <c r="OG451"/>
      <c r="OH451"/>
      <c r="OI451"/>
      <c r="OJ451"/>
      <c r="OK451"/>
      <c r="OL451"/>
      <c r="OM451"/>
      <c r="ON451"/>
      <c r="OO451"/>
      <c r="OP451"/>
      <c r="OQ451"/>
      <c r="OR451"/>
      <c r="OS451"/>
      <c r="OT451"/>
      <c r="OU451"/>
      <c r="OV451"/>
      <c r="OW451"/>
      <c r="OX451"/>
      <c r="OY451"/>
      <c r="OZ451"/>
      <c r="PA451"/>
      <c r="PB451"/>
      <c r="PC451"/>
      <c r="PD451"/>
      <c r="PE451"/>
      <c r="PF451"/>
      <c r="PG451"/>
      <c r="PH451"/>
      <c r="PI451"/>
      <c r="PJ451"/>
      <c r="PK451"/>
      <c r="PL451"/>
      <c r="PM451"/>
      <c r="PN451"/>
      <c r="PO451"/>
      <c r="PP451"/>
      <c r="PQ451"/>
      <c r="PR451"/>
      <c r="PS451"/>
      <c r="PT451"/>
      <c r="PU451"/>
      <c r="PV451"/>
      <c r="PW451"/>
      <c r="PX451"/>
      <c r="PY451"/>
      <c r="PZ451"/>
      <c r="QA451"/>
      <c r="QB451"/>
      <c r="QC451"/>
      <c r="QD451"/>
      <c r="QE451"/>
      <c r="QF451"/>
      <c r="QG451"/>
      <c r="QH451"/>
      <c r="QI451"/>
      <c r="QJ451"/>
      <c r="QK451"/>
      <c r="QL451"/>
      <c r="QM451"/>
      <c r="QN451"/>
      <c r="QO451"/>
      <c r="QP451"/>
      <c r="QQ451"/>
      <c r="QR451"/>
      <c r="QS451"/>
      <c r="QT451"/>
      <c r="QU451"/>
      <c r="QV451"/>
      <c r="QW451"/>
      <c r="QX451"/>
      <c r="QY451"/>
      <c r="QZ451"/>
      <c r="RA451"/>
      <c r="RB451"/>
      <c r="RC451"/>
      <c r="RD451"/>
      <c r="RE451"/>
      <c r="RF451"/>
      <c r="RG451"/>
      <c r="RH451"/>
      <c r="RI451"/>
      <c r="RJ451"/>
      <c r="RK451"/>
      <c r="RL451"/>
      <c r="RM451"/>
      <c r="RN451"/>
      <c r="RO451"/>
      <c r="RP451"/>
      <c r="RQ451"/>
      <c r="RR451"/>
      <c r="RS451"/>
      <c r="RT451"/>
      <c r="RU451"/>
      <c r="RV451"/>
      <c r="RW451"/>
      <c r="RX451"/>
      <c r="RY451"/>
      <c r="RZ451"/>
      <c r="SA451"/>
      <c r="SB451"/>
      <c r="SC451"/>
      <c r="SD451"/>
      <c r="SE451"/>
      <c r="SF451"/>
      <c r="SG451"/>
      <c r="SH451"/>
      <c r="SI451"/>
      <c r="SJ451"/>
      <c r="SK451"/>
      <c r="SL451"/>
      <c r="SM451"/>
      <c r="SN451"/>
      <c r="SO451"/>
      <c r="SP451"/>
      <c r="SQ451"/>
      <c r="SR451"/>
      <c r="SS451"/>
      <c r="ST451"/>
      <c r="SU451"/>
      <c r="SV451"/>
      <c r="SW451"/>
      <c r="SX451"/>
      <c r="SY451"/>
      <c r="SZ451"/>
      <c r="TA451"/>
      <c r="TB451"/>
      <c r="TC451"/>
      <c r="TD451"/>
      <c r="TE451"/>
      <c r="TF451"/>
      <c r="TG451"/>
      <c r="TH451"/>
      <c r="TI451"/>
      <c r="TJ451"/>
      <c r="TK451"/>
      <c r="TL451"/>
      <c r="TM451"/>
      <c r="TN451"/>
      <c r="TO451"/>
      <c r="TP451"/>
      <c r="TQ451"/>
      <c r="TR451"/>
      <c r="TS451"/>
      <c r="TT451"/>
      <c r="TU451"/>
      <c r="TV451"/>
      <c r="TW451"/>
      <c r="TX451"/>
      <c r="TY451"/>
      <c r="TZ451"/>
      <c r="UA451"/>
      <c r="UB451"/>
      <c r="UC451"/>
      <c r="UD451"/>
      <c r="UE451"/>
      <c r="UF451"/>
      <c r="UG451"/>
      <c r="UH451"/>
      <c r="UI451"/>
      <c r="UJ451"/>
      <c r="UK451"/>
      <c r="UL451"/>
      <c r="UM451"/>
      <c r="UN451"/>
      <c r="UO451"/>
      <c r="UP451"/>
      <c r="UQ451"/>
      <c r="UR451"/>
      <c r="US451"/>
      <c r="UT451"/>
      <c r="UU451"/>
      <c r="UV451"/>
      <c r="UW451"/>
      <c r="UX451"/>
      <c r="UY451"/>
      <c r="UZ451"/>
      <c r="VA451"/>
      <c r="VB451"/>
      <c r="VC451"/>
      <c r="VD451"/>
      <c r="VE451"/>
      <c r="VF451"/>
      <c r="VG451"/>
      <c r="VH451"/>
      <c r="VI451"/>
      <c r="VJ451"/>
      <c r="VK451"/>
      <c r="VL451"/>
      <c r="VM451"/>
      <c r="VN451"/>
      <c r="VO451"/>
      <c r="VP451"/>
      <c r="VQ451"/>
      <c r="VR451"/>
      <c r="VS451"/>
      <c r="VT451"/>
      <c r="VU451"/>
      <c r="VV451"/>
      <c r="VW451"/>
      <c r="VX451"/>
      <c r="VY451"/>
      <c r="VZ451"/>
      <c r="WA451"/>
      <c r="WB451"/>
      <c r="WC451"/>
      <c r="WD451"/>
      <c r="WE451"/>
      <c r="WF451"/>
      <c r="WG451"/>
      <c r="WH451"/>
      <c r="WI451"/>
      <c r="WJ451"/>
      <c r="WK451"/>
      <c r="WL451"/>
      <c r="WM451"/>
      <c r="WN451"/>
      <c r="WO451"/>
      <c r="WP451"/>
      <c r="WQ451"/>
      <c r="WR451"/>
      <c r="WS451"/>
      <c r="WT451"/>
      <c r="WU451"/>
      <c r="WV451"/>
      <c r="WW451"/>
      <c r="WX451"/>
      <c r="WY451"/>
      <c r="WZ451"/>
      <c r="XA451"/>
      <c r="XB451"/>
      <c r="XC451"/>
      <c r="XD451"/>
      <c r="XE451"/>
      <c r="XF451"/>
      <c r="XG451"/>
      <c r="XH451"/>
      <c r="XI451"/>
      <c r="XJ451"/>
      <c r="XK451"/>
      <c r="XL451"/>
      <c r="XM451"/>
      <c r="XN451"/>
      <c r="XO451"/>
      <c r="XP451"/>
      <c r="XQ451"/>
      <c r="XR451"/>
      <c r="XS451"/>
      <c r="XT451"/>
      <c r="XU451"/>
      <c r="XV451"/>
      <c r="XW451"/>
      <c r="XX451"/>
      <c r="XY451"/>
      <c r="XZ451"/>
      <c r="YA451"/>
      <c r="YB451"/>
      <c r="YC451"/>
      <c r="YD451"/>
      <c r="YE451"/>
      <c r="YF451"/>
      <c r="YG451"/>
      <c r="YH451"/>
      <c r="YI451"/>
      <c r="YJ451"/>
      <c r="YK451"/>
      <c r="YL451"/>
      <c r="YM451"/>
      <c r="YN451"/>
      <c r="YO451"/>
      <c r="YP451"/>
      <c r="YQ451"/>
      <c r="YR451"/>
      <c r="YS451"/>
      <c r="YT451"/>
      <c r="YU451"/>
      <c r="YV451"/>
      <c r="YW451"/>
      <c r="YX451"/>
      <c r="YY451"/>
      <c r="YZ451"/>
      <c r="ZA451"/>
      <c r="ZB451"/>
      <c r="ZC451"/>
      <c r="ZD451"/>
      <c r="ZE451"/>
      <c r="ZF451"/>
      <c r="ZG451"/>
      <c r="ZH451"/>
      <c r="ZI451"/>
      <c r="ZJ451"/>
      <c r="ZK451"/>
      <c r="ZL451"/>
      <c r="ZM451"/>
      <c r="ZN451"/>
      <c r="ZO451"/>
      <c r="ZP451"/>
      <c r="ZQ451"/>
      <c r="ZR451"/>
      <c r="ZS451"/>
      <c r="ZT451"/>
      <c r="ZU451"/>
      <c r="ZV451"/>
      <c r="ZW451"/>
      <c r="ZX451"/>
      <c r="ZY451"/>
      <c r="ZZ451"/>
      <c r="AAA451"/>
      <c r="AAB451"/>
      <c r="AAC451"/>
      <c r="AAD451"/>
      <c r="AAE451"/>
      <c r="AAF451"/>
      <c r="AAG451"/>
      <c r="AAH451"/>
      <c r="AAI451"/>
      <c r="AAJ451"/>
      <c r="AAK451"/>
      <c r="AAL451"/>
      <c r="AAM451"/>
      <c r="AAN451"/>
      <c r="AAO451"/>
      <c r="AAP451"/>
      <c r="AAQ451"/>
      <c r="AAR451"/>
      <c r="AAS451"/>
      <c r="AAT451"/>
      <c r="AAU451"/>
      <c r="AAV451"/>
      <c r="AAW451"/>
      <c r="AAX451"/>
      <c r="AAY451"/>
      <c r="AAZ451"/>
      <c r="ABA451"/>
      <c r="ABB451"/>
      <c r="ABC451"/>
      <c r="ABD451"/>
      <c r="ABE451"/>
      <c r="ABF451"/>
      <c r="ABG451"/>
      <c r="ABH451"/>
      <c r="ABI451"/>
      <c r="ABJ451"/>
      <c r="ABK451"/>
      <c r="ABL451"/>
      <c r="ABM451"/>
      <c r="ABN451"/>
      <c r="ABO451"/>
      <c r="ABP451"/>
      <c r="ABQ451"/>
      <c r="ABR451"/>
      <c r="ABS451"/>
      <c r="ABT451"/>
      <c r="ABU451"/>
      <c r="ABV451"/>
      <c r="ABW451"/>
      <c r="ABX451"/>
      <c r="ABY451"/>
      <c r="ABZ451"/>
      <c r="ACA451"/>
      <c r="ACB451"/>
      <c r="ACC451"/>
      <c r="ACD451"/>
      <c r="ACE451"/>
      <c r="ACF451"/>
      <c r="ACG451"/>
      <c r="ACH451"/>
      <c r="ACI451"/>
      <c r="ACJ451"/>
      <c r="ACK451"/>
      <c r="ACL451"/>
      <c r="ACM451"/>
      <c r="ACN451"/>
      <c r="ACO451"/>
      <c r="ACP451"/>
      <c r="ACQ451"/>
      <c r="ACR451"/>
      <c r="ACS451"/>
      <c r="ACT451"/>
      <c r="ACU451"/>
      <c r="ACV451"/>
      <c r="ACW451"/>
      <c r="ACX451"/>
      <c r="ACY451"/>
      <c r="ACZ451"/>
      <c r="ADA451"/>
      <c r="ADB451"/>
      <c r="ADC451"/>
      <c r="ADD451"/>
      <c r="ADE451"/>
      <c r="ADF451"/>
      <c r="ADG451"/>
      <c r="ADH451"/>
      <c r="ADI451"/>
      <c r="ADJ451"/>
      <c r="ADK451"/>
      <c r="ADL451"/>
      <c r="ADM451"/>
      <c r="ADN451"/>
      <c r="ADO451"/>
      <c r="ADP451"/>
      <c r="ADQ451"/>
      <c r="ADR451"/>
      <c r="ADS451"/>
      <c r="ADT451"/>
      <c r="ADU451"/>
      <c r="ADV451"/>
      <c r="ADW451"/>
      <c r="ADX451"/>
      <c r="ADY451"/>
      <c r="ADZ451"/>
      <c r="AEA451"/>
      <c r="AEB451"/>
      <c r="AEC451"/>
      <c r="AED451"/>
      <c r="AEE451"/>
      <c r="AEF451"/>
      <c r="AEG451"/>
      <c r="AEH451"/>
      <c r="AEI451"/>
      <c r="AEJ451"/>
      <c r="AEK451"/>
      <c r="AEL451"/>
      <c r="AEM451"/>
      <c r="AEN451"/>
      <c r="AEO451"/>
      <c r="AEP451"/>
      <c r="AEQ451"/>
      <c r="AER451"/>
      <c r="AES451"/>
      <c r="AET451"/>
      <c r="AEU451"/>
      <c r="AEV451"/>
      <c r="AEW451"/>
      <c r="AEX451"/>
      <c r="AEY451"/>
      <c r="AEZ451"/>
      <c r="AFA451"/>
      <c r="AFB451"/>
      <c r="AFC451"/>
      <c r="AFD451"/>
      <c r="AFE451"/>
      <c r="AFF451"/>
      <c r="AFG451"/>
      <c r="AFH451"/>
      <c r="AFI451"/>
      <c r="AFJ451"/>
      <c r="AFK451"/>
      <c r="AFL451"/>
      <c r="AFM451"/>
      <c r="AFN451"/>
      <c r="AFO451"/>
      <c r="AFP451"/>
      <c r="AFQ451"/>
      <c r="AFR451"/>
      <c r="AFS451"/>
      <c r="AFT451"/>
      <c r="AFU451"/>
      <c r="AFV451"/>
      <c r="AFW451"/>
      <c r="AFX451"/>
      <c r="AFY451"/>
      <c r="AFZ451"/>
      <c r="AGA451"/>
      <c r="AGB451"/>
      <c r="AGC451"/>
      <c r="AGD451"/>
      <c r="AGE451"/>
      <c r="AGF451"/>
      <c r="AGG451"/>
      <c r="AGH451"/>
      <c r="AGI451"/>
      <c r="AGJ451"/>
      <c r="AGK451"/>
      <c r="AGL451"/>
      <c r="AGM451"/>
      <c r="AGN451"/>
      <c r="AGO451"/>
      <c r="AGP451"/>
      <c r="AGQ451"/>
      <c r="AGR451"/>
      <c r="AGS451"/>
      <c r="AGT451"/>
      <c r="AGU451"/>
      <c r="AGV451"/>
      <c r="AGW451"/>
      <c r="AGX451"/>
      <c r="AGY451"/>
      <c r="AGZ451"/>
      <c r="AHA451"/>
      <c r="AHB451"/>
      <c r="AHC451"/>
      <c r="AHD451"/>
      <c r="AHE451"/>
      <c r="AHF451"/>
      <c r="AHG451"/>
      <c r="AHH451"/>
      <c r="AHI451"/>
      <c r="AHJ451"/>
      <c r="AHK451"/>
      <c r="AHL451"/>
      <c r="AHM451"/>
      <c r="AHN451"/>
      <c r="AHO451"/>
      <c r="AHP451"/>
      <c r="AHQ451"/>
      <c r="AHR451"/>
      <c r="AHS451"/>
      <c r="AHT451"/>
      <c r="AHU451"/>
      <c r="AHV451"/>
      <c r="AHW451"/>
      <c r="AHX451"/>
      <c r="AHY451"/>
      <c r="AHZ451"/>
      <c r="AIA451"/>
      <c r="AIB451"/>
      <c r="AIC451"/>
      <c r="AID451"/>
      <c r="AIE451"/>
      <c r="AIF451"/>
      <c r="AIG451"/>
      <c r="AIH451"/>
      <c r="AII451"/>
      <c r="AIJ451"/>
      <c r="AIK451"/>
      <c r="AIL451"/>
      <c r="AIM451"/>
      <c r="AIN451"/>
      <c r="AIO451"/>
      <c r="AIP451"/>
      <c r="AIQ451"/>
      <c r="AIR451"/>
      <c r="AIS451"/>
      <c r="AIT451"/>
      <c r="AIU451"/>
      <c r="AIV451"/>
      <c r="AIW451"/>
      <c r="AIX451"/>
      <c r="AIY451"/>
      <c r="AIZ451"/>
      <c r="AJA451"/>
      <c r="AJB451"/>
      <c r="AJC451"/>
      <c r="AJD451"/>
      <c r="AJE451"/>
      <c r="AJF451"/>
      <c r="AJG451"/>
      <c r="AJH451"/>
      <c r="AJI451"/>
      <c r="AJJ451"/>
      <c r="AJK451"/>
      <c r="AJL451"/>
      <c r="AJM451"/>
      <c r="AJN451"/>
      <c r="AJO451"/>
      <c r="AJP451"/>
      <c r="AJQ451"/>
      <c r="AJR451"/>
      <c r="AJS451"/>
      <c r="AJT451"/>
      <c r="AJU451"/>
      <c r="AJV451"/>
      <c r="AJW451"/>
      <c r="AJX451"/>
      <c r="AJY451"/>
      <c r="AJZ451"/>
      <c r="AKA451"/>
      <c r="AKB451"/>
      <c r="AKC451"/>
      <c r="AKD451"/>
      <c r="AKE451"/>
      <c r="AKF451"/>
      <c r="AKG451"/>
      <c r="AKH451"/>
      <c r="AKI451"/>
      <c r="AKJ451"/>
      <c r="AKK451"/>
      <c r="AKL451"/>
      <c r="AKM451"/>
      <c r="AKN451"/>
      <c r="AKO451"/>
      <c r="AKP451"/>
      <c r="AKQ451"/>
      <c r="AKR451"/>
      <c r="AKS451"/>
      <c r="AKT451"/>
      <c r="AKU451"/>
      <c r="AKV451"/>
      <c r="AKW451"/>
      <c r="AKX451"/>
      <c r="AKY451"/>
      <c r="AKZ451"/>
      <c r="ALA451"/>
      <c r="ALB451"/>
      <c r="ALC451"/>
      <c r="ALD451"/>
      <c r="ALE451"/>
      <c r="ALF451"/>
      <c r="ALG451"/>
      <c r="ALH451"/>
      <c r="ALI451"/>
      <c r="ALJ451"/>
      <c r="ALK451"/>
      <c r="ALL451"/>
      <c r="ALM451"/>
      <c r="ALN451"/>
      <c r="ALO451"/>
      <c r="ALP451"/>
      <c r="ALQ451"/>
      <c r="ALR451"/>
      <c r="ALS451"/>
      <c r="ALT451"/>
      <c r="ALU451"/>
      <c r="ALV451"/>
      <c r="ALW451"/>
      <c r="ALX451"/>
      <c r="ALY451"/>
      <c r="ALZ451"/>
      <c r="AMA451"/>
      <c r="AMB451"/>
      <c r="AMC451"/>
      <c r="AMD451"/>
      <c r="AME451"/>
      <c r="AMF451"/>
      <c r="AMG451"/>
      <c r="AMH451"/>
      <c r="AMI451"/>
      <c r="AMJ451"/>
      <c r="AMK451"/>
    </row>
    <row r="452" spans="1:1025">
      <c r="A452" s="56">
        <v>2</v>
      </c>
      <c r="B452" s="54" t="s">
        <v>296</v>
      </c>
      <c r="C452" s="59">
        <v>9</v>
      </c>
      <c r="D452" s="48">
        <f>SUM(E452:G452)</f>
        <v>27228.396800000002</v>
      </c>
      <c r="E452" s="55">
        <v>10439</v>
      </c>
      <c r="F452" s="55">
        <v>4758</v>
      </c>
      <c r="G452" s="55">
        <v>12031.3968</v>
      </c>
      <c r="H452" s="55"/>
      <c r="I452" s="55">
        <v>1.1200000000000001</v>
      </c>
      <c r="J452" s="48">
        <f>C452*D452*(1+H452/100)*I452*12</f>
        <v>3293546.8769280002</v>
      </c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  <c r="IX452"/>
      <c r="IY452"/>
      <c r="IZ452"/>
      <c r="JA452"/>
      <c r="JB452"/>
      <c r="JC452"/>
      <c r="JD452"/>
      <c r="JE452"/>
      <c r="JF452"/>
      <c r="JG452"/>
      <c r="JH452"/>
      <c r="JI452"/>
      <c r="JJ452"/>
      <c r="JK452"/>
      <c r="JL452"/>
      <c r="JM452"/>
      <c r="JN452"/>
      <c r="JO452"/>
      <c r="JP452"/>
      <c r="JQ452"/>
      <c r="JR452"/>
      <c r="JS452"/>
      <c r="JT452"/>
      <c r="JU452"/>
      <c r="JV452"/>
      <c r="JW452"/>
      <c r="JX452"/>
      <c r="JY452"/>
      <c r="JZ452"/>
      <c r="KA452"/>
      <c r="KB452"/>
      <c r="KC452"/>
      <c r="KD452"/>
      <c r="KE452"/>
      <c r="KF452"/>
      <c r="KG452"/>
      <c r="KH452"/>
      <c r="KI452"/>
      <c r="KJ452"/>
      <c r="KK452"/>
      <c r="KL452"/>
      <c r="KM452"/>
      <c r="KN452"/>
      <c r="KO452"/>
      <c r="KP452"/>
      <c r="KQ452"/>
      <c r="KR452"/>
      <c r="KS452"/>
      <c r="KT452"/>
      <c r="KU452"/>
      <c r="KV452"/>
      <c r="KW452"/>
      <c r="KX452"/>
      <c r="KY452"/>
      <c r="KZ452"/>
      <c r="LA452"/>
      <c r="LB452"/>
      <c r="LC452"/>
      <c r="LD452"/>
      <c r="LE452"/>
      <c r="LF452"/>
      <c r="LG452"/>
      <c r="LH452"/>
      <c r="LI452"/>
      <c r="LJ452"/>
      <c r="LK452"/>
      <c r="LL452"/>
      <c r="LM452"/>
      <c r="LN452"/>
      <c r="LO452"/>
      <c r="LP452"/>
      <c r="LQ452"/>
      <c r="LR452"/>
      <c r="LS452"/>
      <c r="LT452"/>
      <c r="LU452"/>
      <c r="LV452"/>
      <c r="LW452"/>
      <c r="LX452"/>
      <c r="LY452"/>
      <c r="LZ452"/>
      <c r="MA452"/>
      <c r="MB452"/>
      <c r="MC452"/>
      <c r="MD452"/>
      <c r="ME452"/>
      <c r="MF452"/>
      <c r="MG452"/>
      <c r="MH452"/>
      <c r="MI452"/>
      <c r="MJ452"/>
      <c r="MK452"/>
      <c r="ML452"/>
      <c r="MM452"/>
      <c r="MN452"/>
      <c r="MO452"/>
      <c r="MP452"/>
      <c r="MQ452"/>
      <c r="MR452"/>
      <c r="MS452"/>
      <c r="MT452"/>
      <c r="MU452"/>
      <c r="MV452"/>
      <c r="MW452"/>
      <c r="MX452"/>
      <c r="MY452"/>
      <c r="MZ452"/>
      <c r="NA452"/>
      <c r="NB452"/>
      <c r="NC452"/>
      <c r="ND452"/>
      <c r="NE452"/>
      <c r="NF452"/>
      <c r="NG452"/>
      <c r="NH452"/>
      <c r="NI452"/>
      <c r="NJ452"/>
      <c r="NK452"/>
      <c r="NL452"/>
      <c r="NM452"/>
      <c r="NN452"/>
      <c r="NO452"/>
      <c r="NP452"/>
      <c r="NQ452"/>
      <c r="NR452"/>
      <c r="NS452"/>
      <c r="NT452"/>
      <c r="NU452"/>
      <c r="NV452"/>
      <c r="NW452"/>
      <c r="NX452"/>
      <c r="NY452"/>
      <c r="NZ452"/>
      <c r="OA452"/>
      <c r="OB452"/>
      <c r="OC452"/>
      <c r="OD452"/>
      <c r="OE452"/>
      <c r="OF452"/>
      <c r="OG452"/>
      <c r="OH452"/>
      <c r="OI452"/>
      <c r="OJ452"/>
      <c r="OK452"/>
      <c r="OL452"/>
      <c r="OM452"/>
      <c r="ON452"/>
      <c r="OO452"/>
      <c r="OP452"/>
      <c r="OQ452"/>
      <c r="OR452"/>
      <c r="OS452"/>
      <c r="OT452"/>
      <c r="OU452"/>
      <c r="OV452"/>
      <c r="OW452"/>
      <c r="OX452"/>
      <c r="OY452"/>
      <c r="OZ452"/>
      <c r="PA452"/>
      <c r="PB452"/>
      <c r="PC452"/>
      <c r="PD452"/>
      <c r="PE452"/>
      <c r="PF452"/>
      <c r="PG452"/>
      <c r="PH452"/>
      <c r="PI452"/>
      <c r="PJ452"/>
      <c r="PK452"/>
      <c r="PL452"/>
      <c r="PM452"/>
      <c r="PN452"/>
      <c r="PO452"/>
      <c r="PP452"/>
      <c r="PQ452"/>
      <c r="PR452"/>
      <c r="PS452"/>
      <c r="PT452"/>
      <c r="PU452"/>
      <c r="PV452"/>
      <c r="PW452"/>
      <c r="PX452"/>
      <c r="PY452"/>
      <c r="PZ452"/>
      <c r="QA452"/>
      <c r="QB452"/>
      <c r="QC452"/>
      <c r="QD452"/>
      <c r="QE452"/>
      <c r="QF452"/>
      <c r="QG452"/>
      <c r="QH452"/>
      <c r="QI452"/>
      <c r="QJ452"/>
      <c r="QK452"/>
      <c r="QL452"/>
      <c r="QM452"/>
      <c r="QN452"/>
      <c r="QO452"/>
      <c r="QP452"/>
      <c r="QQ452"/>
      <c r="QR452"/>
      <c r="QS452"/>
      <c r="QT452"/>
      <c r="QU452"/>
      <c r="QV452"/>
      <c r="QW452"/>
      <c r="QX452"/>
      <c r="QY452"/>
      <c r="QZ452"/>
      <c r="RA452"/>
      <c r="RB452"/>
      <c r="RC452"/>
      <c r="RD452"/>
      <c r="RE452"/>
      <c r="RF452"/>
      <c r="RG452"/>
      <c r="RH452"/>
      <c r="RI452"/>
      <c r="RJ452"/>
      <c r="RK452"/>
      <c r="RL452"/>
      <c r="RM452"/>
      <c r="RN452"/>
      <c r="RO452"/>
      <c r="RP452"/>
      <c r="RQ452"/>
      <c r="RR452"/>
      <c r="RS452"/>
      <c r="RT452"/>
      <c r="RU452"/>
      <c r="RV452"/>
      <c r="RW452"/>
      <c r="RX452"/>
      <c r="RY452"/>
      <c r="RZ452"/>
      <c r="SA452"/>
      <c r="SB452"/>
      <c r="SC452"/>
      <c r="SD452"/>
      <c r="SE452"/>
      <c r="SF452"/>
      <c r="SG452"/>
      <c r="SH452"/>
      <c r="SI452"/>
      <c r="SJ452"/>
      <c r="SK452"/>
      <c r="SL452"/>
      <c r="SM452"/>
      <c r="SN452"/>
      <c r="SO452"/>
      <c r="SP452"/>
      <c r="SQ452"/>
      <c r="SR452"/>
      <c r="SS452"/>
      <c r="ST452"/>
      <c r="SU452"/>
      <c r="SV452"/>
      <c r="SW452"/>
      <c r="SX452"/>
      <c r="SY452"/>
      <c r="SZ452"/>
      <c r="TA452"/>
      <c r="TB452"/>
      <c r="TC452"/>
      <c r="TD452"/>
      <c r="TE452"/>
      <c r="TF452"/>
      <c r="TG452"/>
      <c r="TH452"/>
      <c r="TI452"/>
      <c r="TJ452"/>
      <c r="TK452"/>
      <c r="TL452"/>
      <c r="TM452"/>
      <c r="TN452"/>
      <c r="TO452"/>
      <c r="TP452"/>
      <c r="TQ452"/>
      <c r="TR452"/>
      <c r="TS452"/>
      <c r="TT452"/>
      <c r="TU452"/>
      <c r="TV452"/>
      <c r="TW452"/>
      <c r="TX452"/>
      <c r="TY452"/>
      <c r="TZ452"/>
      <c r="UA452"/>
      <c r="UB452"/>
      <c r="UC452"/>
      <c r="UD452"/>
      <c r="UE452"/>
      <c r="UF452"/>
      <c r="UG452"/>
      <c r="UH452"/>
      <c r="UI452"/>
      <c r="UJ452"/>
      <c r="UK452"/>
      <c r="UL452"/>
      <c r="UM452"/>
      <c r="UN452"/>
      <c r="UO452"/>
      <c r="UP452"/>
      <c r="UQ452"/>
      <c r="UR452"/>
      <c r="US452"/>
      <c r="UT452"/>
      <c r="UU452"/>
      <c r="UV452"/>
      <c r="UW452"/>
      <c r="UX452"/>
      <c r="UY452"/>
      <c r="UZ452"/>
      <c r="VA452"/>
      <c r="VB452"/>
      <c r="VC452"/>
      <c r="VD452"/>
      <c r="VE452"/>
      <c r="VF452"/>
      <c r="VG452"/>
      <c r="VH452"/>
      <c r="VI452"/>
      <c r="VJ452"/>
      <c r="VK452"/>
      <c r="VL452"/>
      <c r="VM452"/>
      <c r="VN452"/>
      <c r="VO452"/>
      <c r="VP452"/>
      <c r="VQ452"/>
      <c r="VR452"/>
      <c r="VS452"/>
      <c r="VT452"/>
      <c r="VU452"/>
      <c r="VV452"/>
      <c r="VW452"/>
      <c r="VX452"/>
      <c r="VY452"/>
      <c r="VZ452"/>
      <c r="WA452"/>
      <c r="WB452"/>
      <c r="WC452"/>
      <c r="WD452"/>
      <c r="WE452"/>
      <c r="WF452"/>
      <c r="WG452"/>
      <c r="WH452"/>
      <c r="WI452"/>
      <c r="WJ452"/>
      <c r="WK452"/>
      <c r="WL452"/>
      <c r="WM452"/>
      <c r="WN452"/>
      <c r="WO452"/>
      <c r="WP452"/>
      <c r="WQ452"/>
      <c r="WR452"/>
      <c r="WS452"/>
      <c r="WT452"/>
      <c r="WU452"/>
      <c r="WV452"/>
      <c r="WW452"/>
      <c r="WX452"/>
      <c r="WY452"/>
      <c r="WZ452"/>
      <c r="XA452"/>
      <c r="XB452"/>
      <c r="XC452"/>
      <c r="XD452"/>
      <c r="XE452"/>
      <c r="XF452"/>
      <c r="XG452"/>
      <c r="XH452"/>
      <c r="XI452"/>
      <c r="XJ452"/>
      <c r="XK452"/>
      <c r="XL452"/>
      <c r="XM452"/>
      <c r="XN452"/>
      <c r="XO452"/>
      <c r="XP452"/>
      <c r="XQ452"/>
      <c r="XR452"/>
      <c r="XS452"/>
      <c r="XT452"/>
      <c r="XU452"/>
      <c r="XV452"/>
      <c r="XW452"/>
      <c r="XX452"/>
      <c r="XY452"/>
      <c r="XZ452"/>
      <c r="YA452"/>
      <c r="YB452"/>
      <c r="YC452"/>
      <c r="YD452"/>
      <c r="YE452"/>
      <c r="YF452"/>
      <c r="YG452"/>
      <c r="YH452"/>
      <c r="YI452"/>
      <c r="YJ452"/>
      <c r="YK452"/>
      <c r="YL452"/>
      <c r="YM452"/>
      <c r="YN452"/>
      <c r="YO452"/>
      <c r="YP452"/>
      <c r="YQ452"/>
      <c r="YR452"/>
      <c r="YS452"/>
      <c r="YT452"/>
      <c r="YU452"/>
      <c r="YV452"/>
      <c r="YW452"/>
      <c r="YX452"/>
      <c r="YY452"/>
      <c r="YZ452"/>
      <c r="ZA452"/>
      <c r="ZB452"/>
      <c r="ZC452"/>
      <c r="ZD452"/>
      <c r="ZE452"/>
      <c r="ZF452"/>
      <c r="ZG452"/>
      <c r="ZH452"/>
      <c r="ZI452"/>
      <c r="ZJ452"/>
      <c r="ZK452"/>
      <c r="ZL452"/>
      <c r="ZM452"/>
      <c r="ZN452"/>
      <c r="ZO452"/>
      <c r="ZP452"/>
      <c r="ZQ452"/>
      <c r="ZR452"/>
      <c r="ZS452"/>
      <c r="ZT452"/>
      <c r="ZU452"/>
      <c r="ZV452"/>
      <c r="ZW452"/>
      <c r="ZX452"/>
      <c r="ZY452"/>
      <c r="ZZ452"/>
      <c r="AAA452"/>
      <c r="AAB452"/>
      <c r="AAC452"/>
      <c r="AAD452"/>
      <c r="AAE452"/>
      <c r="AAF452"/>
      <c r="AAG452"/>
      <c r="AAH452"/>
      <c r="AAI452"/>
      <c r="AAJ452"/>
      <c r="AAK452"/>
      <c r="AAL452"/>
      <c r="AAM452"/>
      <c r="AAN452"/>
      <c r="AAO452"/>
      <c r="AAP452"/>
      <c r="AAQ452"/>
      <c r="AAR452"/>
      <c r="AAS452"/>
      <c r="AAT452"/>
      <c r="AAU452"/>
      <c r="AAV452"/>
      <c r="AAW452"/>
      <c r="AAX452"/>
      <c r="AAY452"/>
      <c r="AAZ452"/>
      <c r="ABA452"/>
      <c r="ABB452"/>
      <c r="ABC452"/>
      <c r="ABD452"/>
      <c r="ABE452"/>
      <c r="ABF452"/>
      <c r="ABG452"/>
      <c r="ABH452"/>
      <c r="ABI452"/>
      <c r="ABJ452"/>
      <c r="ABK452"/>
      <c r="ABL452"/>
      <c r="ABM452"/>
      <c r="ABN452"/>
      <c r="ABO452"/>
      <c r="ABP452"/>
      <c r="ABQ452"/>
      <c r="ABR452"/>
      <c r="ABS452"/>
      <c r="ABT452"/>
      <c r="ABU452"/>
      <c r="ABV452"/>
      <c r="ABW452"/>
      <c r="ABX452"/>
      <c r="ABY452"/>
      <c r="ABZ452"/>
      <c r="ACA452"/>
      <c r="ACB452"/>
      <c r="ACC452"/>
      <c r="ACD452"/>
      <c r="ACE452"/>
      <c r="ACF452"/>
      <c r="ACG452"/>
      <c r="ACH452"/>
      <c r="ACI452"/>
      <c r="ACJ452"/>
      <c r="ACK452"/>
      <c r="ACL452"/>
      <c r="ACM452"/>
      <c r="ACN452"/>
      <c r="ACO452"/>
      <c r="ACP452"/>
      <c r="ACQ452"/>
      <c r="ACR452"/>
      <c r="ACS452"/>
      <c r="ACT452"/>
      <c r="ACU452"/>
      <c r="ACV452"/>
      <c r="ACW452"/>
      <c r="ACX452"/>
      <c r="ACY452"/>
      <c r="ACZ452"/>
      <c r="ADA452"/>
      <c r="ADB452"/>
      <c r="ADC452"/>
      <c r="ADD452"/>
      <c r="ADE452"/>
      <c r="ADF452"/>
      <c r="ADG452"/>
      <c r="ADH452"/>
      <c r="ADI452"/>
      <c r="ADJ452"/>
      <c r="ADK452"/>
      <c r="ADL452"/>
      <c r="ADM452"/>
      <c r="ADN452"/>
      <c r="ADO452"/>
      <c r="ADP452"/>
      <c r="ADQ452"/>
      <c r="ADR452"/>
      <c r="ADS452"/>
      <c r="ADT452"/>
      <c r="ADU452"/>
      <c r="ADV452"/>
      <c r="ADW452"/>
      <c r="ADX452"/>
      <c r="ADY452"/>
      <c r="ADZ452"/>
      <c r="AEA452"/>
      <c r="AEB452"/>
      <c r="AEC452"/>
      <c r="AED452"/>
      <c r="AEE452"/>
      <c r="AEF452"/>
      <c r="AEG452"/>
      <c r="AEH452"/>
      <c r="AEI452"/>
      <c r="AEJ452"/>
      <c r="AEK452"/>
      <c r="AEL452"/>
      <c r="AEM452"/>
      <c r="AEN452"/>
      <c r="AEO452"/>
      <c r="AEP452"/>
      <c r="AEQ452"/>
      <c r="AER452"/>
      <c r="AES452"/>
      <c r="AET452"/>
      <c r="AEU452"/>
      <c r="AEV452"/>
      <c r="AEW452"/>
      <c r="AEX452"/>
      <c r="AEY452"/>
      <c r="AEZ452"/>
      <c r="AFA452"/>
      <c r="AFB452"/>
      <c r="AFC452"/>
      <c r="AFD452"/>
      <c r="AFE452"/>
      <c r="AFF452"/>
      <c r="AFG452"/>
      <c r="AFH452"/>
      <c r="AFI452"/>
      <c r="AFJ452"/>
      <c r="AFK452"/>
      <c r="AFL452"/>
      <c r="AFM452"/>
      <c r="AFN452"/>
      <c r="AFO452"/>
      <c r="AFP452"/>
      <c r="AFQ452"/>
      <c r="AFR452"/>
      <c r="AFS452"/>
      <c r="AFT452"/>
      <c r="AFU452"/>
      <c r="AFV452"/>
      <c r="AFW452"/>
      <c r="AFX452"/>
      <c r="AFY452"/>
      <c r="AFZ452"/>
      <c r="AGA452"/>
      <c r="AGB452"/>
      <c r="AGC452"/>
      <c r="AGD452"/>
      <c r="AGE452"/>
      <c r="AGF452"/>
      <c r="AGG452"/>
      <c r="AGH452"/>
      <c r="AGI452"/>
      <c r="AGJ452"/>
      <c r="AGK452"/>
      <c r="AGL452"/>
      <c r="AGM452"/>
      <c r="AGN452"/>
      <c r="AGO452"/>
      <c r="AGP452"/>
      <c r="AGQ452"/>
      <c r="AGR452"/>
      <c r="AGS452"/>
      <c r="AGT452"/>
      <c r="AGU452"/>
      <c r="AGV452"/>
      <c r="AGW452"/>
      <c r="AGX452"/>
      <c r="AGY452"/>
      <c r="AGZ452"/>
      <c r="AHA452"/>
      <c r="AHB452"/>
      <c r="AHC452"/>
      <c r="AHD452"/>
      <c r="AHE452"/>
      <c r="AHF452"/>
      <c r="AHG452"/>
      <c r="AHH452"/>
      <c r="AHI452"/>
      <c r="AHJ452"/>
      <c r="AHK452"/>
      <c r="AHL452"/>
      <c r="AHM452"/>
      <c r="AHN452"/>
      <c r="AHO452"/>
      <c r="AHP452"/>
      <c r="AHQ452"/>
      <c r="AHR452"/>
      <c r="AHS452"/>
      <c r="AHT452"/>
      <c r="AHU452"/>
      <c r="AHV452"/>
      <c r="AHW452"/>
      <c r="AHX452"/>
      <c r="AHY452"/>
      <c r="AHZ452"/>
      <c r="AIA452"/>
      <c r="AIB452"/>
      <c r="AIC452"/>
      <c r="AID452"/>
      <c r="AIE452"/>
      <c r="AIF452"/>
      <c r="AIG452"/>
      <c r="AIH452"/>
      <c r="AII452"/>
      <c r="AIJ452"/>
      <c r="AIK452"/>
      <c r="AIL452"/>
      <c r="AIM452"/>
      <c r="AIN452"/>
      <c r="AIO452"/>
      <c r="AIP452"/>
      <c r="AIQ452"/>
      <c r="AIR452"/>
      <c r="AIS452"/>
      <c r="AIT452"/>
      <c r="AIU452"/>
      <c r="AIV452"/>
      <c r="AIW452"/>
      <c r="AIX452"/>
      <c r="AIY452"/>
      <c r="AIZ452"/>
      <c r="AJA452"/>
      <c r="AJB452"/>
      <c r="AJC452"/>
      <c r="AJD452"/>
      <c r="AJE452"/>
      <c r="AJF452"/>
      <c r="AJG452"/>
      <c r="AJH452"/>
      <c r="AJI452"/>
      <c r="AJJ452"/>
      <c r="AJK452"/>
      <c r="AJL452"/>
      <c r="AJM452"/>
      <c r="AJN452"/>
      <c r="AJO452"/>
      <c r="AJP452"/>
      <c r="AJQ452"/>
      <c r="AJR452"/>
      <c r="AJS452"/>
      <c r="AJT452"/>
      <c r="AJU452"/>
      <c r="AJV452"/>
      <c r="AJW452"/>
      <c r="AJX452"/>
      <c r="AJY452"/>
      <c r="AJZ452"/>
      <c r="AKA452"/>
      <c r="AKB452"/>
      <c r="AKC452"/>
      <c r="AKD452"/>
      <c r="AKE452"/>
      <c r="AKF452"/>
      <c r="AKG452"/>
      <c r="AKH452"/>
      <c r="AKI452"/>
      <c r="AKJ452"/>
      <c r="AKK452"/>
      <c r="AKL452"/>
      <c r="AKM452"/>
      <c r="AKN452"/>
      <c r="AKO452"/>
      <c r="AKP452"/>
      <c r="AKQ452"/>
      <c r="AKR452"/>
      <c r="AKS452"/>
      <c r="AKT452"/>
      <c r="AKU452"/>
      <c r="AKV452"/>
      <c r="AKW452"/>
      <c r="AKX452"/>
      <c r="AKY452"/>
      <c r="AKZ452"/>
      <c r="ALA452"/>
      <c r="ALB452"/>
      <c r="ALC452"/>
      <c r="ALD452"/>
      <c r="ALE452"/>
      <c r="ALF452"/>
      <c r="ALG452"/>
      <c r="ALH452"/>
      <c r="ALI452"/>
      <c r="ALJ452"/>
      <c r="ALK452"/>
      <c r="ALL452"/>
      <c r="ALM452"/>
      <c r="ALN452"/>
      <c r="ALO452"/>
      <c r="ALP452"/>
      <c r="ALQ452"/>
      <c r="ALR452"/>
      <c r="ALS452"/>
      <c r="ALT452"/>
      <c r="ALU452"/>
      <c r="ALV452"/>
      <c r="ALW452"/>
      <c r="ALX452"/>
      <c r="ALY452"/>
      <c r="ALZ452"/>
      <c r="AMA452"/>
      <c r="AMB452"/>
      <c r="AMC452"/>
      <c r="AMD452"/>
      <c r="AME452"/>
      <c r="AMF452"/>
      <c r="AMG452"/>
      <c r="AMH452"/>
      <c r="AMI452"/>
      <c r="AMJ452"/>
      <c r="AMK452"/>
    </row>
    <row r="453" spans="1:1025">
      <c r="A453" s="56">
        <v>3</v>
      </c>
      <c r="B453" s="54" t="s">
        <v>297</v>
      </c>
      <c r="C453" s="59">
        <v>3</v>
      </c>
      <c r="D453" s="48">
        <f>SUM(E453:G453)</f>
        <v>12804.02</v>
      </c>
      <c r="E453" s="55">
        <v>7007</v>
      </c>
      <c r="F453" s="55">
        <v>2415</v>
      </c>
      <c r="G453" s="55">
        <v>3382.02</v>
      </c>
      <c r="H453" s="55"/>
      <c r="I453" s="55">
        <v>1.100025</v>
      </c>
      <c r="J453" s="48">
        <f>C453*D453*(1+H453/100)*I453*12</f>
        <v>507050.71561800002</v>
      </c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  <c r="IZ453"/>
      <c r="JA453"/>
      <c r="JB453"/>
      <c r="JC453"/>
      <c r="JD453"/>
      <c r="JE453"/>
      <c r="JF453"/>
      <c r="JG453"/>
      <c r="JH453"/>
      <c r="JI453"/>
      <c r="JJ453"/>
      <c r="JK453"/>
      <c r="JL453"/>
      <c r="JM453"/>
      <c r="JN453"/>
      <c r="JO453"/>
      <c r="JP453"/>
      <c r="JQ453"/>
      <c r="JR453"/>
      <c r="JS453"/>
      <c r="JT453"/>
      <c r="JU453"/>
      <c r="JV453"/>
      <c r="JW453"/>
      <c r="JX453"/>
      <c r="JY453"/>
      <c r="JZ453"/>
      <c r="KA453"/>
      <c r="KB453"/>
      <c r="KC453"/>
      <c r="KD453"/>
      <c r="KE453"/>
      <c r="KF453"/>
      <c r="KG453"/>
      <c r="KH453"/>
      <c r="KI453"/>
      <c r="KJ453"/>
      <c r="KK453"/>
      <c r="KL453"/>
      <c r="KM453"/>
      <c r="KN453"/>
      <c r="KO453"/>
      <c r="KP453"/>
      <c r="KQ453"/>
      <c r="KR453"/>
      <c r="KS453"/>
      <c r="KT453"/>
      <c r="KU453"/>
      <c r="KV453"/>
      <c r="KW453"/>
      <c r="KX453"/>
      <c r="KY453"/>
      <c r="KZ453"/>
      <c r="LA453"/>
      <c r="LB453"/>
      <c r="LC453"/>
      <c r="LD453"/>
      <c r="LE453"/>
      <c r="LF453"/>
      <c r="LG453"/>
      <c r="LH453"/>
      <c r="LI453"/>
      <c r="LJ453"/>
      <c r="LK453"/>
      <c r="LL453"/>
      <c r="LM453"/>
      <c r="LN453"/>
      <c r="LO453"/>
      <c r="LP453"/>
      <c r="LQ453"/>
      <c r="LR453"/>
      <c r="LS453"/>
      <c r="LT453"/>
      <c r="LU453"/>
      <c r="LV453"/>
      <c r="LW453"/>
      <c r="LX453"/>
      <c r="LY453"/>
      <c r="LZ453"/>
      <c r="MA453"/>
      <c r="MB453"/>
      <c r="MC453"/>
      <c r="MD453"/>
      <c r="ME453"/>
      <c r="MF453"/>
      <c r="MG453"/>
      <c r="MH453"/>
      <c r="MI453"/>
      <c r="MJ453"/>
      <c r="MK453"/>
      <c r="ML453"/>
      <c r="MM453"/>
      <c r="MN453"/>
      <c r="MO453"/>
      <c r="MP453"/>
      <c r="MQ453"/>
      <c r="MR453"/>
      <c r="MS453"/>
      <c r="MT453"/>
      <c r="MU453"/>
      <c r="MV453"/>
      <c r="MW453"/>
      <c r="MX453"/>
      <c r="MY453"/>
      <c r="MZ453"/>
      <c r="NA453"/>
      <c r="NB453"/>
      <c r="NC453"/>
      <c r="ND453"/>
      <c r="NE453"/>
      <c r="NF453"/>
      <c r="NG453"/>
      <c r="NH453"/>
      <c r="NI453"/>
      <c r="NJ453"/>
      <c r="NK453"/>
      <c r="NL453"/>
      <c r="NM453"/>
      <c r="NN453"/>
      <c r="NO453"/>
      <c r="NP453"/>
      <c r="NQ453"/>
      <c r="NR453"/>
      <c r="NS453"/>
      <c r="NT453"/>
      <c r="NU453"/>
      <c r="NV453"/>
      <c r="NW453"/>
      <c r="NX453"/>
      <c r="NY453"/>
      <c r="NZ453"/>
      <c r="OA453"/>
      <c r="OB453"/>
      <c r="OC453"/>
      <c r="OD453"/>
      <c r="OE453"/>
      <c r="OF453"/>
      <c r="OG453"/>
      <c r="OH453"/>
      <c r="OI453"/>
      <c r="OJ453"/>
      <c r="OK453"/>
      <c r="OL453"/>
      <c r="OM453"/>
      <c r="ON453"/>
      <c r="OO453"/>
      <c r="OP453"/>
      <c r="OQ453"/>
      <c r="OR453"/>
      <c r="OS453"/>
      <c r="OT453"/>
      <c r="OU453"/>
      <c r="OV453"/>
      <c r="OW453"/>
      <c r="OX453"/>
      <c r="OY453"/>
      <c r="OZ453"/>
      <c r="PA453"/>
      <c r="PB453"/>
      <c r="PC453"/>
      <c r="PD453"/>
      <c r="PE453"/>
      <c r="PF453"/>
      <c r="PG453"/>
      <c r="PH453"/>
      <c r="PI453"/>
      <c r="PJ453"/>
      <c r="PK453"/>
      <c r="PL453"/>
      <c r="PM453"/>
      <c r="PN453"/>
      <c r="PO453"/>
      <c r="PP453"/>
      <c r="PQ453"/>
      <c r="PR453"/>
      <c r="PS453"/>
      <c r="PT453"/>
      <c r="PU453"/>
      <c r="PV453"/>
      <c r="PW453"/>
      <c r="PX453"/>
      <c r="PY453"/>
      <c r="PZ453"/>
      <c r="QA453"/>
      <c r="QB453"/>
      <c r="QC453"/>
      <c r="QD453"/>
      <c r="QE453"/>
      <c r="QF453"/>
      <c r="QG453"/>
      <c r="QH453"/>
      <c r="QI453"/>
      <c r="QJ453"/>
      <c r="QK453"/>
      <c r="QL453"/>
      <c r="QM453"/>
      <c r="QN453"/>
      <c r="QO453"/>
      <c r="QP453"/>
      <c r="QQ453"/>
      <c r="QR453"/>
      <c r="QS453"/>
      <c r="QT453"/>
      <c r="QU453"/>
      <c r="QV453"/>
      <c r="QW453"/>
      <c r="QX453"/>
      <c r="QY453"/>
      <c r="QZ453"/>
      <c r="RA453"/>
      <c r="RB453"/>
      <c r="RC453"/>
      <c r="RD453"/>
      <c r="RE453"/>
      <c r="RF453"/>
      <c r="RG453"/>
      <c r="RH453"/>
      <c r="RI453"/>
      <c r="RJ453"/>
      <c r="RK453"/>
      <c r="RL453"/>
      <c r="RM453"/>
      <c r="RN453"/>
      <c r="RO453"/>
      <c r="RP453"/>
      <c r="RQ453"/>
      <c r="RR453"/>
      <c r="RS453"/>
      <c r="RT453"/>
      <c r="RU453"/>
      <c r="RV453"/>
      <c r="RW453"/>
      <c r="RX453"/>
      <c r="RY453"/>
      <c r="RZ453"/>
      <c r="SA453"/>
      <c r="SB453"/>
      <c r="SC453"/>
      <c r="SD453"/>
      <c r="SE453"/>
      <c r="SF453"/>
      <c r="SG453"/>
      <c r="SH453"/>
      <c r="SI453"/>
      <c r="SJ453"/>
      <c r="SK453"/>
      <c r="SL453"/>
      <c r="SM453"/>
      <c r="SN453"/>
      <c r="SO453"/>
      <c r="SP453"/>
      <c r="SQ453"/>
      <c r="SR453"/>
      <c r="SS453"/>
      <c r="ST453"/>
      <c r="SU453"/>
      <c r="SV453"/>
      <c r="SW453"/>
      <c r="SX453"/>
      <c r="SY453"/>
      <c r="SZ453"/>
      <c r="TA453"/>
      <c r="TB453"/>
      <c r="TC453"/>
      <c r="TD453"/>
      <c r="TE453"/>
      <c r="TF453"/>
      <c r="TG453"/>
      <c r="TH453"/>
      <c r="TI453"/>
      <c r="TJ453"/>
      <c r="TK453"/>
      <c r="TL453"/>
      <c r="TM453"/>
      <c r="TN453"/>
      <c r="TO453"/>
      <c r="TP453"/>
      <c r="TQ453"/>
      <c r="TR453"/>
      <c r="TS453"/>
      <c r="TT453"/>
      <c r="TU453"/>
      <c r="TV453"/>
      <c r="TW453"/>
      <c r="TX453"/>
      <c r="TY453"/>
      <c r="TZ453"/>
      <c r="UA453"/>
      <c r="UB453"/>
      <c r="UC453"/>
      <c r="UD453"/>
      <c r="UE453"/>
      <c r="UF453"/>
      <c r="UG453"/>
      <c r="UH453"/>
      <c r="UI453"/>
      <c r="UJ453"/>
      <c r="UK453"/>
      <c r="UL453"/>
      <c r="UM453"/>
      <c r="UN453"/>
      <c r="UO453"/>
      <c r="UP453"/>
      <c r="UQ453"/>
      <c r="UR453"/>
      <c r="US453"/>
      <c r="UT453"/>
      <c r="UU453"/>
      <c r="UV453"/>
      <c r="UW453"/>
      <c r="UX453"/>
      <c r="UY453"/>
      <c r="UZ453"/>
      <c r="VA453"/>
      <c r="VB453"/>
      <c r="VC453"/>
      <c r="VD453"/>
      <c r="VE453"/>
      <c r="VF453"/>
      <c r="VG453"/>
      <c r="VH453"/>
      <c r="VI453"/>
      <c r="VJ453"/>
      <c r="VK453"/>
      <c r="VL453"/>
      <c r="VM453"/>
      <c r="VN453"/>
      <c r="VO453"/>
      <c r="VP453"/>
      <c r="VQ453"/>
      <c r="VR453"/>
      <c r="VS453"/>
      <c r="VT453"/>
      <c r="VU453"/>
      <c r="VV453"/>
      <c r="VW453"/>
      <c r="VX453"/>
      <c r="VY453"/>
      <c r="VZ453"/>
      <c r="WA453"/>
      <c r="WB453"/>
      <c r="WC453"/>
      <c r="WD453"/>
      <c r="WE453"/>
      <c r="WF453"/>
      <c r="WG453"/>
      <c r="WH453"/>
      <c r="WI453"/>
      <c r="WJ453"/>
      <c r="WK453"/>
      <c r="WL453"/>
      <c r="WM453"/>
      <c r="WN453"/>
      <c r="WO453"/>
      <c r="WP453"/>
      <c r="WQ453"/>
      <c r="WR453"/>
      <c r="WS453"/>
      <c r="WT453"/>
      <c r="WU453"/>
      <c r="WV453"/>
      <c r="WW453"/>
      <c r="WX453"/>
      <c r="WY453"/>
      <c r="WZ453"/>
      <c r="XA453"/>
      <c r="XB453"/>
      <c r="XC453"/>
      <c r="XD453"/>
      <c r="XE453"/>
      <c r="XF453"/>
      <c r="XG453"/>
      <c r="XH453"/>
      <c r="XI453"/>
      <c r="XJ453"/>
      <c r="XK453"/>
      <c r="XL453"/>
      <c r="XM453"/>
      <c r="XN453"/>
      <c r="XO453"/>
      <c r="XP453"/>
      <c r="XQ453"/>
      <c r="XR453"/>
      <c r="XS453"/>
      <c r="XT453"/>
      <c r="XU453"/>
      <c r="XV453"/>
      <c r="XW453"/>
      <c r="XX453"/>
      <c r="XY453"/>
      <c r="XZ453"/>
      <c r="YA453"/>
      <c r="YB453"/>
      <c r="YC453"/>
      <c r="YD453"/>
      <c r="YE453"/>
      <c r="YF453"/>
      <c r="YG453"/>
      <c r="YH453"/>
      <c r="YI453"/>
      <c r="YJ453"/>
      <c r="YK453"/>
      <c r="YL453"/>
      <c r="YM453"/>
      <c r="YN453"/>
      <c r="YO453"/>
      <c r="YP453"/>
      <c r="YQ453"/>
      <c r="YR453"/>
      <c r="YS453"/>
      <c r="YT453"/>
      <c r="YU453"/>
      <c r="YV453"/>
      <c r="YW453"/>
      <c r="YX453"/>
      <c r="YY453"/>
      <c r="YZ453"/>
      <c r="ZA453"/>
      <c r="ZB453"/>
      <c r="ZC453"/>
      <c r="ZD453"/>
      <c r="ZE453"/>
      <c r="ZF453"/>
      <c r="ZG453"/>
      <c r="ZH453"/>
      <c r="ZI453"/>
      <c r="ZJ453"/>
      <c r="ZK453"/>
      <c r="ZL453"/>
      <c r="ZM453"/>
      <c r="ZN453"/>
      <c r="ZO453"/>
      <c r="ZP453"/>
      <c r="ZQ453"/>
      <c r="ZR453"/>
      <c r="ZS453"/>
      <c r="ZT453"/>
      <c r="ZU453"/>
      <c r="ZV453"/>
      <c r="ZW453"/>
      <c r="ZX453"/>
      <c r="ZY453"/>
      <c r="ZZ453"/>
      <c r="AAA453"/>
      <c r="AAB453"/>
      <c r="AAC453"/>
      <c r="AAD453"/>
      <c r="AAE453"/>
      <c r="AAF453"/>
      <c r="AAG453"/>
      <c r="AAH453"/>
      <c r="AAI453"/>
      <c r="AAJ453"/>
      <c r="AAK453"/>
      <c r="AAL453"/>
      <c r="AAM453"/>
      <c r="AAN453"/>
      <c r="AAO453"/>
      <c r="AAP453"/>
      <c r="AAQ453"/>
      <c r="AAR453"/>
      <c r="AAS453"/>
      <c r="AAT453"/>
      <c r="AAU453"/>
      <c r="AAV453"/>
      <c r="AAW453"/>
      <c r="AAX453"/>
      <c r="AAY453"/>
      <c r="AAZ453"/>
      <c r="ABA453"/>
      <c r="ABB453"/>
      <c r="ABC453"/>
      <c r="ABD453"/>
      <c r="ABE453"/>
      <c r="ABF453"/>
      <c r="ABG453"/>
      <c r="ABH453"/>
      <c r="ABI453"/>
      <c r="ABJ453"/>
      <c r="ABK453"/>
      <c r="ABL453"/>
      <c r="ABM453"/>
      <c r="ABN453"/>
      <c r="ABO453"/>
      <c r="ABP453"/>
      <c r="ABQ453"/>
      <c r="ABR453"/>
      <c r="ABS453"/>
      <c r="ABT453"/>
      <c r="ABU453"/>
      <c r="ABV453"/>
      <c r="ABW453"/>
      <c r="ABX453"/>
      <c r="ABY453"/>
      <c r="ABZ453"/>
      <c r="ACA453"/>
      <c r="ACB453"/>
      <c r="ACC453"/>
      <c r="ACD453"/>
      <c r="ACE453"/>
      <c r="ACF453"/>
      <c r="ACG453"/>
      <c r="ACH453"/>
      <c r="ACI453"/>
      <c r="ACJ453"/>
      <c r="ACK453"/>
      <c r="ACL453"/>
      <c r="ACM453"/>
      <c r="ACN453"/>
      <c r="ACO453"/>
      <c r="ACP453"/>
      <c r="ACQ453"/>
      <c r="ACR453"/>
      <c r="ACS453"/>
      <c r="ACT453"/>
      <c r="ACU453"/>
      <c r="ACV453"/>
      <c r="ACW453"/>
      <c r="ACX453"/>
      <c r="ACY453"/>
      <c r="ACZ453"/>
      <c r="ADA453"/>
      <c r="ADB453"/>
      <c r="ADC453"/>
      <c r="ADD453"/>
      <c r="ADE453"/>
      <c r="ADF453"/>
      <c r="ADG453"/>
      <c r="ADH453"/>
      <c r="ADI453"/>
      <c r="ADJ453"/>
      <c r="ADK453"/>
      <c r="ADL453"/>
      <c r="ADM453"/>
      <c r="ADN453"/>
      <c r="ADO453"/>
      <c r="ADP453"/>
      <c r="ADQ453"/>
      <c r="ADR453"/>
      <c r="ADS453"/>
      <c r="ADT453"/>
      <c r="ADU453"/>
      <c r="ADV453"/>
      <c r="ADW453"/>
      <c r="ADX453"/>
      <c r="ADY453"/>
      <c r="ADZ453"/>
      <c r="AEA453"/>
      <c r="AEB453"/>
      <c r="AEC453"/>
      <c r="AED453"/>
      <c r="AEE453"/>
      <c r="AEF453"/>
      <c r="AEG453"/>
      <c r="AEH453"/>
      <c r="AEI453"/>
      <c r="AEJ453"/>
      <c r="AEK453"/>
      <c r="AEL453"/>
      <c r="AEM453"/>
      <c r="AEN453"/>
      <c r="AEO453"/>
      <c r="AEP453"/>
      <c r="AEQ453"/>
      <c r="AER453"/>
      <c r="AES453"/>
      <c r="AET453"/>
      <c r="AEU453"/>
      <c r="AEV453"/>
      <c r="AEW453"/>
      <c r="AEX453"/>
      <c r="AEY453"/>
      <c r="AEZ453"/>
      <c r="AFA453"/>
      <c r="AFB453"/>
      <c r="AFC453"/>
      <c r="AFD453"/>
      <c r="AFE453"/>
      <c r="AFF453"/>
      <c r="AFG453"/>
      <c r="AFH453"/>
      <c r="AFI453"/>
      <c r="AFJ453"/>
      <c r="AFK453"/>
      <c r="AFL453"/>
      <c r="AFM453"/>
      <c r="AFN453"/>
      <c r="AFO453"/>
      <c r="AFP453"/>
      <c r="AFQ453"/>
      <c r="AFR453"/>
      <c r="AFS453"/>
      <c r="AFT453"/>
      <c r="AFU453"/>
      <c r="AFV453"/>
      <c r="AFW453"/>
      <c r="AFX453"/>
      <c r="AFY453"/>
      <c r="AFZ453"/>
      <c r="AGA453"/>
      <c r="AGB453"/>
      <c r="AGC453"/>
      <c r="AGD453"/>
      <c r="AGE453"/>
      <c r="AGF453"/>
      <c r="AGG453"/>
      <c r="AGH453"/>
      <c r="AGI453"/>
      <c r="AGJ453"/>
      <c r="AGK453"/>
      <c r="AGL453"/>
      <c r="AGM453"/>
      <c r="AGN453"/>
      <c r="AGO453"/>
      <c r="AGP453"/>
      <c r="AGQ453"/>
      <c r="AGR453"/>
      <c r="AGS453"/>
      <c r="AGT453"/>
      <c r="AGU453"/>
      <c r="AGV453"/>
      <c r="AGW453"/>
      <c r="AGX453"/>
      <c r="AGY453"/>
      <c r="AGZ453"/>
      <c r="AHA453"/>
      <c r="AHB453"/>
      <c r="AHC453"/>
      <c r="AHD453"/>
      <c r="AHE453"/>
      <c r="AHF453"/>
      <c r="AHG453"/>
      <c r="AHH453"/>
      <c r="AHI453"/>
      <c r="AHJ453"/>
      <c r="AHK453"/>
      <c r="AHL453"/>
      <c r="AHM453"/>
      <c r="AHN453"/>
      <c r="AHO453"/>
      <c r="AHP453"/>
      <c r="AHQ453"/>
      <c r="AHR453"/>
      <c r="AHS453"/>
      <c r="AHT453"/>
      <c r="AHU453"/>
      <c r="AHV453"/>
      <c r="AHW453"/>
      <c r="AHX453"/>
      <c r="AHY453"/>
      <c r="AHZ453"/>
      <c r="AIA453"/>
      <c r="AIB453"/>
      <c r="AIC453"/>
      <c r="AID453"/>
      <c r="AIE453"/>
      <c r="AIF453"/>
      <c r="AIG453"/>
      <c r="AIH453"/>
      <c r="AII453"/>
      <c r="AIJ453"/>
      <c r="AIK453"/>
      <c r="AIL453"/>
      <c r="AIM453"/>
      <c r="AIN453"/>
      <c r="AIO453"/>
      <c r="AIP453"/>
      <c r="AIQ453"/>
      <c r="AIR453"/>
      <c r="AIS453"/>
      <c r="AIT453"/>
      <c r="AIU453"/>
      <c r="AIV453"/>
      <c r="AIW453"/>
      <c r="AIX453"/>
      <c r="AIY453"/>
      <c r="AIZ453"/>
      <c r="AJA453"/>
      <c r="AJB453"/>
      <c r="AJC453"/>
      <c r="AJD453"/>
      <c r="AJE453"/>
      <c r="AJF453"/>
      <c r="AJG453"/>
      <c r="AJH453"/>
      <c r="AJI453"/>
      <c r="AJJ453"/>
      <c r="AJK453"/>
      <c r="AJL453"/>
      <c r="AJM453"/>
      <c r="AJN453"/>
      <c r="AJO453"/>
      <c r="AJP453"/>
      <c r="AJQ453"/>
      <c r="AJR453"/>
      <c r="AJS453"/>
      <c r="AJT453"/>
      <c r="AJU453"/>
      <c r="AJV453"/>
      <c r="AJW453"/>
      <c r="AJX453"/>
      <c r="AJY453"/>
      <c r="AJZ453"/>
      <c r="AKA453"/>
      <c r="AKB453"/>
      <c r="AKC453"/>
      <c r="AKD453"/>
      <c r="AKE453"/>
      <c r="AKF453"/>
      <c r="AKG453"/>
      <c r="AKH453"/>
      <c r="AKI453"/>
      <c r="AKJ453"/>
      <c r="AKK453"/>
      <c r="AKL453"/>
      <c r="AKM453"/>
      <c r="AKN453"/>
      <c r="AKO453"/>
      <c r="AKP453"/>
      <c r="AKQ453"/>
      <c r="AKR453"/>
      <c r="AKS453"/>
      <c r="AKT453"/>
      <c r="AKU453"/>
      <c r="AKV453"/>
      <c r="AKW453"/>
      <c r="AKX453"/>
      <c r="AKY453"/>
      <c r="AKZ453"/>
      <c r="ALA453"/>
      <c r="ALB453"/>
      <c r="ALC453"/>
      <c r="ALD453"/>
      <c r="ALE453"/>
      <c r="ALF453"/>
      <c r="ALG453"/>
      <c r="ALH453"/>
      <c r="ALI453"/>
      <c r="ALJ453"/>
      <c r="ALK453"/>
      <c r="ALL453"/>
      <c r="ALM453"/>
      <c r="ALN453"/>
      <c r="ALO453"/>
      <c r="ALP453"/>
      <c r="ALQ453"/>
      <c r="ALR453"/>
      <c r="ALS453"/>
      <c r="ALT453"/>
      <c r="ALU453"/>
      <c r="ALV453"/>
      <c r="ALW453"/>
      <c r="ALX453"/>
      <c r="ALY453"/>
      <c r="ALZ453"/>
      <c r="AMA453"/>
      <c r="AMB453"/>
      <c r="AMC453"/>
      <c r="AMD453"/>
      <c r="AME453"/>
      <c r="AMF453"/>
      <c r="AMG453"/>
      <c r="AMH453"/>
      <c r="AMI453"/>
      <c r="AMJ453"/>
      <c r="AMK453"/>
    </row>
    <row r="454" spans="1:1025" ht="13.5" customHeight="1">
      <c r="A454" s="137" t="s">
        <v>195</v>
      </c>
      <c r="B454" s="137"/>
      <c r="C454" s="44" t="s">
        <v>196</v>
      </c>
      <c r="D454" s="49">
        <f>SUM(D451:D453)</f>
        <v>70739.136800000007</v>
      </c>
      <c r="E454" s="44" t="s">
        <v>196</v>
      </c>
      <c r="F454" s="44" t="s">
        <v>196</v>
      </c>
      <c r="G454" s="44" t="s">
        <v>196</v>
      </c>
      <c r="H454" s="44" t="s">
        <v>196</v>
      </c>
      <c r="I454" s="44" t="s">
        <v>196</v>
      </c>
      <c r="J454" s="48">
        <f>SUM(J451:J453)</f>
        <v>7124715.6568577578</v>
      </c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  <c r="IX454"/>
      <c r="IY454"/>
      <c r="IZ454"/>
      <c r="JA454"/>
      <c r="JB454"/>
      <c r="JC454"/>
      <c r="JD454"/>
      <c r="JE454"/>
      <c r="JF454"/>
      <c r="JG454"/>
      <c r="JH454"/>
      <c r="JI454"/>
      <c r="JJ454"/>
      <c r="JK454"/>
      <c r="JL454"/>
      <c r="JM454"/>
      <c r="JN454"/>
      <c r="JO454"/>
      <c r="JP454"/>
      <c r="JQ454"/>
      <c r="JR454"/>
      <c r="JS454"/>
      <c r="JT454"/>
      <c r="JU454"/>
      <c r="JV454"/>
      <c r="JW454"/>
      <c r="JX454"/>
      <c r="JY454"/>
      <c r="JZ454"/>
      <c r="KA454"/>
      <c r="KB454"/>
      <c r="KC454"/>
      <c r="KD454"/>
      <c r="KE454"/>
      <c r="KF454"/>
      <c r="KG454"/>
      <c r="KH454"/>
      <c r="KI454"/>
      <c r="KJ454"/>
      <c r="KK454"/>
      <c r="KL454"/>
      <c r="KM454"/>
      <c r="KN454"/>
      <c r="KO454"/>
      <c r="KP454"/>
      <c r="KQ454"/>
      <c r="KR454"/>
      <c r="KS454"/>
      <c r="KT454"/>
      <c r="KU454"/>
      <c r="KV454"/>
      <c r="KW454"/>
      <c r="KX454"/>
      <c r="KY454"/>
      <c r="KZ454"/>
      <c r="LA454"/>
      <c r="LB454"/>
      <c r="LC454"/>
      <c r="LD454"/>
      <c r="LE454"/>
      <c r="LF454"/>
      <c r="LG454"/>
      <c r="LH454"/>
      <c r="LI454"/>
      <c r="LJ454"/>
      <c r="LK454"/>
      <c r="LL454"/>
      <c r="LM454"/>
      <c r="LN454"/>
      <c r="LO454"/>
      <c r="LP454"/>
      <c r="LQ454"/>
      <c r="LR454"/>
      <c r="LS454"/>
      <c r="LT454"/>
      <c r="LU454"/>
      <c r="LV454"/>
      <c r="LW454"/>
      <c r="LX454"/>
      <c r="LY454"/>
      <c r="LZ454"/>
      <c r="MA454"/>
      <c r="MB454"/>
      <c r="MC454"/>
      <c r="MD454"/>
      <c r="ME454"/>
      <c r="MF454"/>
      <c r="MG454"/>
      <c r="MH454"/>
      <c r="MI454"/>
      <c r="MJ454"/>
      <c r="MK454"/>
      <c r="ML454"/>
      <c r="MM454"/>
      <c r="MN454"/>
      <c r="MO454"/>
      <c r="MP454"/>
      <c r="MQ454"/>
      <c r="MR454"/>
      <c r="MS454"/>
      <c r="MT454"/>
      <c r="MU454"/>
      <c r="MV454"/>
      <c r="MW454"/>
      <c r="MX454"/>
      <c r="MY454"/>
      <c r="MZ454"/>
      <c r="NA454"/>
      <c r="NB454"/>
      <c r="NC454"/>
      <c r="ND454"/>
      <c r="NE454"/>
      <c r="NF454"/>
      <c r="NG454"/>
      <c r="NH454"/>
      <c r="NI454"/>
      <c r="NJ454"/>
      <c r="NK454"/>
      <c r="NL454"/>
      <c r="NM454"/>
      <c r="NN454"/>
      <c r="NO454"/>
      <c r="NP454"/>
      <c r="NQ454"/>
      <c r="NR454"/>
      <c r="NS454"/>
      <c r="NT454"/>
      <c r="NU454"/>
      <c r="NV454"/>
      <c r="NW454"/>
      <c r="NX454"/>
      <c r="NY454"/>
      <c r="NZ454"/>
      <c r="OA454"/>
      <c r="OB454"/>
      <c r="OC454"/>
      <c r="OD454"/>
      <c r="OE454"/>
      <c r="OF454"/>
      <c r="OG454"/>
      <c r="OH454"/>
      <c r="OI454"/>
      <c r="OJ454"/>
      <c r="OK454"/>
      <c r="OL454"/>
      <c r="OM454"/>
      <c r="ON454"/>
      <c r="OO454"/>
      <c r="OP454"/>
      <c r="OQ454"/>
      <c r="OR454"/>
      <c r="OS454"/>
      <c r="OT454"/>
      <c r="OU454"/>
      <c r="OV454"/>
      <c r="OW454"/>
      <c r="OX454"/>
      <c r="OY454"/>
      <c r="OZ454"/>
      <c r="PA454"/>
      <c r="PB454"/>
      <c r="PC454"/>
      <c r="PD454"/>
      <c r="PE454"/>
      <c r="PF454"/>
      <c r="PG454"/>
      <c r="PH454"/>
      <c r="PI454"/>
      <c r="PJ454"/>
      <c r="PK454"/>
      <c r="PL454"/>
      <c r="PM454"/>
      <c r="PN454"/>
      <c r="PO454"/>
      <c r="PP454"/>
      <c r="PQ454"/>
      <c r="PR454"/>
      <c r="PS454"/>
      <c r="PT454"/>
      <c r="PU454"/>
      <c r="PV454"/>
      <c r="PW454"/>
      <c r="PX454"/>
      <c r="PY454"/>
      <c r="PZ454"/>
      <c r="QA454"/>
      <c r="QB454"/>
      <c r="QC454"/>
      <c r="QD454"/>
      <c r="QE454"/>
      <c r="QF454"/>
      <c r="QG454"/>
      <c r="QH454"/>
      <c r="QI454"/>
      <c r="QJ454"/>
      <c r="QK454"/>
      <c r="QL454"/>
      <c r="QM454"/>
      <c r="QN454"/>
      <c r="QO454"/>
      <c r="QP454"/>
      <c r="QQ454"/>
      <c r="QR454"/>
      <c r="QS454"/>
      <c r="QT454"/>
      <c r="QU454"/>
      <c r="QV454"/>
      <c r="QW454"/>
      <c r="QX454"/>
      <c r="QY454"/>
      <c r="QZ454"/>
      <c r="RA454"/>
      <c r="RB454"/>
      <c r="RC454"/>
      <c r="RD454"/>
      <c r="RE454"/>
      <c r="RF454"/>
      <c r="RG454"/>
      <c r="RH454"/>
      <c r="RI454"/>
      <c r="RJ454"/>
      <c r="RK454"/>
      <c r="RL454"/>
      <c r="RM454"/>
      <c r="RN454"/>
      <c r="RO454"/>
      <c r="RP454"/>
      <c r="RQ454"/>
      <c r="RR454"/>
      <c r="RS454"/>
      <c r="RT454"/>
      <c r="RU454"/>
      <c r="RV454"/>
      <c r="RW454"/>
      <c r="RX454"/>
      <c r="RY454"/>
      <c r="RZ454"/>
      <c r="SA454"/>
      <c r="SB454"/>
      <c r="SC454"/>
      <c r="SD454"/>
      <c r="SE454"/>
      <c r="SF454"/>
      <c r="SG454"/>
      <c r="SH454"/>
      <c r="SI454"/>
      <c r="SJ454"/>
      <c r="SK454"/>
      <c r="SL454"/>
      <c r="SM454"/>
      <c r="SN454"/>
      <c r="SO454"/>
      <c r="SP454"/>
      <c r="SQ454"/>
      <c r="SR454"/>
      <c r="SS454"/>
      <c r="ST454"/>
      <c r="SU454"/>
      <c r="SV454"/>
      <c r="SW454"/>
      <c r="SX454"/>
      <c r="SY454"/>
      <c r="SZ454"/>
      <c r="TA454"/>
      <c r="TB454"/>
      <c r="TC454"/>
      <c r="TD454"/>
      <c r="TE454"/>
      <c r="TF454"/>
      <c r="TG454"/>
      <c r="TH454"/>
      <c r="TI454"/>
      <c r="TJ454"/>
      <c r="TK454"/>
      <c r="TL454"/>
      <c r="TM454"/>
      <c r="TN454"/>
      <c r="TO454"/>
      <c r="TP454"/>
      <c r="TQ454"/>
      <c r="TR454"/>
      <c r="TS454"/>
      <c r="TT454"/>
      <c r="TU454"/>
      <c r="TV454"/>
      <c r="TW454"/>
      <c r="TX454"/>
      <c r="TY454"/>
      <c r="TZ454"/>
      <c r="UA454"/>
      <c r="UB454"/>
      <c r="UC454"/>
      <c r="UD454"/>
      <c r="UE454"/>
      <c r="UF454"/>
      <c r="UG454"/>
      <c r="UH454"/>
      <c r="UI454"/>
      <c r="UJ454"/>
      <c r="UK454"/>
      <c r="UL454"/>
      <c r="UM454"/>
      <c r="UN454"/>
      <c r="UO454"/>
      <c r="UP454"/>
      <c r="UQ454"/>
      <c r="UR454"/>
      <c r="US454"/>
      <c r="UT454"/>
      <c r="UU454"/>
      <c r="UV454"/>
      <c r="UW454"/>
      <c r="UX454"/>
      <c r="UY454"/>
      <c r="UZ454"/>
      <c r="VA454"/>
      <c r="VB454"/>
      <c r="VC454"/>
      <c r="VD454"/>
      <c r="VE454"/>
      <c r="VF454"/>
      <c r="VG454"/>
      <c r="VH454"/>
      <c r="VI454"/>
      <c r="VJ454"/>
      <c r="VK454"/>
      <c r="VL454"/>
      <c r="VM454"/>
      <c r="VN454"/>
      <c r="VO454"/>
      <c r="VP454"/>
      <c r="VQ454"/>
      <c r="VR454"/>
      <c r="VS454"/>
      <c r="VT454"/>
      <c r="VU454"/>
      <c r="VV454"/>
      <c r="VW454"/>
      <c r="VX454"/>
      <c r="VY454"/>
      <c r="VZ454"/>
      <c r="WA454"/>
      <c r="WB454"/>
      <c r="WC454"/>
      <c r="WD454"/>
      <c r="WE454"/>
      <c r="WF454"/>
      <c r="WG454"/>
      <c r="WH454"/>
      <c r="WI454"/>
      <c r="WJ454"/>
      <c r="WK454"/>
      <c r="WL454"/>
      <c r="WM454"/>
      <c r="WN454"/>
      <c r="WO454"/>
      <c r="WP454"/>
      <c r="WQ454"/>
      <c r="WR454"/>
      <c r="WS454"/>
      <c r="WT454"/>
      <c r="WU454"/>
      <c r="WV454"/>
      <c r="WW454"/>
      <c r="WX454"/>
      <c r="WY454"/>
      <c r="WZ454"/>
      <c r="XA454"/>
      <c r="XB454"/>
      <c r="XC454"/>
      <c r="XD454"/>
      <c r="XE454"/>
      <c r="XF454"/>
      <c r="XG454"/>
      <c r="XH454"/>
      <c r="XI454"/>
      <c r="XJ454"/>
      <c r="XK454"/>
      <c r="XL454"/>
      <c r="XM454"/>
      <c r="XN454"/>
      <c r="XO454"/>
      <c r="XP454"/>
      <c r="XQ454"/>
      <c r="XR454"/>
      <c r="XS454"/>
      <c r="XT454"/>
      <c r="XU454"/>
      <c r="XV454"/>
      <c r="XW454"/>
      <c r="XX454"/>
      <c r="XY454"/>
      <c r="XZ454"/>
      <c r="YA454"/>
      <c r="YB454"/>
      <c r="YC454"/>
      <c r="YD454"/>
      <c r="YE454"/>
      <c r="YF454"/>
      <c r="YG454"/>
      <c r="YH454"/>
      <c r="YI454"/>
      <c r="YJ454"/>
      <c r="YK454"/>
      <c r="YL454"/>
      <c r="YM454"/>
      <c r="YN454"/>
      <c r="YO454"/>
      <c r="YP454"/>
      <c r="YQ454"/>
      <c r="YR454"/>
      <c r="YS454"/>
      <c r="YT454"/>
      <c r="YU454"/>
      <c r="YV454"/>
      <c r="YW454"/>
      <c r="YX454"/>
      <c r="YY454"/>
      <c r="YZ454"/>
      <c r="ZA454"/>
      <c r="ZB454"/>
      <c r="ZC454"/>
      <c r="ZD454"/>
      <c r="ZE454"/>
      <c r="ZF454"/>
      <c r="ZG454"/>
      <c r="ZH454"/>
      <c r="ZI454"/>
      <c r="ZJ454"/>
      <c r="ZK454"/>
      <c r="ZL454"/>
      <c r="ZM454"/>
      <c r="ZN454"/>
      <c r="ZO454"/>
      <c r="ZP454"/>
      <c r="ZQ454"/>
      <c r="ZR454"/>
      <c r="ZS454"/>
      <c r="ZT454"/>
      <c r="ZU454"/>
      <c r="ZV454"/>
      <c r="ZW454"/>
      <c r="ZX454"/>
      <c r="ZY454"/>
      <c r="ZZ454"/>
      <c r="AAA454"/>
      <c r="AAB454"/>
      <c r="AAC454"/>
      <c r="AAD454"/>
      <c r="AAE454"/>
      <c r="AAF454"/>
      <c r="AAG454"/>
      <c r="AAH454"/>
      <c r="AAI454"/>
      <c r="AAJ454"/>
      <c r="AAK454"/>
      <c r="AAL454"/>
      <c r="AAM454"/>
      <c r="AAN454"/>
      <c r="AAO454"/>
      <c r="AAP454"/>
      <c r="AAQ454"/>
      <c r="AAR454"/>
      <c r="AAS454"/>
      <c r="AAT454"/>
      <c r="AAU454"/>
      <c r="AAV454"/>
      <c r="AAW454"/>
      <c r="AAX454"/>
      <c r="AAY454"/>
      <c r="AAZ454"/>
      <c r="ABA454"/>
      <c r="ABB454"/>
      <c r="ABC454"/>
      <c r="ABD454"/>
      <c r="ABE454"/>
      <c r="ABF454"/>
      <c r="ABG454"/>
      <c r="ABH454"/>
      <c r="ABI454"/>
      <c r="ABJ454"/>
      <c r="ABK454"/>
      <c r="ABL454"/>
      <c r="ABM454"/>
      <c r="ABN454"/>
      <c r="ABO454"/>
      <c r="ABP454"/>
      <c r="ABQ454"/>
      <c r="ABR454"/>
      <c r="ABS454"/>
      <c r="ABT454"/>
      <c r="ABU454"/>
      <c r="ABV454"/>
      <c r="ABW454"/>
      <c r="ABX454"/>
      <c r="ABY454"/>
      <c r="ABZ454"/>
      <c r="ACA454"/>
      <c r="ACB454"/>
      <c r="ACC454"/>
      <c r="ACD454"/>
      <c r="ACE454"/>
      <c r="ACF454"/>
      <c r="ACG454"/>
      <c r="ACH454"/>
      <c r="ACI454"/>
      <c r="ACJ454"/>
      <c r="ACK454"/>
      <c r="ACL454"/>
      <c r="ACM454"/>
      <c r="ACN454"/>
      <c r="ACO454"/>
      <c r="ACP454"/>
      <c r="ACQ454"/>
      <c r="ACR454"/>
      <c r="ACS454"/>
      <c r="ACT454"/>
      <c r="ACU454"/>
      <c r="ACV454"/>
      <c r="ACW454"/>
      <c r="ACX454"/>
      <c r="ACY454"/>
      <c r="ACZ454"/>
      <c r="ADA454"/>
      <c r="ADB454"/>
      <c r="ADC454"/>
      <c r="ADD454"/>
      <c r="ADE454"/>
      <c r="ADF454"/>
      <c r="ADG454"/>
      <c r="ADH454"/>
      <c r="ADI454"/>
      <c r="ADJ454"/>
      <c r="ADK454"/>
      <c r="ADL454"/>
      <c r="ADM454"/>
      <c r="ADN454"/>
      <c r="ADO454"/>
      <c r="ADP454"/>
      <c r="ADQ454"/>
      <c r="ADR454"/>
      <c r="ADS454"/>
      <c r="ADT454"/>
      <c r="ADU454"/>
      <c r="ADV454"/>
      <c r="ADW454"/>
      <c r="ADX454"/>
      <c r="ADY454"/>
      <c r="ADZ454"/>
      <c r="AEA454"/>
      <c r="AEB454"/>
      <c r="AEC454"/>
      <c r="AED454"/>
      <c r="AEE454"/>
      <c r="AEF454"/>
      <c r="AEG454"/>
      <c r="AEH454"/>
      <c r="AEI454"/>
      <c r="AEJ454"/>
      <c r="AEK454"/>
      <c r="AEL454"/>
      <c r="AEM454"/>
      <c r="AEN454"/>
      <c r="AEO454"/>
      <c r="AEP454"/>
      <c r="AEQ454"/>
      <c r="AER454"/>
      <c r="AES454"/>
      <c r="AET454"/>
      <c r="AEU454"/>
      <c r="AEV454"/>
      <c r="AEW454"/>
      <c r="AEX454"/>
      <c r="AEY454"/>
      <c r="AEZ454"/>
      <c r="AFA454"/>
      <c r="AFB454"/>
      <c r="AFC454"/>
      <c r="AFD454"/>
      <c r="AFE454"/>
      <c r="AFF454"/>
      <c r="AFG454"/>
      <c r="AFH454"/>
      <c r="AFI454"/>
      <c r="AFJ454"/>
      <c r="AFK454"/>
      <c r="AFL454"/>
      <c r="AFM454"/>
      <c r="AFN454"/>
      <c r="AFO454"/>
      <c r="AFP454"/>
      <c r="AFQ454"/>
      <c r="AFR454"/>
      <c r="AFS454"/>
      <c r="AFT454"/>
      <c r="AFU454"/>
      <c r="AFV454"/>
      <c r="AFW454"/>
      <c r="AFX454"/>
      <c r="AFY454"/>
      <c r="AFZ454"/>
      <c r="AGA454"/>
      <c r="AGB454"/>
      <c r="AGC454"/>
      <c r="AGD454"/>
      <c r="AGE454"/>
      <c r="AGF454"/>
      <c r="AGG454"/>
      <c r="AGH454"/>
      <c r="AGI454"/>
      <c r="AGJ454"/>
      <c r="AGK454"/>
      <c r="AGL454"/>
      <c r="AGM454"/>
      <c r="AGN454"/>
      <c r="AGO454"/>
      <c r="AGP454"/>
      <c r="AGQ454"/>
      <c r="AGR454"/>
      <c r="AGS454"/>
      <c r="AGT454"/>
      <c r="AGU454"/>
      <c r="AGV454"/>
      <c r="AGW454"/>
      <c r="AGX454"/>
      <c r="AGY454"/>
      <c r="AGZ454"/>
      <c r="AHA454"/>
      <c r="AHB454"/>
      <c r="AHC454"/>
      <c r="AHD454"/>
      <c r="AHE454"/>
      <c r="AHF454"/>
      <c r="AHG454"/>
      <c r="AHH454"/>
      <c r="AHI454"/>
      <c r="AHJ454"/>
      <c r="AHK454"/>
      <c r="AHL454"/>
      <c r="AHM454"/>
      <c r="AHN454"/>
      <c r="AHO454"/>
      <c r="AHP454"/>
      <c r="AHQ454"/>
      <c r="AHR454"/>
      <c r="AHS454"/>
      <c r="AHT454"/>
      <c r="AHU454"/>
      <c r="AHV454"/>
      <c r="AHW454"/>
      <c r="AHX454"/>
      <c r="AHY454"/>
      <c r="AHZ454"/>
      <c r="AIA454"/>
      <c r="AIB454"/>
      <c r="AIC454"/>
      <c r="AID454"/>
      <c r="AIE454"/>
      <c r="AIF454"/>
      <c r="AIG454"/>
      <c r="AIH454"/>
      <c r="AII454"/>
      <c r="AIJ454"/>
      <c r="AIK454"/>
      <c r="AIL454"/>
      <c r="AIM454"/>
      <c r="AIN454"/>
      <c r="AIO454"/>
      <c r="AIP454"/>
      <c r="AIQ454"/>
      <c r="AIR454"/>
      <c r="AIS454"/>
      <c r="AIT454"/>
      <c r="AIU454"/>
      <c r="AIV454"/>
      <c r="AIW454"/>
      <c r="AIX454"/>
      <c r="AIY454"/>
      <c r="AIZ454"/>
      <c r="AJA454"/>
      <c r="AJB454"/>
      <c r="AJC454"/>
      <c r="AJD454"/>
      <c r="AJE454"/>
      <c r="AJF454"/>
      <c r="AJG454"/>
      <c r="AJH454"/>
      <c r="AJI454"/>
      <c r="AJJ454"/>
      <c r="AJK454"/>
      <c r="AJL454"/>
      <c r="AJM454"/>
      <c r="AJN454"/>
      <c r="AJO454"/>
      <c r="AJP454"/>
      <c r="AJQ454"/>
      <c r="AJR454"/>
      <c r="AJS454"/>
      <c r="AJT454"/>
      <c r="AJU454"/>
      <c r="AJV454"/>
      <c r="AJW454"/>
      <c r="AJX454"/>
      <c r="AJY454"/>
      <c r="AJZ454"/>
      <c r="AKA454"/>
      <c r="AKB454"/>
      <c r="AKC454"/>
      <c r="AKD454"/>
      <c r="AKE454"/>
      <c r="AKF454"/>
      <c r="AKG454"/>
      <c r="AKH454"/>
      <c r="AKI454"/>
      <c r="AKJ454"/>
      <c r="AKK454"/>
      <c r="AKL454"/>
      <c r="AKM454"/>
      <c r="AKN454"/>
      <c r="AKO454"/>
      <c r="AKP454"/>
      <c r="AKQ454"/>
      <c r="AKR454"/>
      <c r="AKS454"/>
      <c r="AKT454"/>
      <c r="AKU454"/>
      <c r="AKV454"/>
      <c r="AKW454"/>
      <c r="AKX454"/>
      <c r="AKY454"/>
      <c r="AKZ454"/>
      <c r="ALA454"/>
      <c r="ALB454"/>
      <c r="ALC454"/>
      <c r="ALD454"/>
      <c r="ALE454"/>
      <c r="ALF454"/>
      <c r="ALG454"/>
      <c r="ALH454"/>
      <c r="ALI454"/>
      <c r="ALJ454"/>
      <c r="ALK454"/>
      <c r="ALL454"/>
      <c r="ALM454"/>
      <c r="ALN454"/>
      <c r="ALO454"/>
      <c r="ALP454"/>
      <c r="ALQ454"/>
      <c r="ALR454"/>
      <c r="ALS454"/>
      <c r="ALT454"/>
      <c r="ALU454"/>
      <c r="ALV454"/>
      <c r="ALW454"/>
      <c r="ALX454"/>
      <c r="ALY454"/>
      <c r="ALZ454"/>
      <c r="AMA454"/>
      <c r="AMB454"/>
      <c r="AMC454"/>
      <c r="AMD454"/>
      <c r="AME454"/>
      <c r="AMF454"/>
      <c r="AMG454"/>
      <c r="AMH454"/>
      <c r="AMI454"/>
      <c r="AMJ454"/>
      <c r="AMK454"/>
    </row>
    <row r="455" spans="1:1025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  <c r="IX455"/>
      <c r="IY455"/>
      <c r="IZ455"/>
      <c r="JA455"/>
      <c r="JB455"/>
      <c r="JC455"/>
      <c r="JD455"/>
      <c r="JE455"/>
      <c r="JF455"/>
      <c r="JG455"/>
      <c r="JH455"/>
      <c r="JI455"/>
      <c r="JJ455"/>
      <c r="JK455"/>
      <c r="JL455"/>
      <c r="JM455"/>
      <c r="JN455"/>
      <c r="JO455"/>
      <c r="JP455"/>
      <c r="JQ455"/>
      <c r="JR455"/>
      <c r="JS455"/>
      <c r="JT455"/>
      <c r="JU455"/>
      <c r="JV455"/>
      <c r="JW455"/>
      <c r="JX455"/>
      <c r="JY455"/>
      <c r="JZ455"/>
      <c r="KA455"/>
      <c r="KB455"/>
      <c r="KC455"/>
      <c r="KD455"/>
      <c r="KE455"/>
      <c r="KF455"/>
      <c r="KG455"/>
      <c r="KH455"/>
      <c r="KI455"/>
      <c r="KJ455"/>
      <c r="KK455"/>
      <c r="KL455"/>
      <c r="KM455"/>
      <c r="KN455"/>
      <c r="KO455"/>
      <c r="KP455"/>
      <c r="KQ455"/>
      <c r="KR455"/>
      <c r="KS455"/>
      <c r="KT455"/>
      <c r="KU455"/>
      <c r="KV455"/>
      <c r="KW455"/>
      <c r="KX455"/>
      <c r="KY455"/>
      <c r="KZ455"/>
      <c r="LA455"/>
      <c r="LB455"/>
      <c r="LC455"/>
      <c r="LD455"/>
      <c r="LE455"/>
      <c r="LF455"/>
      <c r="LG455"/>
      <c r="LH455"/>
      <c r="LI455"/>
      <c r="LJ455"/>
      <c r="LK455"/>
      <c r="LL455"/>
      <c r="LM455"/>
      <c r="LN455"/>
      <c r="LO455"/>
      <c r="LP455"/>
      <c r="LQ455"/>
      <c r="LR455"/>
      <c r="LS455"/>
      <c r="LT455"/>
      <c r="LU455"/>
      <c r="LV455"/>
      <c r="LW455"/>
      <c r="LX455"/>
      <c r="LY455"/>
      <c r="LZ455"/>
      <c r="MA455"/>
      <c r="MB455"/>
      <c r="MC455"/>
      <c r="MD455"/>
      <c r="ME455"/>
      <c r="MF455"/>
      <c r="MG455"/>
      <c r="MH455"/>
      <c r="MI455"/>
      <c r="MJ455"/>
      <c r="MK455"/>
      <c r="ML455"/>
      <c r="MM455"/>
      <c r="MN455"/>
      <c r="MO455"/>
      <c r="MP455"/>
      <c r="MQ455"/>
      <c r="MR455"/>
      <c r="MS455"/>
      <c r="MT455"/>
      <c r="MU455"/>
      <c r="MV455"/>
      <c r="MW455"/>
      <c r="MX455"/>
      <c r="MY455"/>
      <c r="MZ455"/>
      <c r="NA455"/>
      <c r="NB455"/>
      <c r="NC455"/>
      <c r="ND455"/>
      <c r="NE455"/>
      <c r="NF455"/>
      <c r="NG455"/>
      <c r="NH455"/>
      <c r="NI455"/>
      <c r="NJ455"/>
      <c r="NK455"/>
      <c r="NL455"/>
      <c r="NM455"/>
      <c r="NN455"/>
      <c r="NO455"/>
      <c r="NP455"/>
      <c r="NQ455"/>
      <c r="NR455"/>
      <c r="NS455"/>
      <c r="NT455"/>
      <c r="NU455"/>
      <c r="NV455"/>
      <c r="NW455"/>
      <c r="NX455"/>
      <c r="NY455"/>
      <c r="NZ455"/>
      <c r="OA455"/>
      <c r="OB455"/>
      <c r="OC455"/>
      <c r="OD455"/>
      <c r="OE455"/>
      <c r="OF455"/>
      <c r="OG455"/>
      <c r="OH455"/>
      <c r="OI455"/>
      <c r="OJ455"/>
      <c r="OK455"/>
      <c r="OL455"/>
      <c r="OM455"/>
      <c r="ON455"/>
      <c r="OO455"/>
      <c r="OP455"/>
      <c r="OQ455"/>
      <c r="OR455"/>
      <c r="OS455"/>
      <c r="OT455"/>
      <c r="OU455"/>
      <c r="OV455"/>
      <c r="OW455"/>
      <c r="OX455"/>
      <c r="OY455"/>
      <c r="OZ455"/>
      <c r="PA455"/>
      <c r="PB455"/>
      <c r="PC455"/>
      <c r="PD455"/>
      <c r="PE455"/>
      <c r="PF455"/>
      <c r="PG455"/>
      <c r="PH455"/>
      <c r="PI455"/>
      <c r="PJ455"/>
      <c r="PK455"/>
      <c r="PL455"/>
      <c r="PM455"/>
      <c r="PN455"/>
      <c r="PO455"/>
      <c r="PP455"/>
      <c r="PQ455"/>
      <c r="PR455"/>
      <c r="PS455"/>
      <c r="PT455"/>
      <c r="PU455"/>
      <c r="PV455"/>
      <c r="PW455"/>
      <c r="PX455"/>
      <c r="PY455"/>
      <c r="PZ455"/>
      <c r="QA455"/>
      <c r="QB455"/>
      <c r="QC455"/>
      <c r="QD455"/>
      <c r="QE455"/>
      <c r="QF455"/>
      <c r="QG455"/>
      <c r="QH455"/>
      <c r="QI455"/>
      <c r="QJ455"/>
      <c r="QK455"/>
      <c r="QL455"/>
      <c r="QM455"/>
      <c r="QN455"/>
      <c r="QO455"/>
      <c r="QP455"/>
      <c r="QQ455"/>
      <c r="QR455"/>
      <c r="QS455"/>
      <c r="QT455"/>
      <c r="QU455"/>
      <c r="QV455"/>
      <c r="QW455"/>
      <c r="QX455"/>
      <c r="QY455"/>
      <c r="QZ455"/>
      <c r="RA455"/>
      <c r="RB455"/>
      <c r="RC455"/>
      <c r="RD455"/>
      <c r="RE455"/>
      <c r="RF455"/>
      <c r="RG455"/>
      <c r="RH455"/>
      <c r="RI455"/>
      <c r="RJ455"/>
      <c r="RK455"/>
      <c r="RL455"/>
      <c r="RM455"/>
      <c r="RN455"/>
      <c r="RO455"/>
      <c r="RP455"/>
      <c r="RQ455"/>
      <c r="RR455"/>
      <c r="RS455"/>
      <c r="RT455"/>
      <c r="RU455"/>
      <c r="RV455"/>
      <c r="RW455"/>
      <c r="RX455"/>
      <c r="RY455"/>
      <c r="RZ455"/>
      <c r="SA455"/>
      <c r="SB455"/>
      <c r="SC455"/>
      <c r="SD455"/>
      <c r="SE455"/>
      <c r="SF455"/>
      <c r="SG455"/>
      <c r="SH455"/>
      <c r="SI455"/>
      <c r="SJ455"/>
      <c r="SK455"/>
      <c r="SL455"/>
      <c r="SM455"/>
      <c r="SN455"/>
      <c r="SO455"/>
      <c r="SP455"/>
      <c r="SQ455"/>
      <c r="SR455"/>
      <c r="SS455"/>
      <c r="ST455"/>
      <c r="SU455"/>
      <c r="SV455"/>
      <c r="SW455"/>
      <c r="SX455"/>
      <c r="SY455"/>
      <c r="SZ455"/>
      <c r="TA455"/>
      <c r="TB455"/>
      <c r="TC455"/>
      <c r="TD455"/>
      <c r="TE455"/>
      <c r="TF455"/>
      <c r="TG455"/>
      <c r="TH455"/>
      <c r="TI455"/>
      <c r="TJ455"/>
      <c r="TK455"/>
      <c r="TL455"/>
      <c r="TM455"/>
      <c r="TN455"/>
      <c r="TO455"/>
      <c r="TP455"/>
      <c r="TQ455"/>
      <c r="TR455"/>
      <c r="TS455"/>
      <c r="TT455"/>
      <c r="TU455"/>
      <c r="TV455"/>
      <c r="TW455"/>
      <c r="TX455"/>
      <c r="TY455"/>
      <c r="TZ455"/>
      <c r="UA455"/>
      <c r="UB455"/>
      <c r="UC455"/>
      <c r="UD455"/>
      <c r="UE455"/>
      <c r="UF455"/>
      <c r="UG455"/>
      <c r="UH455"/>
      <c r="UI455"/>
      <c r="UJ455"/>
      <c r="UK455"/>
      <c r="UL455"/>
      <c r="UM455"/>
      <c r="UN455"/>
      <c r="UO455"/>
      <c r="UP455"/>
      <c r="UQ455"/>
      <c r="UR455"/>
      <c r="US455"/>
      <c r="UT455"/>
      <c r="UU455"/>
      <c r="UV455"/>
      <c r="UW455"/>
      <c r="UX455"/>
      <c r="UY455"/>
      <c r="UZ455"/>
      <c r="VA455"/>
      <c r="VB455"/>
      <c r="VC455"/>
      <c r="VD455"/>
      <c r="VE455"/>
      <c r="VF455"/>
      <c r="VG455"/>
      <c r="VH455"/>
      <c r="VI455"/>
      <c r="VJ455"/>
      <c r="VK455"/>
      <c r="VL455"/>
      <c r="VM455"/>
      <c r="VN455"/>
      <c r="VO455"/>
      <c r="VP455"/>
      <c r="VQ455"/>
      <c r="VR455"/>
      <c r="VS455"/>
      <c r="VT455"/>
      <c r="VU455"/>
      <c r="VV455"/>
      <c r="VW455"/>
      <c r="VX455"/>
      <c r="VY455"/>
      <c r="VZ455"/>
      <c r="WA455"/>
      <c r="WB455"/>
      <c r="WC455"/>
      <c r="WD455"/>
      <c r="WE455"/>
      <c r="WF455"/>
      <c r="WG455"/>
      <c r="WH455"/>
      <c r="WI455"/>
      <c r="WJ455"/>
      <c r="WK455"/>
      <c r="WL455"/>
      <c r="WM455"/>
      <c r="WN455"/>
      <c r="WO455"/>
      <c r="WP455"/>
      <c r="WQ455"/>
      <c r="WR455"/>
      <c r="WS455"/>
      <c r="WT455"/>
      <c r="WU455"/>
      <c r="WV455"/>
      <c r="WW455"/>
      <c r="WX455"/>
      <c r="WY455"/>
      <c r="WZ455"/>
      <c r="XA455"/>
      <c r="XB455"/>
      <c r="XC455"/>
      <c r="XD455"/>
      <c r="XE455"/>
      <c r="XF455"/>
      <c r="XG455"/>
      <c r="XH455"/>
      <c r="XI455"/>
      <c r="XJ455"/>
      <c r="XK455"/>
      <c r="XL455"/>
      <c r="XM455"/>
      <c r="XN455"/>
      <c r="XO455"/>
      <c r="XP455"/>
      <c r="XQ455"/>
      <c r="XR455"/>
      <c r="XS455"/>
      <c r="XT455"/>
      <c r="XU455"/>
      <c r="XV455"/>
      <c r="XW455"/>
      <c r="XX455"/>
      <c r="XY455"/>
      <c r="XZ455"/>
      <c r="YA455"/>
      <c r="YB455"/>
      <c r="YC455"/>
      <c r="YD455"/>
      <c r="YE455"/>
      <c r="YF455"/>
      <c r="YG455"/>
      <c r="YH455"/>
      <c r="YI455"/>
      <c r="YJ455"/>
      <c r="YK455"/>
      <c r="YL455"/>
      <c r="YM455"/>
      <c r="YN455"/>
      <c r="YO455"/>
      <c r="YP455"/>
      <c r="YQ455"/>
      <c r="YR455"/>
      <c r="YS455"/>
      <c r="YT455"/>
      <c r="YU455"/>
      <c r="YV455"/>
      <c r="YW455"/>
      <c r="YX455"/>
      <c r="YY455"/>
      <c r="YZ455"/>
      <c r="ZA455"/>
      <c r="ZB455"/>
      <c r="ZC455"/>
      <c r="ZD455"/>
      <c r="ZE455"/>
      <c r="ZF455"/>
      <c r="ZG455"/>
      <c r="ZH455"/>
      <c r="ZI455"/>
      <c r="ZJ455"/>
      <c r="ZK455"/>
      <c r="ZL455"/>
      <c r="ZM455"/>
      <c r="ZN455"/>
      <c r="ZO455"/>
      <c r="ZP455"/>
      <c r="ZQ455"/>
      <c r="ZR455"/>
      <c r="ZS455"/>
      <c r="ZT455"/>
      <c r="ZU455"/>
      <c r="ZV455"/>
      <c r="ZW455"/>
      <c r="ZX455"/>
      <c r="ZY455"/>
      <c r="ZZ455"/>
      <c r="AAA455"/>
      <c r="AAB455"/>
      <c r="AAC455"/>
      <c r="AAD455"/>
      <c r="AAE455"/>
      <c r="AAF455"/>
      <c r="AAG455"/>
      <c r="AAH455"/>
      <c r="AAI455"/>
      <c r="AAJ455"/>
      <c r="AAK455"/>
      <c r="AAL455"/>
      <c r="AAM455"/>
      <c r="AAN455"/>
      <c r="AAO455"/>
      <c r="AAP455"/>
      <c r="AAQ455"/>
      <c r="AAR455"/>
      <c r="AAS455"/>
      <c r="AAT455"/>
      <c r="AAU455"/>
      <c r="AAV455"/>
      <c r="AAW455"/>
      <c r="AAX455"/>
      <c r="AAY455"/>
      <c r="AAZ455"/>
      <c r="ABA455"/>
      <c r="ABB455"/>
      <c r="ABC455"/>
      <c r="ABD455"/>
      <c r="ABE455"/>
      <c r="ABF455"/>
      <c r="ABG455"/>
      <c r="ABH455"/>
      <c r="ABI455"/>
      <c r="ABJ455"/>
      <c r="ABK455"/>
      <c r="ABL455"/>
      <c r="ABM455"/>
      <c r="ABN455"/>
      <c r="ABO455"/>
      <c r="ABP455"/>
      <c r="ABQ455"/>
      <c r="ABR455"/>
      <c r="ABS455"/>
      <c r="ABT455"/>
      <c r="ABU455"/>
      <c r="ABV455"/>
      <c r="ABW455"/>
      <c r="ABX455"/>
      <c r="ABY455"/>
      <c r="ABZ455"/>
      <c r="ACA455"/>
      <c r="ACB455"/>
      <c r="ACC455"/>
      <c r="ACD455"/>
      <c r="ACE455"/>
      <c r="ACF455"/>
      <c r="ACG455"/>
      <c r="ACH455"/>
      <c r="ACI455"/>
      <c r="ACJ455"/>
      <c r="ACK455"/>
      <c r="ACL455"/>
      <c r="ACM455"/>
      <c r="ACN455"/>
      <c r="ACO455"/>
      <c r="ACP455"/>
      <c r="ACQ455"/>
      <c r="ACR455"/>
      <c r="ACS455"/>
      <c r="ACT455"/>
      <c r="ACU455"/>
      <c r="ACV455"/>
      <c r="ACW455"/>
      <c r="ACX455"/>
      <c r="ACY455"/>
      <c r="ACZ455"/>
      <c r="ADA455"/>
      <c r="ADB455"/>
      <c r="ADC455"/>
      <c r="ADD455"/>
      <c r="ADE455"/>
      <c r="ADF455"/>
      <c r="ADG455"/>
      <c r="ADH455"/>
      <c r="ADI455"/>
      <c r="ADJ455"/>
      <c r="ADK455"/>
      <c r="ADL455"/>
      <c r="ADM455"/>
      <c r="ADN455"/>
      <c r="ADO455"/>
      <c r="ADP455"/>
      <c r="ADQ455"/>
      <c r="ADR455"/>
      <c r="ADS455"/>
      <c r="ADT455"/>
      <c r="ADU455"/>
      <c r="ADV455"/>
      <c r="ADW455"/>
      <c r="ADX455"/>
      <c r="ADY455"/>
      <c r="ADZ455"/>
      <c r="AEA455"/>
      <c r="AEB455"/>
      <c r="AEC455"/>
      <c r="AED455"/>
      <c r="AEE455"/>
      <c r="AEF455"/>
      <c r="AEG455"/>
      <c r="AEH455"/>
      <c r="AEI455"/>
      <c r="AEJ455"/>
      <c r="AEK455"/>
      <c r="AEL455"/>
      <c r="AEM455"/>
      <c r="AEN455"/>
      <c r="AEO455"/>
      <c r="AEP455"/>
      <c r="AEQ455"/>
      <c r="AER455"/>
      <c r="AES455"/>
      <c r="AET455"/>
      <c r="AEU455"/>
      <c r="AEV455"/>
      <c r="AEW455"/>
      <c r="AEX455"/>
      <c r="AEY455"/>
      <c r="AEZ455"/>
      <c r="AFA455"/>
      <c r="AFB455"/>
      <c r="AFC455"/>
      <c r="AFD455"/>
      <c r="AFE455"/>
      <c r="AFF455"/>
      <c r="AFG455"/>
      <c r="AFH455"/>
      <c r="AFI455"/>
      <c r="AFJ455"/>
      <c r="AFK455"/>
      <c r="AFL455"/>
      <c r="AFM455"/>
      <c r="AFN455"/>
      <c r="AFO455"/>
      <c r="AFP455"/>
      <c r="AFQ455"/>
      <c r="AFR455"/>
      <c r="AFS455"/>
      <c r="AFT455"/>
      <c r="AFU455"/>
      <c r="AFV455"/>
      <c r="AFW455"/>
      <c r="AFX455"/>
      <c r="AFY455"/>
      <c r="AFZ455"/>
      <c r="AGA455"/>
      <c r="AGB455"/>
      <c r="AGC455"/>
      <c r="AGD455"/>
      <c r="AGE455"/>
      <c r="AGF455"/>
      <c r="AGG455"/>
      <c r="AGH455"/>
      <c r="AGI455"/>
      <c r="AGJ455"/>
      <c r="AGK455"/>
      <c r="AGL455"/>
      <c r="AGM455"/>
      <c r="AGN455"/>
      <c r="AGO455"/>
      <c r="AGP455"/>
      <c r="AGQ455"/>
      <c r="AGR455"/>
      <c r="AGS455"/>
      <c r="AGT455"/>
      <c r="AGU455"/>
      <c r="AGV455"/>
      <c r="AGW455"/>
      <c r="AGX455"/>
      <c r="AGY455"/>
      <c r="AGZ455"/>
      <c r="AHA455"/>
      <c r="AHB455"/>
      <c r="AHC455"/>
      <c r="AHD455"/>
      <c r="AHE455"/>
      <c r="AHF455"/>
      <c r="AHG455"/>
      <c r="AHH455"/>
      <c r="AHI455"/>
      <c r="AHJ455"/>
      <c r="AHK455"/>
      <c r="AHL455"/>
      <c r="AHM455"/>
      <c r="AHN455"/>
      <c r="AHO455"/>
      <c r="AHP455"/>
      <c r="AHQ455"/>
      <c r="AHR455"/>
      <c r="AHS455"/>
      <c r="AHT455"/>
      <c r="AHU455"/>
      <c r="AHV455"/>
      <c r="AHW455"/>
      <c r="AHX455"/>
      <c r="AHY455"/>
      <c r="AHZ455"/>
      <c r="AIA455"/>
      <c r="AIB455"/>
      <c r="AIC455"/>
      <c r="AID455"/>
      <c r="AIE455"/>
      <c r="AIF455"/>
      <c r="AIG455"/>
      <c r="AIH455"/>
      <c r="AII455"/>
      <c r="AIJ455"/>
      <c r="AIK455"/>
      <c r="AIL455"/>
      <c r="AIM455"/>
      <c r="AIN455"/>
      <c r="AIO455"/>
      <c r="AIP455"/>
      <c r="AIQ455"/>
      <c r="AIR455"/>
      <c r="AIS455"/>
      <c r="AIT455"/>
      <c r="AIU455"/>
      <c r="AIV455"/>
      <c r="AIW455"/>
      <c r="AIX455"/>
      <c r="AIY455"/>
      <c r="AIZ455"/>
      <c r="AJA455"/>
      <c r="AJB455"/>
      <c r="AJC455"/>
      <c r="AJD455"/>
      <c r="AJE455"/>
      <c r="AJF455"/>
      <c r="AJG455"/>
      <c r="AJH455"/>
      <c r="AJI455"/>
      <c r="AJJ455"/>
      <c r="AJK455"/>
      <c r="AJL455"/>
      <c r="AJM455"/>
      <c r="AJN455"/>
      <c r="AJO455"/>
      <c r="AJP455"/>
      <c r="AJQ455"/>
      <c r="AJR455"/>
      <c r="AJS455"/>
      <c r="AJT455"/>
      <c r="AJU455"/>
      <c r="AJV455"/>
      <c r="AJW455"/>
      <c r="AJX455"/>
      <c r="AJY455"/>
      <c r="AJZ455"/>
      <c r="AKA455"/>
      <c r="AKB455"/>
      <c r="AKC455"/>
      <c r="AKD455"/>
      <c r="AKE455"/>
      <c r="AKF455"/>
      <c r="AKG455"/>
      <c r="AKH455"/>
      <c r="AKI455"/>
      <c r="AKJ455"/>
      <c r="AKK455"/>
      <c r="AKL455"/>
      <c r="AKM455"/>
      <c r="AKN455"/>
      <c r="AKO455"/>
      <c r="AKP455"/>
      <c r="AKQ455"/>
      <c r="AKR455"/>
      <c r="AKS455"/>
      <c r="AKT455"/>
      <c r="AKU455"/>
      <c r="AKV455"/>
      <c r="AKW455"/>
      <c r="AKX455"/>
      <c r="AKY455"/>
      <c r="AKZ455"/>
      <c r="ALA455"/>
      <c r="ALB455"/>
      <c r="ALC455"/>
      <c r="ALD455"/>
      <c r="ALE455"/>
      <c r="ALF455"/>
      <c r="ALG455"/>
      <c r="ALH455"/>
      <c r="ALI455"/>
      <c r="ALJ455"/>
      <c r="ALK455"/>
      <c r="ALL455"/>
      <c r="ALM455"/>
      <c r="ALN455"/>
      <c r="ALO455"/>
      <c r="ALP455"/>
      <c r="ALQ455"/>
      <c r="ALR455"/>
      <c r="ALS455"/>
      <c r="ALT455"/>
      <c r="ALU455"/>
      <c r="ALV455"/>
      <c r="ALW455"/>
      <c r="ALX455"/>
      <c r="ALY455"/>
      <c r="ALZ455"/>
      <c r="AMA455"/>
      <c r="AMB455"/>
      <c r="AMC455"/>
      <c r="AMD455"/>
      <c r="AME455"/>
      <c r="AMF455"/>
      <c r="AMG455"/>
      <c r="AMH455"/>
      <c r="AMI455"/>
      <c r="AMJ455"/>
      <c r="AMK455"/>
    </row>
    <row r="456" spans="1:1025" ht="13.5" customHeight="1">
      <c r="A456" s="139" t="s">
        <v>197</v>
      </c>
      <c r="B456" s="139"/>
      <c r="C456" s="139"/>
      <c r="D456" s="139"/>
      <c r="E456" s="139"/>
      <c r="F456" s="139"/>
      <c r="G456" s="139"/>
      <c r="H456" s="139"/>
      <c r="I456" s="139"/>
      <c r="J456" s="139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  <c r="IX456"/>
      <c r="IY456"/>
      <c r="IZ456"/>
      <c r="JA456"/>
      <c r="JB456"/>
      <c r="JC456"/>
      <c r="JD456"/>
      <c r="JE456"/>
      <c r="JF456"/>
      <c r="JG456"/>
      <c r="JH456"/>
      <c r="JI456"/>
      <c r="JJ456"/>
      <c r="JK456"/>
      <c r="JL456"/>
      <c r="JM456"/>
      <c r="JN456"/>
      <c r="JO456"/>
      <c r="JP456"/>
      <c r="JQ456"/>
      <c r="JR456"/>
      <c r="JS456"/>
      <c r="JT456"/>
      <c r="JU456"/>
      <c r="JV456"/>
      <c r="JW456"/>
      <c r="JX456"/>
      <c r="JY456"/>
      <c r="JZ456"/>
      <c r="KA456"/>
      <c r="KB456"/>
      <c r="KC456"/>
      <c r="KD456"/>
      <c r="KE456"/>
      <c r="KF456"/>
      <c r="KG456"/>
      <c r="KH456"/>
      <c r="KI456"/>
      <c r="KJ456"/>
      <c r="KK456"/>
      <c r="KL456"/>
      <c r="KM456"/>
      <c r="KN456"/>
      <c r="KO456"/>
      <c r="KP456"/>
      <c r="KQ456"/>
      <c r="KR456"/>
      <c r="KS456"/>
      <c r="KT456"/>
      <c r="KU456"/>
      <c r="KV456"/>
      <c r="KW456"/>
      <c r="KX456"/>
      <c r="KY456"/>
      <c r="KZ456"/>
      <c r="LA456"/>
      <c r="LB456"/>
      <c r="LC456"/>
      <c r="LD456"/>
      <c r="LE456"/>
      <c r="LF456"/>
      <c r="LG456"/>
      <c r="LH456"/>
      <c r="LI456"/>
      <c r="LJ456"/>
      <c r="LK456"/>
      <c r="LL456"/>
      <c r="LM456"/>
      <c r="LN456"/>
      <c r="LO456"/>
      <c r="LP456"/>
      <c r="LQ456"/>
      <c r="LR456"/>
      <c r="LS456"/>
      <c r="LT456"/>
      <c r="LU456"/>
      <c r="LV456"/>
      <c r="LW456"/>
      <c r="LX456"/>
      <c r="LY456"/>
      <c r="LZ456"/>
      <c r="MA456"/>
      <c r="MB456"/>
      <c r="MC456"/>
      <c r="MD456"/>
      <c r="ME456"/>
      <c r="MF456"/>
      <c r="MG456"/>
      <c r="MH456"/>
      <c r="MI456"/>
      <c r="MJ456"/>
      <c r="MK456"/>
      <c r="ML456"/>
      <c r="MM456"/>
      <c r="MN456"/>
      <c r="MO456"/>
      <c r="MP456"/>
      <c r="MQ456"/>
      <c r="MR456"/>
      <c r="MS456"/>
      <c r="MT456"/>
      <c r="MU456"/>
      <c r="MV456"/>
      <c r="MW456"/>
      <c r="MX456"/>
      <c r="MY456"/>
      <c r="MZ456"/>
      <c r="NA456"/>
      <c r="NB456"/>
      <c r="NC456"/>
      <c r="ND456"/>
      <c r="NE456"/>
      <c r="NF456"/>
      <c r="NG456"/>
      <c r="NH456"/>
      <c r="NI456"/>
      <c r="NJ456"/>
      <c r="NK456"/>
      <c r="NL456"/>
      <c r="NM456"/>
      <c r="NN456"/>
      <c r="NO456"/>
      <c r="NP456"/>
      <c r="NQ456"/>
      <c r="NR456"/>
      <c r="NS456"/>
      <c r="NT456"/>
      <c r="NU456"/>
      <c r="NV456"/>
      <c r="NW456"/>
      <c r="NX456"/>
      <c r="NY456"/>
      <c r="NZ456"/>
      <c r="OA456"/>
      <c r="OB456"/>
      <c r="OC456"/>
      <c r="OD456"/>
      <c r="OE456"/>
      <c r="OF456"/>
      <c r="OG456"/>
      <c r="OH456"/>
      <c r="OI456"/>
      <c r="OJ456"/>
      <c r="OK456"/>
      <c r="OL456"/>
      <c r="OM456"/>
      <c r="ON456"/>
      <c r="OO456"/>
      <c r="OP456"/>
      <c r="OQ456"/>
      <c r="OR456"/>
      <c r="OS456"/>
      <c r="OT456"/>
      <c r="OU456"/>
      <c r="OV456"/>
      <c r="OW456"/>
      <c r="OX456"/>
      <c r="OY456"/>
      <c r="OZ456"/>
      <c r="PA456"/>
      <c r="PB456"/>
      <c r="PC456"/>
      <c r="PD456"/>
      <c r="PE456"/>
      <c r="PF456"/>
      <c r="PG456"/>
      <c r="PH456"/>
      <c r="PI456"/>
      <c r="PJ456"/>
      <c r="PK456"/>
      <c r="PL456"/>
      <c r="PM456"/>
      <c r="PN456"/>
      <c r="PO456"/>
      <c r="PP456"/>
      <c r="PQ456"/>
      <c r="PR456"/>
      <c r="PS456"/>
      <c r="PT456"/>
      <c r="PU456"/>
      <c r="PV456"/>
      <c r="PW456"/>
      <c r="PX456"/>
      <c r="PY456"/>
      <c r="PZ456"/>
      <c r="QA456"/>
      <c r="QB456"/>
      <c r="QC456"/>
      <c r="QD456"/>
      <c r="QE456"/>
      <c r="QF456"/>
      <c r="QG456"/>
      <c r="QH456"/>
      <c r="QI456"/>
      <c r="QJ456"/>
      <c r="QK456"/>
      <c r="QL456"/>
      <c r="QM456"/>
      <c r="QN456"/>
      <c r="QO456"/>
      <c r="QP456"/>
      <c r="QQ456"/>
      <c r="QR456"/>
      <c r="QS456"/>
      <c r="QT456"/>
      <c r="QU456"/>
      <c r="QV456"/>
      <c r="QW456"/>
      <c r="QX456"/>
      <c r="QY456"/>
      <c r="QZ456"/>
      <c r="RA456"/>
      <c r="RB456"/>
      <c r="RC456"/>
      <c r="RD456"/>
      <c r="RE456"/>
      <c r="RF456"/>
      <c r="RG456"/>
      <c r="RH456"/>
      <c r="RI456"/>
      <c r="RJ456"/>
      <c r="RK456"/>
      <c r="RL456"/>
      <c r="RM456"/>
      <c r="RN456"/>
      <c r="RO456"/>
      <c r="RP456"/>
      <c r="RQ456"/>
      <c r="RR456"/>
      <c r="RS456"/>
      <c r="RT456"/>
      <c r="RU456"/>
      <c r="RV456"/>
      <c r="RW456"/>
      <c r="RX456"/>
      <c r="RY456"/>
      <c r="RZ456"/>
      <c r="SA456"/>
      <c r="SB456"/>
      <c r="SC456"/>
      <c r="SD456"/>
      <c r="SE456"/>
      <c r="SF456"/>
      <c r="SG456"/>
      <c r="SH456"/>
      <c r="SI456"/>
      <c r="SJ456"/>
      <c r="SK456"/>
      <c r="SL456"/>
      <c r="SM456"/>
      <c r="SN456"/>
      <c r="SO456"/>
      <c r="SP456"/>
      <c r="SQ456"/>
      <c r="SR456"/>
      <c r="SS456"/>
      <c r="ST456"/>
      <c r="SU456"/>
      <c r="SV456"/>
      <c r="SW456"/>
      <c r="SX456"/>
      <c r="SY456"/>
      <c r="SZ456"/>
      <c r="TA456"/>
      <c r="TB456"/>
      <c r="TC456"/>
      <c r="TD456"/>
      <c r="TE456"/>
      <c r="TF456"/>
      <c r="TG456"/>
      <c r="TH456"/>
      <c r="TI456"/>
      <c r="TJ456"/>
      <c r="TK456"/>
      <c r="TL456"/>
      <c r="TM456"/>
      <c r="TN456"/>
      <c r="TO456"/>
      <c r="TP456"/>
      <c r="TQ456"/>
      <c r="TR456"/>
      <c r="TS456"/>
      <c r="TT456"/>
      <c r="TU456"/>
      <c r="TV456"/>
      <c r="TW456"/>
      <c r="TX456"/>
      <c r="TY456"/>
      <c r="TZ456"/>
      <c r="UA456"/>
      <c r="UB456"/>
      <c r="UC456"/>
      <c r="UD456"/>
      <c r="UE456"/>
      <c r="UF456"/>
      <c r="UG456"/>
      <c r="UH456"/>
      <c r="UI456"/>
      <c r="UJ456"/>
      <c r="UK456"/>
      <c r="UL456"/>
      <c r="UM456"/>
      <c r="UN456"/>
      <c r="UO456"/>
      <c r="UP456"/>
      <c r="UQ456"/>
      <c r="UR456"/>
      <c r="US456"/>
      <c r="UT456"/>
      <c r="UU456"/>
      <c r="UV456"/>
      <c r="UW456"/>
      <c r="UX456"/>
      <c r="UY456"/>
      <c r="UZ456"/>
      <c r="VA456"/>
      <c r="VB456"/>
      <c r="VC456"/>
      <c r="VD456"/>
      <c r="VE456"/>
      <c r="VF456"/>
      <c r="VG456"/>
      <c r="VH456"/>
      <c r="VI456"/>
      <c r="VJ456"/>
      <c r="VK456"/>
      <c r="VL456"/>
      <c r="VM456"/>
      <c r="VN456"/>
      <c r="VO456"/>
      <c r="VP456"/>
      <c r="VQ456"/>
      <c r="VR456"/>
      <c r="VS456"/>
      <c r="VT456"/>
      <c r="VU456"/>
      <c r="VV456"/>
      <c r="VW456"/>
      <c r="VX456"/>
      <c r="VY456"/>
      <c r="VZ456"/>
      <c r="WA456"/>
      <c r="WB456"/>
      <c r="WC456"/>
      <c r="WD456"/>
      <c r="WE456"/>
      <c r="WF456"/>
      <c r="WG456"/>
      <c r="WH456"/>
      <c r="WI456"/>
      <c r="WJ456"/>
      <c r="WK456"/>
      <c r="WL456"/>
      <c r="WM456"/>
      <c r="WN456"/>
      <c r="WO456"/>
      <c r="WP456"/>
      <c r="WQ456"/>
      <c r="WR456"/>
      <c r="WS456"/>
      <c r="WT456"/>
      <c r="WU456"/>
      <c r="WV456"/>
      <c r="WW456"/>
      <c r="WX456"/>
      <c r="WY456"/>
      <c r="WZ456"/>
      <c r="XA456"/>
      <c r="XB456"/>
      <c r="XC456"/>
      <c r="XD456"/>
      <c r="XE456"/>
      <c r="XF456"/>
      <c r="XG456"/>
      <c r="XH456"/>
      <c r="XI456"/>
      <c r="XJ456"/>
      <c r="XK456"/>
      <c r="XL456"/>
      <c r="XM456"/>
      <c r="XN456"/>
      <c r="XO456"/>
      <c r="XP456"/>
      <c r="XQ456"/>
      <c r="XR456"/>
      <c r="XS456"/>
      <c r="XT456"/>
      <c r="XU456"/>
      <c r="XV456"/>
      <c r="XW456"/>
      <c r="XX456"/>
      <c r="XY456"/>
      <c r="XZ456"/>
      <c r="YA456"/>
      <c r="YB456"/>
      <c r="YC456"/>
      <c r="YD456"/>
      <c r="YE456"/>
      <c r="YF456"/>
      <c r="YG456"/>
      <c r="YH456"/>
      <c r="YI456"/>
      <c r="YJ456"/>
      <c r="YK456"/>
      <c r="YL456"/>
      <c r="YM456"/>
      <c r="YN456"/>
      <c r="YO456"/>
      <c r="YP456"/>
      <c r="YQ456"/>
      <c r="YR456"/>
      <c r="YS456"/>
      <c r="YT456"/>
      <c r="YU456"/>
      <c r="YV456"/>
      <c r="YW456"/>
      <c r="YX456"/>
      <c r="YY456"/>
      <c r="YZ456"/>
      <c r="ZA456"/>
      <c r="ZB456"/>
      <c r="ZC456"/>
      <c r="ZD456"/>
      <c r="ZE456"/>
      <c r="ZF456"/>
      <c r="ZG456"/>
      <c r="ZH456"/>
      <c r="ZI456"/>
      <c r="ZJ456"/>
      <c r="ZK456"/>
      <c r="ZL456"/>
      <c r="ZM456"/>
      <c r="ZN456"/>
      <c r="ZO456"/>
      <c r="ZP456"/>
      <c r="ZQ456"/>
      <c r="ZR456"/>
      <c r="ZS456"/>
      <c r="ZT456"/>
      <c r="ZU456"/>
      <c r="ZV456"/>
      <c r="ZW456"/>
      <c r="ZX456"/>
      <c r="ZY456"/>
      <c r="ZZ456"/>
      <c r="AAA456"/>
      <c r="AAB456"/>
      <c r="AAC456"/>
      <c r="AAD456"/>
      <c r="AAE456"/>
      <c r="AAF456"/>
      <c r="AAG456"/>
      <c r="AAH456"/>
      <c r="AAI456"/>
      <c r="AAJ456"/>
      <c r="AAK456"/>
      <c r="AAL456"/>
      <c r="AAM456"/>
      <c r="AAN456"/>
      <c r="AAO456"/>
      <c r="AAP456"/>
      <c r="AAQ456"/>
      <c r="AAR456"/>
      <c r="AAS456"/>
      <c r="AAT456"/>
      <c r="AAU456"/>
      <c r="AAV456"/>
      <c r="AAW456"/>
      <c r="AAX456"/>
      <c r="AAY456"/>
      <c r="AAZ456"/>
      <c r="ABA456"/>
      <c r="ABB456"/>
      <c r="ABC456"/>
      <c r="ABD456"/>
      <c r="ABE456"/>
      <c r="ABF456"/>
      <c r="ABG456"/>
      <c r="ABH456"/>
      <c r="ABI456"/>
      <c r="ABJ456"/>
      <c r="ABK456"/>
      <c r="ABL456"/>
      <c r="ABM456"/>
      <c r="ABN456"/>
      <c r="ABO456"/>
      <c r="ABP456"/>
      <c r="ABQ456"/>
      <c r="ABR456"/>
      <c r="ABS456"/>
      <c r="ABT456"/>
      <c r="ABU456"/>
      <c r="ABV456"/>
      <c r="ABW456"/>
      <c r="ABX456"/>
      <c r="ABY456"/>
      <c r="ABZ456"/>
      <c r="ACA456"/>
      <c r="ACB456"/>
      <c r="ACC456"/>
      <c r="ACD456"/>
      <c r="ACE456"/>
      <c r="ACF456"/>
      <c r="ACG456"/>
      <c r="ACH456"/>
      <c r="ACI456"/>
      <c r="ACJ456"/>
      <c r="ACK456"/>
      <c r="ACL456"/>
      <c r="ACM456"/>
      <c r="ACN456"/>
      <c r="ACO456"/>
      <c r="ACP456"/>
      <c r="ACQ456"/>
      <c r="ACR456"/>
      <c r="ACS456"/>
      <c r="ACT456"/>
      <c r="ACU456"/>
      <c r="ACV456"/>
      <c r="ACW456"/>
      <c r="ACX456"/>
      <c r="ACY456"/>
      <c r="ACZ456"/>
      <c r="ADA456"/>
      <c r="ADB456"/>
      <c r="ADC456"/>
      <c r="ADD456"/>
      <c r="ADE456"/>
      <c r="ADF456"/>
      <c r="ADG456"/>
      <c r="ADH456"/>
      <c r="ADI456"/>
      <c r="ADJ456"/>
      <c r="ADK456"/>
      <c r="ADL456"/>
      <c r="ADM456"/>
      <c r="ADN456"/>
      <c r="ADO456"/>
      <c r="ADP456"/>
      <c r="ADQ456"/>
      <c r="ADR456"/>
      <c r="ADS456"/>
      <c r="ADT456"/>
      <c r="ADU456"/>
      <c r="ADV456"/>
      <c r="ADW456"/>
      <c r="ADX456"/>
      <c r="ADY456"/>
      <c r="ADZ456"/>
      <c r="AEA456"/>
      <c r="AEB456"/>
      <c r="AEC456"/>
      <c r="AED456"/>
      <c r="AEE456"/>
      <c r="AEF456"/>
      <c r="AEG456"/>
      <c r="AEH456"/>
      <c r="AEI456"/>
      <c r="AEJ456"/>
      <c r="AEK456"/>
      <c r="AEL456"/>
      <c r="AEM456"/>
      <c r="AEN456"/>
      <c r="AEO456"/>
      <c r="AEP456"/>
      <c r="AEQ456"/>
      <c r="AER456"/>
      <c r="AES456"/>
      <c r="AET456"/>
      <c r="AEU456"/>
      <c r="AEV456"/>
      <c r="AEW456"/>
      <c r="AEX456"/>
      <c r="AEY456"/>
      <c r="AEZ456"/>
      <c r="AFA456"/>
      <c r="AFB456"/>
      <c r="AFC456"/>
      <c r="AFD456"/>
      <c r="AFE456"/>
      <c r="AFF456"/>
      <c r="AFG456"/>
      <c r="AFH456"/>
      <c r="AFI456"/>
      <c r="AFJ456"/>
      <c r="AFK456"/>
      <c r="AFL456"/>
      <c r="AFM456"/>
      <c r="AFN456"/>
      <c r="AFO456"/>
      <c r="AFP456"/>
      <c r="AFQ456"/>
      <c r="AFR456"/>
      <c r="AFS456"/>
      <c r="AFT456"/>
      <c r="AFU456"/>
      <c r="AFV456"/>
      <c r="AFW456"/>
      <c r="AFX456"/>
      <c r="AFY456"/>
      <c r="AFZ456"/>
      <c r="AGA456"/>
      <c r="AGB456"/>
      <c r="AGC456"/>
      <c r="AGD456"/>
      <c r="AGE456"/>
      <c r="AGF456"/>
      <c r="AGG456"/>
      <c r="AGH456"/>
      <c r="AGI456"/>
      <c r="AGJ456"/>
      <c r="AGK456"/>
      <c r="AGL456"/>
      <c r="AGM456"/>
      <c r="AGN456"/>
      <c r="AGO456"/>
      <c r="AGP456"/>
      <c r="AGQ456"/>
      <c r="AGR456"/>
      <c r="AGS456"/>
      <c r="AGT456"/>
      <c r="AGU456"/>
      <c r="AGV456"/>
      <c r="AGW456"/>
      <c r="AGX456"/>
      <c r="AGY456"/>
      <c r="AGZ456"/>
      <c r="AHA456"/>
      <c r="AHB456"/>
      <c r="AHC456"/>
      <c r="AHD456"/>
      <c r="AHE456"/>
      <c r="AHF456"/>
      <c r="AHG456"/>
      <c r="AHH456"/>
      <c r="AHI456"/>
      <c r="AHJ456"/>
      <c r="AHK456"/>
      <c r="AHL456"/>
      <c r="AHM456"/>
      <c r="AHN456"/>
      <c r="AHO456"/>
      <c r="AHP456"/>
      <c r="AHQ456"/>
      <c r="AHR456"/>
      <c r="AHS456"/>
      <c r="AHT456"/>
      <c r="AHU456"/>
      <c r="AHV456"/>
      <c r="AHW456"/>
      <c r="AHX456"/>
      <c r="AHY456"/>
      <c r="AHZ456"/>
      <c r="AIA456"/>
      <c r="AIB456"/>
      <c r="AIC456"/>
      <c r="AID456"/>
      <c r="AIE456"/>
      <c r="AIF456"/>
      <c r="AIG456"/>
      <c r="AIH456"/>
      <c r="AII456"/>
      <c r="AIJ456"/>
      <c r="AIK456"/>
      <c r="AIL456"/>
      <c r="AIM456"/>
      <c r="AIN456"/>
      <c r="AIO456"/>
      <c r="AIP456"/>
      <c r="AIQ456"/>
      <c r="AIR456"/>
      <c r="AIS456"/>
      <c r="AIT456"/>
      <c r="AIU456"/>
      <c r="AIV456"/>
      <c r="AIW456"/>
      <c r="AIX456"/>
      <c r="AIY456"/>
      <c r="AIZ456"/>
      <c r="AJA456"/>
      <c r="AJB456"/>
      <c r="AJC456"/>
      <c r="AJD456"/>
      <c r="AJE456"/>
      <c r="AJF456"/>
      <c r="AJG456"/>
      <c r="AJH456"/>
      <c r="AJI456"/>
      <c r="AJJ456"/>
      <c r="AJK456"/>
      <c r="AJL456"/>
      <c r="AJM456"/>
      <c r="AJN456"/>
      <c r="AJO456"/>
      <c r="AJP456"/>
      <c r="AJQ456"/>
      <c r="AJR456"/>
      <c r="AJS456"/>
      <c r="AJT456"/>
      <c r="AJU456"/>
      <c r="AJV456"/>
      <c r="AJW456"/>
      <c r="AJX456"/>
      <c r="AJY456"/>
      <c r="AJZ456"/>
      <c r="AKA456"/>
      <c r="AKB456"/>
      <c r="AKC456"/>
      <c r="AKD456"/>
      <c r="AKE456"/>
      <c r="AKF456"/>
      <c r="AKG456"/>
      <c r="AKH456"/>
      <c r="AKI456"/>
      <c r="AKJ456"/>
      <c r="AKK456"/>
      <c r="AKL456"/>
      <c r="AKM456"/>
      <c r="AKN456"/>
      <c r="AKO456"/>
      <c r="AKP456"/>
      <c r="AKQ456"/>
      <c r="AKR456"/>
      <c r="AKS456"/>
      <c r="AKT456"/>
      <c r="AKU456"/>
      <c r="AKV456"/>
      <c r="AKW456"/>
      <c r="AKX456"/>
      <c r="AKY456"/>
      <c r="AKZ456"/>
      <c r="ALA456"/>
      <c r="ALB456"/>
      <c r="ALC456"/>
      <c r="ALD456"/>
      <c r="ALE456"/>
      <c r="ALF456"/>
      <c r="ALG456"/>
      <c r="ALH456"/>
      <c r="ALI456"/>
      <c r="ALJ456"/>
      <c r="ALK456"/>
      <c r="ALL456"/>
      <c r="ALM456"/>
      <c r="ALN456"/>
      <c r="ALO456"/>
      <c r="ALP456"/>
      <c r="ALQ456"/>
      <c r="ALR456"/>
      <c r="ALS456"/>
      <c r="ALT456"/>
      <c r="ALU456"/>
      <c r="ALV456"/>
      <c r="ALW456"/>
      <c r="ALX456"/>
      <c r="ALY456"/>
      <c r="ALZ456"/>
      <c r="AMA456"/>
      <c r="AMB456"/>
      <c r="AMC456"/>
      <c r="AMD456"/>
      <c r="AME456"/>
      <c r="AMF456"/>
      <c r="AMG456"/>
      <c r="AMH456"/>
      <c r="AMI456"/>
      <c r="AMJ456"/>
      <c r="AMK456"/>
    </row>
    <row r="457" spans="1:1025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  <c r="IW457"/>
      <c r="IX457"/>
      <c r="IY457"/>
      <c r="IZ457"/>
      <c r="JA457"/>
      <c r="JB457"/>
      <c r="JC457"/>
      <c r="JD457"/>
      <c r="JE457"/>
      <c r="JF457"/>
      <c r="JG457"/>
      <c r="JH457"/>
      <c r="JI457"/>
      <c r="JJ457"/>
      <c r="JK457"/>
      <c r="JL457"/>
      <c r="JM457"/>
      <c r="JN457"/>
      <c r="JO457"/>
      <c r="JP457"/>
      <c r="JQ457"/>
      <c r="JR457"/>
      <c r="JS457"/>
      <c r="JT457"/>
      <c r="JU457"/>
      <c r="JV457"/>
      <c r="JW457"/>
      <c r="JX457"/>
      <c r="JY457"/>
      <c r="JZ457"/>
      <c r="KA457"/>
      <c r="KB457"/>
      <c r="KC457"/>
      <c r="KD457"/>
      <c r="KE457"/>
      <c r="KF457"/>
      <c r="KG457"/>
      <c r="KH457"/>
      <c r="KI457"/>
      <c r="KJ457"/>
      <c r="KK457"/>
      <c r="KL457"/>
      <c r="KM457"/>
      <c r="KN457"/>
      <c r="KO457"/>
      <c r="KP457"/>
      <c r="KQ457"/>
      <c r="KR457"/>
      <c r="KS457"/>
      <c r="KT457"/>
      <c r="KU457"/>
      <c r="KV457"/>
      <c r="KW457"/>
      <c r="KX457"/>
      <c r="KY457"/>
      <c r="KZ457"/>
      <c r="LA457"/>
      <c r="LB457"/>
      <c r="LC457"/>
      <c r="LD457"/>
      <c r="LE457"/>
      <c r="LF457"/>
      <c r="LG457"/>
      <c r="LH457"/>
      <c r="LI457"/>
      <c r="LJ457"/>
      <c r="LK457"/>
      <c r="LL457"/>
      <c r="LM457"/>
      <c r="LN457"/>
      <c r="LO457"/>
      <c r="LP457"/>
      <c r="LQ457"/>
      <c r="LR457"/>
      <c r="LS457"/>
      <c r="LT457"/>
      <c r="LU457"/>
      <c r="LV457"/>
      <c r="LW457"/>
      <c r="LX457"/>
      <c r="LY457"/>
      <c r="LZ457"/>
      <c r="MA457"/>
      <c r="MB457"/>
      <c r="MC457"/>
      <c r="MD457"/>
      <c r="ME457"/>
      <c r="MF457"/>
      <c r="MG457"/>
      <c r="MH457"/>
      <c r="MI457"/>
      <c r="MJ457"/>
      <c r="MK457"/>
      <c r="ML457"/>
      <c r="MM457"/>
      <c r="MN457"/>
      <c r="MO457"/>
      <c r="MP457"/>
      <c r="MQ457"/>
      <c r="MR457"/>
      <c r="MS457"/>
      <c r="MT457"/>
      <c r="MU457"/>
      <c r="MV457"/>
      <c r="MW457"/>
      <c r="MX457"/>
      <c r="MY457"/>
      <c r="MZ457"/>
      <c r="NA457"/>
      <c r="NB457"/>
      <c r="NC457"/>
      <c r="ND457"/>
      <c r="NE457"/>
      <c r="NF457"/>
      <c r="NG457"/>
      <c r="NH457"/>
      <c r="NI457"/>
      <c r="NJ457"/>
      <c r="NK457"/>
      <c r="NL457"/>
      <c r="NM457"/>
      <c r="NN457"/>
      <c r="NO457"/>
      <c r="NP457"/>
      <c r="NQ457"/>
      <c r="NR457"/>
      <c r="NS457"/>
      <c r="NT457"/>
      <c r="NU457"/>
      <c r="NV457"/>
      <c r="NW457"/>
      <c r="NX457"/>
      <c r="NY457"/>
      <c r="NZ457"/>
      <c r="OA457"/>
      <c r="OB457"/>
      <c r="OC457"/>
      <c r="OD457"/>
      <c r="OE457"/>
      <c r="OF457"/>
      <c r="OG457"/>
      <c r="OH457"/>
      <c r="OI457"/>
      <c r="OJ457"/>
      <c r="OK457"/>
      <c r="OL457"/>
      <c r="OM457"/>
      <c r="ON457"/>
      <c r="OO457"/>
      <c r="OP457"/>
      <c r="OQ457"/>
      <c r="OR457"/>
      <c r="OS457"/>
      <c r="OT457"/>
      <c r="OU457"/>
      <c r="OV457"/>
      <c r="OW457"/>
      <c r="OX457"/>
      <c r="OY457"/>
      <c r="OZ457"/>
      <c r="PA457"/>
      <c r="PB457"/>
      <c r="PC457"/>
      <c r="PD457"/>
      <c r="PE457"/>
      <c r="PF457"/>
      <c r="PG457"/>
      <c r="PH457"/>
      <c r="PI457"/>
      <c r="PJ457"/>
      <c r="PK457"/>
      <c r="PL457"/>
      <c r="PM457"/>
      <c r="PN457"/>
      <c r="PO457"/>
      <c r="PP457"/>
      <c r="PQ457"/>
      <c r="PR457"/>
      <c r="PS457"/>
      <c r="PT457"/>
      <c r="PU457"/>
      <c r="PV457"/>
      <c r="PW457"/>
      <c r="PX457"/>
      <c r="PY457"/>
      <c r="PZ457"/>
      <c r="QA457"/>
      <c r="QB457"/>
      <c r="QC457"/>
      <c r="QD457"/>
      <c r="QE457"/>
      <c r="QF457"/>
      <c r="QG457"/>
      <c r="QH457"/>
      <c r="QI457"/>
      <c r="QJ457"/>
      <c r="QK457"/>
      <c r="QL457"/>
      <c r="QM457"/>
      <c r="QN457"/>
      <c r="QO457"/>
      <c r="QP457"/>
      <c r="QQ457"/>
      <c r="QR457"/>
      <c r="QS457"/>
      <c r="QT457"/>
      <c r="QU457"/>
      <c r="QV457"/>
      <c r="QW457"/>
      <c r="QX457"/>
      <c r="QY457"/>
      <c r="QZ457"/>
      <c r="RA457"/>
      <c r="RB457"/>
      <c r="RC457"/>
      <c r="RD457"/>
      <c r="RE457"/>
      <c r="RF457"/>
      <c r="RG457"/>
      <c r="RH457"/>
      <c r="RI457"/>
      <c r="RJ457"/>
      <c r="RK457"/>
      <c r="RL457"/>
      <c r="RM457"/>
      <c r="RN457"/>
      <c r="RO457"/>
      <c r="RP457"/>
      <c r="RQ457"/>
      <c r="RR457"/>
      <c r="RS457"/>
      <c r="RT457"/>
      <c r="RU457"/>
      <c r="RV457"/>
      <c r="RW457"/>
      <c r="RX457"/>
      <c r="RY457"/>
      <c r="RZ457"/>
      <c r="SA457"/>
      <c r="SB457"/>
      <c r="SC457"/>
      <c r="SD457"/>
      <c r="SE457"/>
      <c r="SF457"/>
      <c r="SG457"/>
      <c r="SH457"/>
      <c r="SI457"/>
      <c r="SJ457"/>
      <c r="SK457"/>
      <c r="SL457"/>
      <c r="SM457"/>
      <c r="SN457"/>
      <c r="SO457"/>
      <c r="SP457"/>
      <c r="SQ457"/>
      <c r="SR457"/>
      <c r="SS457"/>
      <c r="ST457"/>
      <c r="SU457"/>
      <c r="SV457"/>
      <c r="SW457"/>
      <c r="SX457"/>
      <c r="SY457"/>
      <c r="SZ457"/>
      <c r="TA457"/>
      <c r="TB457"/>
      <c r="TC457"/>
      <c r="TD457"/>
      <c r="TE457"/>
      <c r="TF457"/>
      <c r="TG457"/>
      <c r="TH457"/>
      <c r="TI457"/>
      <c r="TJ457"/>
      <c r="TK457"/>
      <c r="TL457"/>
      <c r="TM457"/>
      <c r="TN457"/>
      <c r="TO457"/>
      <c r="TP457"/>
      <c r="TQ457"/>
      <c r="TR457"/>
      <c r="TS457"/>
      <c r="TT457"/>
      <c r="TU457"/>
      <c r="TV457"/>
      <c r="TW457"/>
      <c r="TX457"/>
      <c r="TY457"/>
      <c r="TZ457"/>
      <c r="UA457"/>
      <c r="UB457"/>
      <c r="UC457"/>
      <c r="UD457"/>
      <c r="UE457"/>
      <c r="UF457"/>
      <c r="UG457"/>
      <c r="UH457"/>
      <c r="UI457"/>
      <c r="UJ457"/>
      <c r="UK457"/>
      <c r="UL457"/>
      <c r="UM457"/>
      <c r="UN457"/>
      <c r="UO457"/>
      <c r="UP457"/>
      <c r="UQ457"/>
      <c r="UR457"/>
      <c r="US457"/>
      <c r="UT457"/>
      <c r="UU457"/>
      <c r="UV457"/>
      <c r="UW457"/>
      <c r="UX457"/>
      <c r="UY457"/>
      <c r="UZ457"/>
      <c r="VA457"/>
      <c r="VB457"/>
      <c r="VC457"/>
      <c r="VD457"/>
      <c r="VE457"/>
      <c r="VF457"/>
      <c r="VG457"/>
      <c r="VH457"/>
      <c r="VI457"/>
      <c r="VJ457"/>
      <c r="VK457"/>
      <c r="VL457"/>
      <c r="VM457"/>
      <c r="VN457"/>
      <c r="VO457"/>
      <c r="VP457"/>
      <c r="VQ457"/>
      <c r="VR457"/>
      <c r="VS457"/>
      <c r="VT457"/>
      <c r="VU457"/>
      <c r="VV457"/>
      <c r="VW457"/>
      <c r="VX457"/>
      <c r="VY457"/>
      <c r="VZ457"/>
      <c r="WA457"/>
      <c r="WB457"/>
      <c r="WC457"/>
      <c r="WD457"/>
      <c r="WE457"/>
      <c r="WF457"/>
      <c r="WG457"/>
      <c r="WH457"/>
      <c r="WI457"/>
      <c r="WJ457"/>
      <c r="WK457"/>
      <c r="WL457"/>
      <c r="WM457"/>
      <c r="WN457"/>
      <c r="WO457"/>
      <c r="WP457"/>
      <c r="WQ457"/>
      <c r="WR457"/>
      <c r="WS457"/>
      <c r="WT457"/>
      <c r="WU457"/>
      <c r="WV457"/>
      <c r="WW457"/>
      <c r="WX457"/>
      <c r="WY457"/>
      <c r="WZ457"/>
      <c r="XA457"/>
      <c r="XB457"/>
      <c r="XC457"/>
      <c r="XD457"/>
      <c r="XE457"/>
      <c r="XF457"/>
      <c r="XG457"/>
      <c r="XH457"/>
      <c r="XI457"/>
      <c r="XJ457"/>
      <c r="XK457"/>
      <c r="XL457"/>
      <c r="XM457"/>
      <c r="XN457"/>
      <c r="XO457"/>
      <c r="XP457"/>
      <c r="XQ457"/>
      <c r="XR457"/>
      <c r="XS457"/>
      <c r="XT457"/>
      <c r="XU457"/>
      <c r="XV457"/>
      <c r="XW457"/>
      <c r="XX457"/>
      <c r="XY457"/>
      <c r="XZ457"/>
      <c r="YA457"/>
      <c r="YB457"/>
      <c r="YC457"/>
      <c r="YD457"/>
      <c r="YE457"/>
      <c r="YF457"/>
      <c r="YG457"/>
      <c r="YH457"/>
      <c r="YI457"/>
      <c r="YJ457"/>
      <c r="YK457"/>
      <c r="YL457"/>
      <c r="YM457"/>
      <c r="YN457"/>
      <c r="YO457"/>
      <c r="YP457"/>
      <c r="YQ457"/>
      <c r="YR457"/>
      <c r="YS457"/>
      <c r="YT457"/>
      <c r="YU457"/>
      <c r="YV457"/>
      <c r="YW457"/>
      <c r="YX457"/>
      <c r="YY457"/>
      <c r="YZ457"/>
      <c r="ZA457"/>
      <c r="ZB457"/>
      <c r="ZC457"/>
      <c r="ZD457"/>
      <c r="ZE457"/>
      <c r="ZF457"/>
      <c r="ZG457"/>
      <c r="ZH457"/>
      <c r="ZI457"/>
      <c r="ZJ457"/>
      <c r="ZK457"/>
      <c r="ZL457"/>
      <c r="ZM457"/>
      <c r="ZN457"/>
      <c r="ZO457"/>
      <c r="ZP457"/>
      <c r="ZQ457"/>
      <c r="ZR457"/>
      <c r="ZS457"/>
      <c r="ZT457"/>
      <c r="ZU457"/>
      <c r="ZV457"/>
      <c r="ZW457"/>
      <c r="ZX457"/>
      <c r="ZY457"/>
      <c r="ZZ457"/>
      <c r="AAA457"/>
      <c r="AAB457"/>
      <c r="AAC457"/>
      <c r="AAD457"/>
      <c r="AAE457"/>
      <c r="AAF457"/>
      <c r="AAG457"/>
      <c r="AAH457"/>
      <c r="AAI457"/>
      <c r="AAJ457"/>
      <c r="AAK457"/>
      <c r="AAL457"/>
      <c r="AAM457"/>
      <c r="AAN457"/>
      <c r="AAO457"/>
      <c r="AAP457"/>
      <c r="AAQ457"/>
      <c r="AAR457"/>
      <c r="AAS457"/>
      <c r="AAT457"/>
      <c r="AAU457"/>
      <c r="AAV457"/>
      <c r="AAW457"/>
      <c r="AAX457"/>
      <c r="AAY457"/>
      <c r="AAZ457"/>
      <c r="ABA457"/>
      <c r="ABB457"/>
      <c r="ABC457"/>
      <c r="ABD457"/>
      <c r="ABE457"/>
      <c r="ABF457"/>
      <c r="ABG457"/>
      <c r="ABH457"/>
      <c r="ABI457"/>
      <c r="ABJ457"/>
      <c r="ABK457"/>
      <c r="ABL457"/>
      <c r="ABM457"/>
      <c r="ABN457"/>
      <c r="ABO457"/>
      <c r="ABP457"/>
      <c r="ABQ457"/>
      <c r="ABR457"/>
      <c r="ABS457"/>
      <c r="ABT457"/>
      <c r="ABU457"/>
      <c r="ABV457"/>
      <c r="ABW457"/>
      <c r="ABX457"/>
      <c r="ABY457"/>
      <c r="ABZ457"/>
      <c r="ACA457"/>
      <c r="ACB457"/>
      <c r="ACC457"/>
      <c r="ACD457"/>
      <c r="ACE457"/>
      <c r="ACF457"/>
      <c r="ACG457"/>
      <c r="ACH457"/>
      <c r="ACI457"/>
      <c r="ACJ457"/>
      <c r="ACK457"/>
      <c r="ACL457"/>
      <c r="ACM457"/>
      <c r="ACN457"/>
      <c r="ACO457"/>
      <c r="ACP457"/>
      <c r="ACQ457"/>
      <c r="ACR457"/>
      <c r="ACS457"/>
      <c r="ACT457"/>
      <c r="ACU457"/>
      <c r="ACV457"/>
      <c r="ACW457"/>
      <c r="ACX457"/>
      <c r="ACY457"/>
      <c r="ACZ457"/>
      <c r="ADA457"/>
      <c r="ADB457"/>
      <c r="ADC457"/>
      <c r="ADD457"/>
      <c r="ADE457"/>
      <c r="ADF457"/>
      <c r="ADG457"/>
      <c r="ADH457"/>
      <c r="ADI457"/>
      <c r="ADJ457"/>
      <c r="ADK457"/>
      <c r="ADL457"/>
      <c r="ADM457"/>
      <c r="ADN457"/>
      <c r="ADO457"/>
      <c r="ADP457"/>
      <c r="ADQ457"/>
      <c r="ADR457"/>
      <c r="ADS457"/>
      <c r="ADT457"/>
      <c r="ADU457"/>
      <c r="ADV457"/>
      <c r="ADW457"/>
      <c r="ADX457"/>
      <c r="ADY457"/>
      <c r="ADZ457"/>
      <c r="AEA457"/>
      <c r="AEB457"/>
      <c r="AEC457"/>
      <c r="AED457"/>
      <c r="AEE457"/>
      <c r="AEF457"/>
      <c r="AEG457"/>
      <c r="AEH457"/>
      <c r="AEI457"/>
      <c r="AEJ457"/>
      <c r="AEK457"/>
      <c r="AEL457"/>
      <c r="AEM457"/>
      <c r="AEN457"/>
      <c r="AEO457"/>
      <c r="AEP457"/>
      <c r="AEQ457"/>
      <c r="AER457"/>
      <c r="AES457"/>
      <c r="AET457"/>
      <c r="AEU457"/>
      <c r="AEV457"/>
      <c r="AEW457"/>
      <c r="AEX457"/>
      <c r="AEY457"/>
      <c r="AEZ457"/>
      <c r="AFA457"/>
      <c r="AFB457"/>
      <c r="AFC457"/>
      <c r="AFD457"/>
      <c r="AFE457"/>
      <c r="AFF457"/>
      <c r="AFG457"/>
      <c r="AFH457"/>
      <c r="AFI457"/>
      <c r="AFJ457"/>
      <c r="AFK457"/>
      <c r="AFL457"/>
      <c r="AFM457"/>
      <c r="AFN457"/>
      <c r="AFO457"/>
      <c r="AFP457"/>
      <c r="AFQ457"/>
      <c r="AFR457"/>
      <c r="AFS457"/>
      <c r="AFT457"/>
      <c r="AFU457"/>
      <c r="AFV457"/>
      <c r="AFW457"/>
      <c r="AFX457"/>
      <c r="AFY457"/>
      <c r="AFZ457"/>
      <c r="AGA457"/>
      <c r="AGB457"/>
      <c r="AGC457"/>
      <c r="AGD457"/>
      <c r="AGE457"/>
      <c r="AGF457"/>
      <c r="AGG457"/>
      <c r="AGH457"/>
      <c r="AGI457"/>
      <c r="AGJ457"/>
      <c r="AGK457"/>
      <c r="AGL457"/>
      <c r="AGM457"/>
      <c r="AGN457"/>
      <c r="AGO457"/>
      <c r="AGP457"/>
      <c r="AGQ457"/>
      <c r="AGR457"/>
      <c r="AGS457"/>
      <c r="AGT457"/>
      <c r="AGU457"/>
      <c r="AGV457"/>
      <c r="AGW457"/>
      <c r="AGX457"/>
      <c r="AGY457"/>
      <c r="AGZ457"/>
      <c r="AHA457"/>
      <c r="AHB457"/>
      <c r="AHC457"/>
      <c r="AHD457"/>
      <c r="AHE457"/>
      <c r="AHF457"/>
      <c r="AHG457"/>
      <c r="AHH457"/>
      <c r="AHI457"/>
      <c r="AHJ457"/>
      <c r="AHK457"/>
      <c r="AHL457"/>
      <c r="AHM457"/>
      <c r="AHN457"/>
      <c r="AHO457"/>
      <c r="AHP457"/>
      <c r="AHQ457"/>
      <c r="AHR457"/>
      <c r="AHS457"/>
      <c r="AHT457"/>
      <c r="AHU457"/>
      <c r="AHV457"/>
      <c r="AHW457"/>
      <c r="AHX457"/>
      <c r="AHY457"/>
      <c r="AHZ457"/>
      <c r="AIA457"/>
      <c r="AIB457"/>
      <c r="AIC457"/>
      <c r="AID457"/>
      <c r="AIE457"/>
      <c r="AIF457"/>
      <c r="AIG457"/>
      <c r="AIH457"/>
      <c r="AII457"/>
      <c r="AIJ457"/>
      <c r="AIK457"/>
      <c r="AIL457"/>
      <c r="AIM457"/>
      <c r="AIN457"/>
      <c r="AIO457"/>
      <c r="AIP457"/>
      <c r="AIQ457"/>
      <c r="AIR457"/>
      <c r="AIS457"/>
      <c r="AIT457"/>
      <c r="AIU457"/>
      <c r="AIV457"/>
      <c r="AIW457"/>
      <c r="AIX457"/>
      <c r="AIY457"/>
      <c r="AIZ457"/>
      <c r="AJA457"/>
      <c r="AJB457"/>
      <c r="AJC457"/>
      <c r="AJD457"/>
      <c r="AJE457"/>
      <c r="AJF457"/>
      <c r="AJG457"/>
      <c r="AJH457"/>
      <c r="AJI457"/>
      <c r="AJJ457"/>
      <c r="AJK457"/>
      <c r="AJL457"/>
      <c r="AJM457"/>
      <c r="AJN457"/>
      <c r="AJO457"/>
      <c r="AJP457"/>
      <c r="AJQ457"/>
      <c r="AJR457"/>
      <c r="AJS457"/>
      <c r="AJT457"/>
      <c r="AJU457"/>
      <c r="AJV457"/>
      <c r="AJW457"/>
      <c r="AJX457"/>
      <c r="AJY457"/>
      <c r="AJZ457"/>
      <c r="AKA457"/>
      <c r="AKB457"/>
      <c r="AKC457"/>
      <c r="AKD457"/>
      <c r="AKE457"/>
      <c r="AKF457"/>
      <c r="AKG457"/>
      <c r="AKH457"/>
      <c r="AKI457"/>
      <c r="AKJ457"/>
      <c r="AKK457"/>
      <c r="AKL457"/>
      <c r="AKM457"/>
      <c r="AKN457"/>
      <c r="AKO457"/>
      <c r="AKP457"/>
      <c r="AKQ457"/>
      <c r="AKR457"/>
      <c r="AKS457"/>
      <c r="AKT457"/>
      <c r="AKU457"/>
      <c r="AKV457"/>
      <c r="AKW457"/>
      <c r="AKX457"/>
      <c r="AKY457"/>
      <c r="AKZ457"/>
      <c r="ALA457"/>
      <c r="ALB457"/>
      <c r="ALC457"/>
      <c r="ALD457"/>
      <c r="ALE457"/>
      <c r="ALF457"/>
      <c r="ALG457"/>
      <c r="ALH457"/>
      <c r="ALI457"/>
      <c r="ALJ457"/>
      <c r="ALK457"/>
      <c r="ALL457"/>
      <c r="ALM457"/>
      <c r="ALN457"/>
      <c r="ALO457"/>
      <c r="ALP457"/>
      <c r="ALQ457"/>
      <c r="ALR457"/>
      <c r="ALS457"/>
      <c r="ALT457"/>
      <c r="ALU457"/>
      <c r="ALV457"/>
      <c r="ALW457"/>
      <c r="ALX457"/>
      <c r="ALY457"/>
      <c r="ALZ457"/>
      <c r="AMA457"/>
      <c r="AMB457"/>
      <c r="AMC457"/>
      <c r="AMD457"/>
      <c r="AME457"/>
      <c r="AMF457"/>
      <c r="AMG457"/>
      <c r="AMH457"/>
      <c r="AMI457"/>
      <c r="AMJ457"/>
      <c r="AMK457"/>
    </row>
    <row r="458" spans="1:1025" ht="25.5" customHeight="1">
      <c r="A458" s="44" t="s">
        <v>27</v>
      </c>
      <c r="B458" s="138" t="s">
        <v>198</v>
      </c>
      <c r="C458" s="138"/>
      <c r="D458" s="138"/>
      <c r="E458" s="138" t="s">
        <v>199</v>
      </c>
      <c r="F458" s="138"/>
      <c r="G458" s="44" t="s">
        <v>200</v>
      </c>
      <c r="H458" s="44" t="s">
        <v>201</v>
      </c>
      <c r="I458" s="138" t="s">
        <v>202</v>
      </c>
      <c r="J458" s="13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  <c r="IX458"/>
      <c r="IY458"/>
      <c r="IZ458"/>
      <c r="JA458"/>
      <c r="JB458"/>
      <c r="JC458"/>
      <c r="JD458"/>
      <c r="JE458"/>
      <c r="JF458"/>
      <c r="JG458"/>
      <c r="JH458"/>
      <c r="JI458"/>
      <c r="JJ458"/>
      <c r="JK458"/>
      <c r="JL458"/>
      <c r="JM458"/>
      <c r="JN458"/>
      <c r="JO458"/>
      <c r="JP458"/>
      <c r="JQ458"/>
      <c r="JR458"/>
      <c r="JS458"/>
      <c r="JT458"/>
      <c r="JU458"/>
      <c r="JV458"/>
      <c r="JW458"/>
      <c r="JX458"/>
      <c r="JY458"/>
      <c r="JZ458"/>
      <c r="KA458"/>
      <c r="KB458"/>
      <c r="KC458"/>
      <c r="KD458"/>
      <c r="KE458"/>
      <c r="KF458"/>
      <c r="KG458"/>
      <c r="KH458"/>
      <c r="KI458"/>
      <c r="KJ458"/>
      <c r="KK458"/>
      <c r="KL458"/>
      <c r="KM458"/>
      <c r="KN458"/>
      <c r="KO458"/>
      <c r="KP458"/>
      <c r="KQ458"/>
      <c r="KR458"/>
      <c r="KS458"/>
      <c r="KT458"/>
      <c r="KU458"/>
      <c r="KV458"/>
      <c r="KW458"/>
      <c r="KX458"/>
      <c r="KY458"/>
      <c r="KZ458"/>
      <c r="LA458"/>
      <c r="LB458"/>
      <c r="LC458"/>
      <c r="LD458"/>
      <c r="LE458"/>
      <c r="LF458"/>
      <c r="LG458"/>
      <c r="LH458"/>
      <c r="LI458"/>
      <c r="LJ458"/>
      <c r="LK458"/>
      <c r="LL458"/>
      <c r="LM458"/>
      <c r="LN458"/>
      <c r="LO458"/>
      <c r="LP458"/>
      <c r="LQ458"/>
      <c r="LR458"/>
      <c r="LS458"/>
      <c r="LT458"/>
      <c r="LU458"/>
      <c r="LV458"/>
      <c r="LW458"/>
      <c r="LX458"/>
      <c r="LY458"/>
      <c r="LZ458"/>
      <c r="MA458"/>
      <c r="MB458"/>
      <c r="MC458"/>
      <c r="MD458"/>
      <c r="ME458"/>
      <c r="MF458"/>
      <c r="MG458"/>
      <c r="MH458"/>
      <c r="MI458"/>
      <c r="MJ458"/>
      <c r="MK458"/>
      <c r="ML458"/>
      <c r="MM458"/>
      <c r="MN458"/>
      <c r="MO458"/>
      <c r="MP458"/>
      <c r="MQ458"/>
      <c r="MR458"/>
      <c r="MS458"/>
      <c r="MT458"/>
      <c r="MU458"/>
      <c r="MV458"/>
      <c r="MW458"/>
      <c r="MX458"/>
      <c r="MY458"/>
      <c r="MZ458"/>
      <c r="NA458"/>
      <c r="NB458"/>
      <c r="NC458"/>
      <c r="ND458"/>
      <c r="NE458"/>
      <c r="NF458"/>
      <c r="NG458"/>
      <c r="NH458"/>
      <c r="NI458"/>
      <c r="NJ458"/>
      <c r="NK458"/>
      <c r="NL458"/>
      <c r="NM458"/>
      <c r="NN458"/>
      <c r="NO458"/>
      <c r="NP458"/>
      <c r="NQ458"/>
      <c r="NR458"/>
      <c r="NS458"/>
      <c r="NT458"/>
      <c r="NU458"/>
      <c r="NV458"/>
      <c r="NW458"/>
      <c r="NX458"/>
      <c r="NY458"/>
      <c r="NZ458"/>
      <c r="OA458"/>
      <c r="OB458"/>
      <c r="OC458"/>
      <c r="OD458"/>
      <c r="OE458"/>
      <c r="OF458"/>
      <c r="OG458"/>
      <c r="OH458"/>
      <c r="OI458"/>
      <c r="OJ458"/>
      <c r="OK458"/>
      <c r="OL458"/>
      <c r="OM458"/>
      <c r="ON458"/>
      <c r="OO458"/>
      <c r="OP458"/>
      <c r="OQ458"/>
      <c r="OR458"/>
      <c r="OS458"/>
      <c r="OT458"/>
      <c r="OU458"/>
      <c r="OV458"/>
      <c r="OW458"/>
      <c r="OX458"/>
      <c r="OY458"/>
      <c r="OZ458"/>
      <c r="PA458"/>
      <c r="PB458"/>
      <c r="PC458"/>
      <c r="PD458"/>
      <c r="PE458"/>
      <c r="PF458"/>
      <c r="PG458"/>
      <c r="PH458"/>
      <c r="PI458"/>
      <c r="PJ458"/>
      <c r="PK458"/>
      <c r="PL458"/>
      <c r="PM458"/>
      <c r="PN458"/>
      <c r="PO458"/>
      <c r="PP458"/>
      <c r="PQ458"/>
      <c r="PR458"/>
      <c r="PS458"/>
      <c r="PT458"/>
      <c r="PU458"/>
      <c r="PV458"/>
      <c r="PW458"/>
      <c r="PX458"/>
      <c r="PY458"/>
      <c r="PZ458"/>
      <c r="QA458"/>
      <c r="QB458"/>
      <c r="QC458"/>
      <c r="QD458"/>
      <c r="QE458"/>
      <c r="QF458"/>
      <c r="QG458"/>
      <c r="QH458"/>
      <c r="QI458"/>
      <c r="QJ458"/>
      <c r="QK458"/>
      <c r="QL458"/>
      <c r="QM458"/>
      <c r="QN458"/>
      <c r="QO458"/>
      <c r="QP458"/>
      <c r="QQ458"/>
      <c r="QR458"/>
      <c r="QS458"/>
      <c r="QT458"/>
      <c r="QU458"/>
      <c r="QV458"/>
      <c r="QW458"/>
      <c r="QX458"/>
      <c r="QY458"/>
      <c r="QZ458"/>
      <c r="RA458"/>
      <c r="RB458"/>
      <c r="RC458"/>
      <c r="RD458"/>
      <c r="RE458"/>
      <c r="RF458"/>
      <c r="RG458"/>
      <c r="RH458"/>
      <c r="RI458"/>
      <c r="RJ458"/>
      <c r="RK458"/>
      <c r="RL458"/>
      <c r="RM458"/>
      <c r="RN458"/>
      <c r="RO458"/>
      <c r="RP458"/>
      <c r="RQ458"/>
      <c r="RR458"/>
      <c r="RS458"/>
      <c r="RT458"/>
      <c r="RU458"/>
      <c r="RV458"/>
      <c r="RW458"/>
      <c r="RX458"/>
      <c r="RY458"/>
      <c r="RZ458"/>
      <c r="SA458"/>
      <c r="SB458"/>
      <c r="SC458"/>
      <c r="SD458"/>
      <c r="SE458"/>
      <c r="SF458"/>
      <c r="SG458"/>
      <c r="SH458"/>
      <c r="SI458"/>
      <c r="SJ458"/>
      <c r="SK458"/>
      <c r="SL458"/>
      <c r="SM458"/>
      <c r="SN458"/>
      <c r="SO458"/>
      <c r="SP458"/>
      <c r="SQ458"/>
      <c r="SR458"/>
      <c r="SS458"/>
      <c r="ST458"/>
      <c r="SU458"/>
      <c r="SV458"/>
      <c r="SW458"/>
      <c r="SX458"/>
      <c r="SY458"/>
      <c r="SZ458"/>
      <c r="TA458"/>
      <c r="TB458"/>
      <c r="TC458"/>
      <c r="TD458"/>
      <c r="TE458"/>
      <c r="TF458"/>
      <c r="TG458"/>
      <c r="TH458"/>
      <c r="TI458"/>
      <c r="TJ458"/>
      <c r="TK458"/>
      <c r="TL458"/>
      <c r="TM458"/>
      <c r="TN458"/>
      <c r="TO458"/>
      <c r="TP458"/>
      <c r="TQ458"/>
      <c r="TR458"/>
      <c r="TS458"/>
      <c r="TT458"/>
      <c r="TU458"/>
      <c r="TV458"/>
      <c r="TW458"/>
      <c r="TX458"/>
      <c r="TY458"/>
      <c r="TZ458"/>
      <c r="UA458"/>
      <c r="UB458"/>
      <c r="UC458"/>
      <c r="UD458"/>
      <c r="UE458"/>
      <c r="UF458"/>
      <c r="UG458"/>
      <c r="UH458"/>
      <c r="UI458"/>
      <c r="UJ458"/>
      <c r="UK458"/>
      <c r="UL458"/>
      <c r="UM458"/>
      <c r="UN458"/>
      <c r="UO458"/>
      <c r="UP458"/>
      <c r="UQ458"/>
      <c r="UR458"/>
      <c r="US458"/>
      <c r="UT458"/>
      <c r="UU458"/>
      <c r="UV458"/>
      <c r="UW458"/>
      <c r="UX458"/>
      <c r="UY458"/>
      <c r="UZ458"/>
      <c r="VA458"/>
      <c r="VB458"/>
      <c r="VC458"/>
      <c r="VD458"/>
      <c r="VE458"/>
      <c r="VF458"/>
      <c r="VG458"/>
      <c r="VH458"/>
      <c r="VI458"/>
      <c r="VJ458"/>
      <c r="VK458"/>
      <c r="VL458"/>
      <c r="VM458"/>
      <c r="VN458"/>
      <c r="VO458"/>
      <c r="VP458"/>
      <c r="VQ458"/>
      <c r="VR458"/>
      <c r="VS458"/>
      <c r="VT458"/>
      <c r="VU458"/>
      <c r="VV458"/>
      <c r="VW458"/>
      <c r="VX458"/>
      <c r="VY458"/>
      <c r="VZ458"/>
      <c r="WA458"/>
      <c r="WB458"/>
      <c r="WC458"/>
      <c r="WD458"/>
      <c r="WE458"/>
      <c r="WF458"/>
      <c r="WG458"/>
      <c r="WH458"/>
      <c r="WI458"/>
      <c r="WJ458"/>
      <c r="WK458"/>
      <c r="WL458"/>
      <c r="WM458"/>
      <c r="WN458"/>
      <c r="WO458"/>
      <c r="WP458"/>
      <c r="WQ458"/>
      <c r="WR458"/>
      <c r="WS458"/>
      <c r="WT458"/>
      <c r="WU458"/>
      <c r="WV458"/>
      <c r="WW458"/>
      <c r="WX458"/>
      <c r="WY458"/>
      <c r="WZ458"/>
      <c r="XA458"/>
      <c r="XB458"/>
      <c r="XC458"/>
      <c r="XD458"/>
      <c r="XE458"/>
      <c r="XF458"/>
      <c r="XG458"/>
      <c r="XH458"/>
      <c r="XI458"/>
      <c r="XJ458"/>
      <c r="XK458"/>
      <c r="XL458"/>
      <c r="XM458"/>
      <c r="XN458"/>
      <c r="XO458"/>
      <c r="XP458"/>
      <c r="XQ458"/>
      <c r="XR458"/>
      <c r="XS458"/>
      <c r="XT458"/>
      <c r="XU458"/>
      <c r="XV458"/>
      <c r="XW458"/>
      <c r="XX458"/>
      <c r="XY458"/>
      <c r="XZ458"/>
      <c r="YA458"/>
      <c r="YB458"/>
      <c r="YC458"/>
      <c r="YD458"/>
      <c r="YE458"/>
      <c r="YF458"/>
      <c r="YG458"/>
      <c r="YH458"/>
      <c r="YI458"/>
      <c r="YJ458"/>
      <c r="YK458"/>
      <c r="YL458"/>
      <c r="YM458"/>
      <c r="YN458"/>
      <c r="YO458"/>
      <c r="YP458"/>
      <c r="YQ458"/>
      <c r="YR458"/>
      <c r="YS458"/>
      <c r="YT458"/>
      <c r="YU458"/>
      <c r="YV458"/>
      <c r="YW458"/>
      <c r="YX458"/>
      <c r="YY458"/>
      <c r="YZ458"/>
      <c r="ZA458"/>
      <c r="ZB458"/>
      <c r="ZC458"/>
      <c r="ZD458"/>
      <c r="ZE458"/>
      <c r="ZF458"/>
      <c r="ZG458"/>
      <c r="ZH458"/>
      <c r="ZI458"/>
      <c r="ZJ458"/>
      <c r="ZK458"/>
      <c r="ZL458"/>
      <c r="ZM458"/>
      <c r="ZN458"/>
      <c r="ZO458"/>
      <c r="ZP458"/>
      <c r="ZQ458"/>
      <c r="ZR458"/>
      <c r="ZS458"/>
      <c r="ZT458"/>
      <c r="ZU458"/>
      <c r="ZV458"/>
      <c r="ZW458"/>
      <c r="ZX458"/>
      <c r="ZY458"/>
      <c r="ZZ458"/>
      <c r="AAA458"/>
      <c r="AAB458"/>
      <c r="AAC458"/>
      <c r="AAD458"/>
      <c r="AAE458"/>
      <c r="AAF458"/>
      <c r="AAG458"/>
      <c r="AAH458"/>
      <c r="AAI458"/>
      <c r="AAJ458"/>
      <c r="AAK458"/>
      <c r="AAL458"/>
      <c r="AAM458"/>
      <c r="AAN458"/>
      <c r="AAO458"/>
      <c r="AAP458"/>
      <c r="AAQ458"/>
      <c r="AAR458"/>
      <c r="AAS458"/>
      <c r="AAT458"/>
      <c r="AAU458"/>
      <c r="AAV458"/>
      <c r="AAW458"/>
      <c r="AAX458"/>
      <c r="AAY458"/>
      <c r="AAZ458"/>
      <c r="ABA458"/>
      <c r="ABB458"/>
      <c r="ABC458"/>
      <c r="ABD458"/>
      <c r="ABE458"/>
      <c r="ABF458"/>
      <c r="ABG458"/>
      <c r="ABH458"/>
      <c r="ABI458"/>
      <c r="ABJ458"/>
      <c r="ABK458"/>
      <c r="ABL458"/>
      <c r="ABM458"/>
      <c r="ABN458"/>
      <c r="ABO458"/>
      <c r="ABP458"/>
      <c r="ABQ458"/>
      <c r="ABR458"/>
      <c r="ABS458"/>
      <c r="ABT458"/>
      <c r="ABU458"/>
      <c r="ABV458"/>
      <c r="ABW458"/>
      <c r="ABX458"/>
      <c r="ABY458"/>
      <c r="ABZ458"/>
      <c r="ACA458"/>
      <c r="ACB458"/>
      <c r="ACC458"/>
      <c r="ACD458"/>
      <c r="ACE458"/>
      <c r="ACF458"/>
      <c r="ACG458"/>
      <c r="ACH458"/>
      <c r="ACI458"/>
      <c r="ACJ458"/>
      <c r="ACK458"/>
      <c r="ACL458"/>
      <c r="ACM458"/>
      <c r="ACN458"/>
      <c r="ACO458"/>
      <c r="ACP458"/>
      <c r="ACQ458"/>
      <c r="ACR458"/>
      <c r="ACS458"/>
      <c r="ACT458"/>
      <c r="ACU458"/>
      <c r="ACV458"/>
      <c r="ACW458"/>
      <c r="ACX458"/>
      <c r="ACY458"/>
      <c r="ACZ458"/>
      <c r="ADA458"/>
      <c r="ADB458"/>
      <c r="ADC458"/>
      <c r="ADD458"/>
      <c r="ADE458"/>
      <c r="ADF458"/>
      <c r="ADG458"/>
      <c r="ADH458"/>
      <c r="ADI458"/>
      <c r="ADJ458"/>
      <c r="ADK458"/>
      <c r="ADL458"/>
      <c r="ADM458"/>
      <c r="ADN458"/>
      <c r="ADO458"/>
      <c r="ADP458"/>
      <c r="ADQ458"/>
      <c r="ADR458"/>
      <c r="ADS458"/>
      <c r="ADT458"/>
      <c r="ADU458"/>
      <c r="ADV458"/>
      <c r="ADW458"/>
      <c r="ADX458"/>
      <c r="ADY458"/>
      <c r="ADZ458"/>
      <c r="AEA458"/>
      <c r="AEB458"/>
      <c r="AEC458"/>
      <c r="AED458"/>
      <c r="AEE458"/>
      <c r="AEF458"/>
      <c r="AEG458"/>
      <c r="AEH458"/>
      <c r="AEI458"/>
      <c r="AEJ458"/>
      <c r="AEK458"/>
      <c r="AEL458"/>
      <c r="AEM458"/>
      <c r="AEN458"/>
      <c r="AEO458"/>
      <c r="AEP458"/>
      <c r="AEQ458"/>
      <c r="AER458"/>
      <c r="AES458"/>
      <c r="AET458"/>
      <c r="AEU458"/>
      <c r="AEV458"/>
      <c r="AEW458"/>
      <c r="AEX458"/>
      <c r="AEY458"/>
      <c r="AEZ458"/>
      <c r="AFA458"/>
      <c r="AFB458"/>
      <c r="AFC458"/>
      <c r="AFD458"/>
      <c r="AFE458"/>
      <c r="AFF458"/>
      <c r="AFG458"/>
      <c r="AFH458"/>
      <c r="AFI458"/>
      <c r="AFJ458"/>
      <c r="AFK458"/>
      <c r="AFL458"/>
      <c r="AFM458"/>
      <c r="AFN458"/>
      <c r="AFO458"/>
      <c r="AFP458"/>
      <c r="AFQ458"/>
      <c r="AFR458"/>
      <c r="AFS458"/>
      <c r="AFT458"/>
      <c r="AFU458"/>
      <c r="AFV458"/>
      <c r="AFW458"/>
      <c r="AFX458"/>
      <c r="AFY458"/>
      <c r="AFZ458"/>
      <c r="AGA458"/>
      <c r="AGB458"/>
      <c r="AGC458"/>
      <c r="AGD458"/>
      <c r="AGE458"/>
      <c r="AGF458"/>
      <c r="AGG458"/>
      <c r="AGH458"/>
      <c r="AGI458"/>
      <c r="AGJ458"/>
      <c r="AGK458"/>
      <c r="AGL458"/>
      <c r="AGM458"/>
      <c r="AGN458"/>
      <c r="AGO458"/>
      <c r="AGP458"/>
      <c r="AGQ458"/>
      <c r="AGR458"/>
      <c r="AGS458"/>
      <c r="AGT458"/>
      <c r="AGU458"/>
      <c r="AGV458"/>
      <c r="AGW458"/>
      <c r="AGX458"/>
      <c r="AGY458"/>
      <c r="AGZ458"/>
      <c r="AHA458"/>
      <c r="AHB458"/>
      <c r="AHC458"/>
      <c r="AHD458"/>
      <c r="AHE458"/>
      <c r="AHF458"/>
      <c r="AHG458"/>
      <c r="AHH458"/>
      <c r="AHI458"/>
      <c r="AHJ458"/>
      <c r="AHK458"/>
      <c r="AHL458"/>
      <c r="AHM458"/>
      <c r="AHN458"/>
      <c r="AHO458"/>
      <c r="AHP458"/>
      <c r="AHQ458"/>
      <c r="AHR458"/>
      <c r="AHS458"/>
      <c r="AHT458"/>
      <c r="AHU458"/>
      <c r="AHV458"/>
      <c r="AHW458"/>
      <c r="AHX458"/>
      <c r="AHY458"/>
      <c r="AHZ458"/>
      <c r="AIA458"/>
      <c r="AIB458"/>
      <c r="AIC458"/>
      <c r="AID458"/>
      <c r="AIE458"/>
      <c r="AIF458"/>
      <c r="AIG458"/>
      <c r="AIH458"/>
      <c r="AII458"/>
      <c r="AIJ458"/>
      <c r="AIK458"/>
      <c r="AIL458"/>
      <c r="AIM458"/>
      <c r="AIN458"/>
      <c r="AIO458"/>
      <c r="AIP458"/>
      <c r="AIQ458"/>
      <c r="AIR458"/>
      <c r="AIS458"/>
      <c r="AIT458"/>
      <c r="AIU458"/>
      <c r="AIV458"/>
      <c r="AIW458"/>
      <c r="AIX458"/>
      <c r="AIY458"/>
      <c r="AIZ458"/>
      <c r="AJA458"/>
      <c r="AJB458"/>
      <c r="AJC458"/>
      <c r="AJD458"/>
      <c r="AJE458"/>
      <c r="AJF458"/>
      <c r="AJG458"/>
      <c r="AJH458"/>
      <c r="AJI458"/>
      <c r="AJJ458"/>
      <c r="AJK458"/>
      <c r="AJL458"/>
      <c r="AJM458"/>
      <c r="AJN458"/>
      <c r="AJO458"/>
      <c r="AJP458"/>
      <c r="AJQ458"/>
      <c r="AJR458"/>
      <c r="AJS458"/>
      <c r="AJT458"/>
      <c r="AJU458"/>
      <c r="AJV458"/>
      <c r="AJW458"/>
      <c r="AJX458"/>
      <c r="AJY458"/>
      <c r="AJZ458"/>
      <c r="AKA458"/>
      <c r="AKB458"/>
      <c r="AKC458"/>
      <c r="AKD458"/>
      <c r="AKE458"/>
      <c r="AKF458"/>
      <c r="AKG458"/>
      <c r="AKH458"/>
      <c r="AKI458"/>
      <c r="AKJ458"/>
      <c r="AKK458"/>
      <c r="AKL458"/>
      <c r="AKM458"/>
      <c r="AKN458"/>
      <c r="AKO458"/>
      <c r="AKP458"/>
      <c r="AKQ458"/>
      <c r="AKR458"/>
      <c r="AKS458"/>
      <c r="AKT458"/>
      <c r="AKU458"/>
      <c r="AKV458"/>
      <c r="AKW458"/>
      <c r="AKX458"/>
      <c r="AKY458"/>
      <c r="AKZ458"/>
      <c r="ALA458"/>
      <c r="ALB458"/>
      <c r="ALC458"/>
      <c r="ALD458"/>
      <c r="ALE458"/>
      <c r="ALF458"/>
      <c r="ALG458"/>
      <c r="ALH458"/>
      <c r="ALI458"/>
      <c r="ALJ458"/>
      <c r="ALK458"/>
      <c r="ALL458"/>
      <c r="ALM458"/>
      <c r="ALN458"/>
      <c r="ALO458"/>
      <c r="ALP458"/>
      <c r="ALQ458"/>
      <c r="ALR458"/>
      <c r="ALS458"/>
      <c r="ALT458"/>
      <c r="ALU458"/>
      <c r="ALV458"/>
      <c r="ALW458"/>
      <c r="ALX458"/>
      <c r="ALY458"/>
      <c r="ALZ458"/>
      <c r="AMA458"/>
      <c r="AMB458"/>
      <c r="AMC458"/>
      <c r="AMD458"/>
      <c r="AME458"/>
      <c r="AMF458"/>
      <c r="AMG458"/>
      <c r="AMH458"/>
      <c r="AMI458"/>
      <c r="AMJ458"/>
      <c r="AMK458"/>
    </row>
    <row r="459" spans="1:1025">
      <c r="A459" s="44">
        <v>1</v>
      </c>
      <c r="B459" s="138">
        <v>2</v>
      </c>
      <c r="C459" s="138"/>
      <c r="D459" s="138"/>
      <c r="E459" s="138">
        <v>3</v>
      </c>
      <c r="F459" s="138"/>
      <c r="G459" s="44">
        <v>4</v>
      </c>
      <c r="H459" s="44">
        <v>5</v>
      </c>
      <c r="I459" s="138">
        <v>6</v>
      </c>
      <c r="J459" s="138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  <c r="IX459"/>
      <c r="IY459"/>
      <c r="IZ459"/>
      <c r="JA459"/>
      <c r="JB459"/>
      <c r="JC459"/>
      <c r="JD459"/>
      <c r="JE459"/>
      <c r="JF459"/>
      <c r="JG459"/>
      <c r="JH459"/>
      <c r="JI459"/>
      <c r="JJ459"/>
      <c r="JK459"/>
      <c r="JL459"/>
      <c r="JM459"/>
      <c r="JN459"/>
      <c r="JO459"/>
      <c r="JP459"/>
      <c r="JQ459"/>
      <c r="JR459"/>
      <c r="JS459"/>
      <c r="JT459"/>
      <c r="JU459"/>
      <c r="JV459"/>
      <c r="JW459"/>
      <c r="JX459"/>
      <c r="JY459"/>
      <c r="JZ459"/>
      <c r="KA459"/>
      <c r="KB459"/>
      <c r="KC459"/>
      <c r="KD459"/>
      <c r="KE459"/>
      <c r="KF459"/>
      <c r="KG459"/>
      <c r="KH459"/>
      <c r="KI459"/>
      <c r="KJ459"/>
      <c r="KK459"/>
      <c r="KL459"/>
      <c r="KM459"/>
      <c r="KN459"/>
      <c r="KO459"/>
      <c r="KP459"/>
      <c r="KQ459"/>
      <c r="KR459"/>
      <c r="KS459"/>
      <c r="KT459"/>
      <c r="KU459"/>
      <c r="KV459"/>
      <c r="KW459"/>
      <c r="KX459"/>
      <c r="KY459"/>
      <c r="KZ459"/>
      <c r="LA459"/>
      <c r="LB459"/>
      <c r="LC459"/>
      <c r="LD459"/>
      <c r="LE459"/>
      <c r="LF459"/>
      <c r="LG459"/>
      <c r="LH459"/>
      <c r="LI459"/>
      <c r="LJ459"/>
      <c r="LK459"/>
      <c r="LL459"/>
      <c r="LM459"/>
      <c r="LN459"/>
      <c r="LO459"/>
      <c r="LP459"/>
      <c r="LQ459"/>
      <c r="LR459"/>
      <c r="LS459"/>
      <c r="LT459"/>
      <c r="LU459"/>
      <c r="LV459"/>
      <c r="LW459"/>
      <c r="LX459"/>
      <c r="LY459"/>
      <c r="LZ459"/>
      <c r="MA459"/>
      <c r="MB459"/>
      <c r="MC459"/>
      <c r="MD459"/>
      <c r="ME459"/>
      <c r="MF459"/>
      <c r="MG459"/>
      <c r="MH459"/>
      <c r="MI459"/>
      <c r="MJ459"/>
      <c r="MK459"/>
      <c r="ML459"/>
      <c r="MM459"/>
      <c r="MN459"/>
      <c r="MO459"/>
      <c r="MP459"/>
      <c r="MQ459"/>
      <c r="MR459"/>
      <c r="MS459"/>
      <c r="MT459"/>
      <c r="MU459"/>
      <c r="MV459"/>
      <c r="MW459"/>
      <c r="MX459"/>
      <c r="MY459"/>
      <c r="MZ459"/>
      <c r="NA459"/>
      <c r="NB459"/>
      <c r="NC459"/>
      <c r="ND459"/>
      <c r="NE459"/>
      <c r="NF459"/>
      <c r="NG459"/>
      <c r="NH459"/>
      <c r="NI459"/>
      <c r="NJ459"/>
      <c r="NK459"/>
      <c r="NL459"/>
      <c r="NM459"/>
      <c r="NN459"/>
      <c r="NO459"/>
      <c r="NP459"/>
      <c r="NQ459"/>
      <c r="NR459"/>
      <c r="NS459"/>
      <c r="NT459"/>
      <c r="NU459"/>
      <c r="NV459"/>
      <c r="NW459"/>
      <c r="NX459"/>
      <c r="NY459"/>
      <c r="NZ459"/>
      <c r="OA459"/>
      <c r="OB459"/>
      <c r="OC459"/>
      <c r="OD459"/>
      <c r="OE459"/>
      <c r="OF459"/>
      <c r="OG459"/>
      <c r="OH459"/>
      <c r="OI459"/>
      <c r="OJ459"/>
      <c r="OK459"/>
      <c r="OL459"/>
      <c r="OM459"/>
      <c r="ON459"/>
      <c r="OO459"/>
      <c r="OP459"/>
      <c r="OQ459"/>
      <c r="OR459"/>
      <c r="OS459"/>
      <c r="OT459"/>
      <c r="OU459"/>
      <c r="OV459"/>
      <c r="OW459"/>
      <c r="OX459"/>
      <c r="OY459"/>
      <c r="OZ459"/>
      <c r="PA459"/>
      <c r="PB459"/>
      <c r="PC459"/>
      <c r="PD459"/>
      <c r="PE459"/>
      <c r="PF459"/>
      <c r="PG459"/>
      <c r="PH459"/>
      <c r="PI459"/>
      <c r="PJ459"/>
      <c r="PK459"/>
      <c r="PL459"/>
      <c r="PM459"/>
      <c r="PN459"/>
      <c r="PO459"/>
      <c r="PP459"/>
      <c r="PQ459"/>
      <c r="PR459"/>
      <c r="PS459"/>
      <c r="PT459"/>
      <c r="PU459"/>
      <c r="PV459"/>
      <c r="PW459"/>
      <c r="PX459"/>
      <c r="PY459"/>
      <c r="PZ459"/>
      <c r="QA459"/>
      <c r="QB459"/>
      <c r="QC459"/>
      <c r="QD459"/>
      <c r="QE459"/>
      <c r="QF459"/>
      <c r="QG459"/>
      <c r="QH459"/>
      <c r="QI459"/>
      <c r="QJ459"/>
      <c r="QK459"/>
      <c r="QL459"/>
      <c r="QM459"/>
      <c r="QN459"/>
      <c r="QO459"/>
      <c r="QP459"/>
      <c r="QQ459"/>
      <c r="QR459"/>
      <c r="QS459"/>
      <c r="QT459"/>
      <c r="QU459"/>
      <c r="QV459"/>
      <c r="QW459"/>
      <c r="QX459"/>
      <c r="QY459"/>
      <c r="QZ459"/>
      <c r="RA459"/>
      <c r="RB459"/>
      <c r="RC459"/>
      <c r="RD459"/>
      <c r="RE459"/>
      <c r="RF459"/>
      <c r="RG459"/>
      <c r="RH459"/>
      <c r="RI459"/>
      <c r="RJ459"/>
      <c r="RK459"/>
      <c r="RL459"/>
      <c r="RM459"/>
      <c r="RN459"/>
      <c r="RO459"/>
      <c r="RP459"/>
      <c r="RQ459"/>
      <c r="RR459"/>
      <c r="RS459"/>
      <c r="RT459"/>
      <c r="RU459"/>
      <c r="RV459"/>
      <c r="RW459"/>
      <c r="RX459"/>
      <c r="RY459"/>
      <c r="RZ459"/>
      <c r="SA459"/>
      <c r="SB459"/>
      <c r="SC459"/>
      <c r="SD459"/>
      <c r="SE459"/>
      <c r="SF459"/>
      <c r="SG459"/>
      <c r="SH459"/>
      <c r="SI459"/>
      <c r="SJ459"/>
      <c r="SK459"/>
      <c r="SL459"/>
      <c r="SM459"/>
      <c r="SN459"/>
      <c r="SO459"/>
      <c r="SP459"/>
      <c r="SQ459"/>
      <c r="SR459"/>
      <c r="SS459"/>
      <c r="ST459"/>
      <c r="SU459"/>
      <c r="SV459"/>
      <c r="SW459"/>
      <c r="SX459"/>
      <c r="SY459"/>
      <c r="SZ459"/>
      <c r="TA459"/>
      <c r="TB459"/>
      <c r="TC459"/>
      <c r="TD459"/>
      <c r="TE459"/>
      <c r="TF459"/>
      <c r="TG459"/>
      <c r="TH459"/>
      <c r="TI459"/>
      <c r="TJ459"/>
      <c r="TK459"/>
      <c r="TL459"/>
      <c r="TM459"/>
      <c r="TN459"/>
      <c r="TO459"/>
      <c r="TP459"/>
      <c r="TQ459"/>
      <c r="TR459"/>
      <c r="TS459"/>
      <c r="TT459"/>
      <c r="TU459"/>
      <c r="TV459"/>
      <c r="TW459"/>
      <c r="TX459"/>
      <c r="TY459"/>
      <c r="TZ459"/>
      <c r="UA459"/>
      <c r="UB459"/>
      <c r="UC459"/>
      <c r="UD459"/>
      <c r="UE459"/>
      <c r="UF459"/>
      <c r="UG459"/>
      <c r="UH459"/>
      <c r="UI459"/>
      <c r="UJ459"/>
      <c r="UK459"/>
      <c r="UL459"/>
      <c r="UM459"/>
      <c r="UN459"/>
      <c r="UO459"/>
      <c r="UP459"/>
      <c r="UQ459"/>
      <c r="UR459"/>
      <c r="US459"/>
      <c r="UT459"/>
      <c r="UU459"/>
      <c r="UV459"/>
      <c r="UW459"/>
      <c r="UX459"/>
      <c r="UY459"/>
      <c r="UZ459"/>
      <c r="VA459"/>
      <c r="VB459"/>
      <c r="VC459"/>
      <c r="VD459"/>
      <c r="VE459"/>
      <c r="VF459"/>
      <c r="VG459"/>
      <c r="VH459"/>
      <c r="VI459"/>
      <c r="VJ459"/>
      <c r="VK459"/>
      <c r="VL459"/>
      <c r="VM459"/>
      <c r="VN459"/>
      <c r="VO459"/>
      <c r="VP459"/>
      <c r="VQ459"/>
      <c r="VR459"/>
      <c r="VS459"/>
      <c r="VT459"/>
      <c r="VU459"/>
      <c r="VV459"/>
      <c r="VW459"/>
      <c r="VX459"/>
      <c r="VY459"/>
      <c r="VZ459"/>
      <c r="WA459"/>
      <c r="WB459"/>
      <c r="WC459"/>
      <c r="WD459"/>
      <c r="WE459"/>
      <c r="WF459"/>
      <c r="WG459"/>
      <c r="WH459"/>
      <c r="WI459"/>
      <c r="WJ459"/>
      <c r="WK459"/>
      <c r="WL459"/>
      <c r="WM459"/>
      <c r="WN459"/>
      <c r="WO459"/>
      <c r="WP459"/>
      <c r="WQ459"/>
      <c r="WR459"/>
      <c r="WS459"/>
      <c r="WT459"/>
      <c r="WU459"/>
      <c r="WV459"/>
      <c r="WW459"/>
      <c r="WX459"/>
      <c r="WY459"/>
      <c r="WZ459"/>
      <c r="XA459"/>
      <c r="XB459"/>
      <c r="XC459"/>
      <c r="XD459"/>
      <c r="XE459"/>
      <c r="XF459"/>
      <c r="XG459"/>
      <c r="XH459"/>
      <c r="XI459"/>
      <c r="XJ459"/>
      <c r="XK459"/>
      <c r="XL459"/>
      <c r="XM459"/>
      <c r="XN459"/>
      <c r="XO459"/>
      <c r="XP459"/>
      <c r="XQ459"/>
      <c r="XR459"/>
      <c r="XS459"/>
      <c r="XT459"/>
      <c r="XU459"/>
      <c r="XV459"/>
      <c r="XW459"/>
      <c r="XX459"/>
      <c r="XY459"/>
      <c r="XZ459"/>
      <c r="YA459"/>
      <c r="YB459"/>
      <c r="YC459"/>
      <c r="YD459"/>
      <c r="YE459"/>
      <c r="YF459"/>
      <c r="YG459"/>
      <c r="YH459"/>
      <c r="YI459"/>
      <c r="YJ459"/>
      <c r="YK459"/>
      <c r="YL459"/>
      <c r="YM459"/>
      <c r="YN459"/>
      <c r="YO459"/>
      <c r="YP459"/>
      <c r="YQ459"/>
      <c r="YR459"/>
      <c r="YS459"/>
      <c r="YT459"/>
      <c r="YU459"/>
      <c r="YV459"/>
      <c r="YW459"/>
      <c r="YX459"/>
      <c r="YY459"/>
      <c r="YZ459"/>
      <c r="ZA459"/>
      <c r="ZB459"/>
      <c r="ZC459"/>
      <c r="ZD459"/>
      <c r="ZE459"/>
      <c r="ZF459"/>
      <c r="ZG459"/>
      <c r="ZH459"/>
      <c r="ZI459"/>
      <c r="ZJ459"/>
      <c r="ZK459"/>
      <c r="ZL459"/>
      <c r="ZM459"/>
      <c r="ZN459"/>
      <c r="ZO459"/>
      <c r="ZP459"/>
      <c r="ZQ459"/>
      <c r="ZR459"/>
      <c r="ZS459"/>
      <c r="ZT459"/>
      <c r="ZU459"/>
      <c r="ZV459"/>
      <c r="ZW459"/>
      <c r="ZX459"/>
      <c r="ZY459"/>
      <c r="ZZ459"/>
      <c r="AAA459"/>
      <c r="AAB459"/>
      <c r="AAC459"/>
      <c r="AAD459"/>
      <c r="AAE459"/>
      <c r="AAF459"/>
      <c r="AAG459"/>
      <c r="AAH459"/>
      <c r="AAI459"/>
      <c r="AAJ459"/>
      <c r="AAK459"/>
      <c r="AAL459"/>
      <c r="AAM459"/>
      <c r="AAN459"/>
      <c r="AAO459"/>
      <c r="AAP459"/>
      <c r="AAQ459"/>
      <c r="AAR459"/>
      <c r="AAS459"/>
      <c r="AAT459"/>
      <c r="AAU459"/>
      <c r="AAV459"/>
      <c r="AAW459"/>
      <c r="AAX459"/>
      <c r="AAY459"/>
      <c r="AAZ459"/>
      <c r="ABA459"/>
      <c r="ABB459"/>
      <c r="ABC459"/>
      <c r="ABD459"/>
      <c r="ABE459"/>
      <c r="ABF459"/>
      <c r="ABG459"/>
      <c r="ABH459"/>
      <c r="ABI459"/>
      <c r="ABJ459"/>
      <c r="ABK459"/>
      <c r="ABL459"/>
      <c r="ABM459"/>
      <c r="ABN459"/>
      <c r="ABO459"/>
      <c r="ABP459"/>
      <c r="ABQ459"/>
      <c r="ABR459"/>
      <c r="ABS459"/>
      <c r="ABT459"/>
      <c r="ABU459"/>
      <c r="ABV459"/>
      <c r="ABW459"/>
      <c r="ABX459"/>
      <c r="ABY459"/>
      <c r="ABZ459"/>
      <c r="ACA459"/>
      <c r="ACB459"/>
      <c r="ACC459"/>
      <c r="ACD459"/>
      <c r="ACE459"/>
      <c r="ACF459"/>
      <c r="ACG459"/>
      <c r="ACH459"/>
      <c r="ACI459"/>
      <c r="ACJ459"/>
      <c r="ACK459"/>
      <c r="ACL459"/>
      <c r="ACM459"/>
      <c r="ACN459"/>
      <c r="ACO459"/>
      <c r="ACP459"/>
      <c r="ACQ459"/>
      <c r="ACR459"/>
      <c r="ACS459"/>
      <c r="ACT459"/>
      <c r="ACU459"/>
      <c r="ACV459"/>
      <c r="ACW459"/>
      <c r="ACX459"/>
      <c r="ACY459"/>
      <c r="ACZ459"/>
      <c r="ADA459"/>
      <c r="ADB459"/>
      <c r="ADC459"/>
      <c r="ADD459"/>
      <c r="ADE459"/>
      <c r="ADF459"/>
      <c r="ADG459"/>
      <c r="ADH459"/>
      <c r="ADI459"/>
      <c r="ADJ459"/>
      <c r="ADK459"/>
      <c r="ADL459"/>
      <c r="ADM459"/>
      <c r="ADN459"/>
      <c r="ADO459"/>
      <c r="ADP459"/>
      <c r="ADQ459"/>
      <c r="ADR459"/>
      <c r="ADS459"/>
      <c r="ADT459"/>
      <c r="ADU459"/>
      <c r="ADV459"/>
      <c r="ADW459"/>
      <c r="ADX459"/>
      <c r="ADY459"/>
      <c r="ADZ459"/>
      <c r="AEA459"/>
      <c r="AEB459"/>
      <c r="AEC459"/>
      <c r="AED459"/>
      <c r="AEE459"/>
      <c r="AEF459"/>
      <c r="AEG459"/>
      <c r="AEH459"/>
      <c r="AEI459"/>
      <c r="AEJ459"/>
      <c r="AEK459"/>
      <c r="AEL459"/>
      <c r="AEM459"/>
      <c r="AEN459"/>
      <c r="AEO459"/>
      <c r="AEP459"/>
      <c r="AEQ459"/>
      <c r="AER459"/>
      <c r="AES459"/>
      <c r="AET459"/>
      <c r="AEU459"/>
      <c r="AEV459"/>
      <c r="AEW459"/>
      <c r="AEX459"/>
      <c r="AEY459"/>
      <c r="AEZ459"/>
      <c r="AFA459"/>
      <c r="AFB459"/>
      <c r="AFC459"/>
      <c r="AFD459"/>
      <c r="AFE459"/>
      <c r="AFF459"/>
      <c r="AFG459"/>
      <c r="AFH459"/>
      <c r="AFI459"/>
      <c r="AFJ459"/>
      <c r="AFK459"/>
      <c r="AFL459"/>
      <c r="AFM459"/>
      <c r="AFN459"/>
      <c r="AFO459"/>
      <c r="AFP459"/>
      <c r="AFQ459"/>
      <c r="AFR459"/>
      <c r="AFS459"/>
      <c r="AFT459"/>
      <c r="AFU459"/>
      <c r="AFV459"/>
      <c r="AFW459"/>
      <c r="AFX459"/>
      <c r="AFY459"/>
      <c r="AFZ459"/>
      <c r="AGA459"/>
      <c r="AGB459"/>
      <c r="AGC459"/>
      <c r="AGD459"/>
      <c r="AGE459"/>
      <c r="AGF459"/>
      <c r="AGG459"/>
      <c r="AGH459"/>
      <c r="AGI459"/>
      <c r="AGJ459"/>
      <c r="AGK459"/>
      <c r="AGL459"/>
      <c r="AGM459"/>
      <c r="AGN459"/>
      <c r="AGO459"/>
      <c r="AGP459"/>
      <c r="AGQ459"/>
      <c r="AGR459"/>
      <c r="AGS459"/>
      <c r="AGT459"/>
      <c r="AGU459"/>
      <c r="AGV459"/>
      <c r="AGW459"/>
      <c r="AGX459"/>
      <c r="AGY459"/>
      <c r="AGZ459"/>
      <c r="AHA459"/>
      <c r="AHB459"/>
      <c r="AHC459"/>
      <c r="AHD459"/>
      <c r="AHE459"/>
      <c r="AHF459"/>
      <c r="AHG459"/>
      <c r="AHH459"/>
      <c r="AHI459"/>
      <c r="AHJ459"/>
      <c r="AHK459"/>
      <c r="AHL459"/>
      <c r="AHM459"/>
      <c r="AHN459"/>
      <c r="AHO459"/>
      <c r="AHP459"/>
      <c r="AHQ459"/>
      <c r="AHR459"/>
      <c r="AHS459"/>
      <c r="AHT459"/>
      <c r="AHU459"/>
      <c r="AHV459"/>
      <c r="AHW459"/>
      <c r="AHX459"/>
      <c r="AHY459"/>
      <c r="AHZ459"/>
      <c r="AIA459"/>
      <c r="AIB459"/>
      <c r="AIC459"/>
      <c r="AID459"/>
      <c r="AIE459"/>
      <c r="AIF459"/>
      <c r="AIG459"/>
      <c r="AIH459"/>
      <c r="AII459"/>
      <c r="AIJ459"/>
      <c r="AIK459"/>
      <c r="AIL459"/>
      <c r="AIM459"/>
      <c r="AIN459"/>
      <c r="AIO459"/>
      <c r="AIP459"/>
      <c r="AIQ459"/>
      <c r="AIR459"/>
      <c r="AIS459"/>
      <c r="AIT459"/>
      <c r="AIU459"/>
      <c r="AIV459"/>
      <c r="AIW459"/>
      <c r="AIX459"/>
      <c r="AIY459"/>
      <c r="AIZ459"/>
      <c r="AJA459"/>
      <c r="AJB459"/>
      <c r="AJC459"/>
      <c r="AJD459"/>
      <c r="AJE459"/>
      <c r="AJF459"/>
      <c r="AJG459"/>
      <c r="AJH459"/>
      <c r="AJI459"/>
      <c r="AJJ459"/>
      <c r="AJK459"/>
      <c r="AJL459"/>
      <c r="AJM459"/>
      <c r="AJN459"/>
      <c r="AJO459"/>
      <c r="AJP459"/>
      <c r="AJQ459"/>
      <c r="AJR459"/>
      <c r="AJS459"/>
      <c r="AJT459"/>
      <c r="AJU459"/>
      <c r="AJV459"/>
      <c r="AJW459"/>
      <c r="AJX459"/>
      <c r="AJY459"/>
      <c r="AJZ459"/>
      <c r="AKA459"/>
      <c r="AKB459"/>
      <c r="AKC459"/>
      <c r="AKD459"/>
      <c r="AKE459"/>
      <c r="AKF459"/>
      <c r="AKG459"/>
      <c r="AKH459"/>
      <c r="AKI459"/>
      <c r="AKJ459"/>
      <c r="AKK459"/>
      <c r="AKL459"/>
      <c r="AKM459"/>
      <c r="AKN459"/>
      <c r="AKO459"/>
      <c r="AKP459"/>
      <c r="AKQ459"/>
      <c r="AKR459"/>
      <c r="AKS459"/>
      <c r="AKT459"/>
      <c r="AKU459"/>
      <c r="AKV459"/>
      <c r="AKW459"/>
      <c r="AKX459"/>
      <c r="AKY459"/>
      <c r="AKZ459"/>
      <c r="ALA459"/>
      <c r="ALB459"/>
      <c r="ALC459"/>
      <c r="ALD459"/>
      <c r="ALE459"/>
      <c r="ALF459"/>
      <c r="ALG459"/>
      <c r="ALH459"/>
      <c r="ALI459"/>
      <c r="ALJ459"/>
      <c r="ALK459"/>
      <c r="ALL459"/>
      <c r="ALM459"/>
      <c r="ALN459"/>
      <c r="ALO459"/>
      <c r="ALP459"/>
      <c r="ALQ459"/>
      <c r="ALR459"/>
      <c r="ALS459"/>
      <c r="ALT459"/>
      <c r="ALU459"/>
      <c r="ALV459"/>
      <c r="ALW459"/>
      <c r="ALX459"/>
      <c r="ALY459"/>
      <c r="ALZ459"/>
      <c r="AMA459"/>
      <c r="AMB459"/>
      <c r="AMC459"/>
      <c r="AMD459"/>
      <c r="AME459"/>
      <c r="AMF459"/>
      <c r="AMG459"/>
      <c r="AMH459"/>
      <c r="AMI459"/>
      <c r="AMJ459"/>
      <c r="AMK459"/>
    </row>
    <row r="460" spans="1:1025">
      <c r="A460" s="45"/>
      <c r="B460" s="135"/>
      <c r="C460" s="135"/>
      <c r="D460" s="135"/>
      <c r="E460" s="136"/>
      <c r="F460" s="136"/>
      <c r="G460" s="50"/>
      <c r="H460" s="50"/>
      <c r="I460" s="136"/>
      <c r="J460" s="136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  <c r="IX460"/>
      <c r="IY460"/>
      <c r="IZ460"/>
      <c r="JA460"/>
      <c r="JB460"/>
      <c r="JC460"/>
      <c r="JD460"/>
      <c r="JE460"/>
      <c r="JF460"/>
      <c r="JG460"/>
      <c r="JH460"/>
      <c r="JI460"/>
      <c r="JJ460"/>
      <c r="JK460"/>
      <c r="JL460"/>
      <c r="JM460"/>
      <c r="JN460"/>
      <c r="JO460"/>
      <c r="JP460"/>
      <c r="JQ460"/>
      <c r="JR460"/>
      <c r="JS460"/>
      <c r="JT460"/>
      <c r="JU460"/>
      <c r="JV460"/>
      <c r="JW460"/>
      <c r="JX460"/>
      <c r="JY460"/>
      <c r="JZ460"/>
      <c r="KA460"/>
      <c r="KB460"/>
      <c r="KC460"/>
      <c r="KD460"/>
      <c r="KE460"/>
      <c r="KF460"/>
      <c r="KG460"/>
      <c r="KH460"/>
      <c r="KI460"/>
      <c r="KJ460"/>
      <c r="KK460"/>
      <c r="KL460"/>
      <c r="KM460"/>
      <c r="KN460"/>
      <c r="KO460"/>
      <c r="KP460"/>
      <c r="KQ460"/>
      <c r="KR460"/>
      <c r="KS460"/>
      <c r="KT460"/>
      <c r="KU460"/>
      <c r="KV460"/>
      <c r="KW460"/>
      <c r="KX460"/>
      <c r="KY460"/>
      <c r="KZ460"/>
      <c r="LA460"/>
      <c r="LB460"/>
      <c r="LC460"/>
      <c r="LD460"/>
      <c r="LE460"/>
      <c r="LF460"/>
      <c r="LG460"/>
      <c r="LH460"/>
      <c r="LI460"/>
      <c r="LJ460"/>
      <c r="LK460"/>
      <c r="LL460"/>
      <c r="LM460"/>
      <c r="LN460"/>
      <c r="LO460"/>
      <c r="LP460"/>
      <c r="LQ460"/>
      <c r="LR460"/>
      <c r="LS460"/>
      <c r="LT460"/>
      <c r="LU460"/>
      <c r="LV460"/>
      <c r="LW460"/>
      <c r="LX460"/>
      <c r="LY460"/>
      <c r="LZ460"/>
      <c r="MA460"/>
      <c r="MB460"/>
      <c r="MC460"/>
      <c r="MD460"/>
      <c r="ME460"/>
      <c r="MF460"/>
      <c r="MG460"/>
      <c r="MH460"/>
      <c r="MI460"/>
      <c r="MJ460"/>
      <c r="MK460"/>
      <c r="ML460"/>
      <c r="MM460"/>
      <c r="MN460"/>
      <c r="MO460"/>
      <c r="MP460"/>
      <c r="MQ460"/>
      <c r="MR460"/>
      <c r="MS460"/>
      <c r="MT460"/>
      <c r="MU460"/>
      <c r="MV460"/>
      <c r="MW460"/>
      <c r="MX460"/>
      <c r="MY460"/>
      <c r="MZ460"/>
      <c r="NA460"/>
      <c r="NB460"/>
      <c r="NC460"/>
      <c r="ND460"/>
      <c r="NE460"/>
      <c r="NF460"/>
      <c r="NG460"/>
      <c r="NH460"/>
      <c r="NI460"/>
      <c r="NJ460"/>
      <c r="NK460"/>
      <c r="NL460"/>
      <c r="NM460"/>
      <c r="NN460"/>
      <c r="NO460"/>
      <c r="NP460"/>
      <c r="NQ460"/>
      <c r="NR460"/>
      <c r="NS460"/>
      <c r="NT460"/>
      <c r="NU460"/>
      <c r="NV460"/>
      <c r="NW460"/>
      <c r="NX460"/>
      <c r="NY460"/>
      <c r="NZ460"/>
      <c r="OA460"/>
      <c r="OB460"/>
      <c r="OC460"/>
      <c r="OD460"/>
      <c r="OE460"/>
      <c r="OF460"/>
      <c r="OG460"/>
      <c r="OH460"/>
      <c r="OI460"/>
      <c r="OJ460"/>
      <c r="OK460"/>
      <c r="OL460"/>
      <c r="OM460"/>
      <c r="ON460"/>
      <c r="OO460"/>
      <c r="OP460"/>
      <c r="OQ460"/>
      <c r="OR460"/>
      <c r="OS460"/>
      <c r="OT460"/>
      <c r="OU460"/>
      <c r="OV460"/>
      <c r="OW460"/>
      <c r="OX460"/>
      <c r="OY460"/>
      <c r="OZ460"/>
      <c r="PA460"/>
      <c r="PB460"/>
      <c r="PC460"/>
      <c r="PD460"/>
      <c r="PE460"/>
      <c r="PF460"/>
      <c r="PG460"/>
      <c r="PH460"/>
      <c r="PI460"/>
      <c r="PJ460"/>
      <c r="PK460"/>
      <c r="PL460"/>
      <c r="PM460"/>
      <c r="PN460"/>
      <c r="PO460"/>
      <c r="PP460"/>
      <c r="PQ460"/>
      <c r="PR460"/>
      <c r="PS460"/>
      <c r="PT460"/>
      <c r="PU460"/>
      <c r="PV460"/>
      <c r="PW460"/>
      <c r="PX460"/>
      <c r="PY460"/>
      <c r="PZ460"/>
      <c r="QA460"/>
      <c r="QB460"/>
      <c r="QC460"/>
      <c r="QD460"/>
      <c r="QE460"/>
      <c r="QF460"/>
      <c r="QG460"/>
      <c r="QH460"/>
      <c r="QI460"/>
      <c r="QJ460"/>
      <c r="QK460"/>
      <c r="QL460"/>
      <c r="QM460"/>
      <c r="QN460"/>
      <c r="QO460"/>
      <c r="QP460"/>
      <c r="QQ460"/>
      <c r="QR460"/>
      <c r="QS460"/>
      <c r="QT460"/>
      <c r="QU460"/>
      <c r="QV460"/>
      <c r="QW460"/>
      <c r="QX460"/>
      <c r="QY460"/>
      <c r="QZ460"/>
      <c r="RA460"/>
      <c r="RB460"/>
      <c r="RC460"/>
      <c r="RD460"/>
      <c r="RE460"/>
      <c r="RF460"/>
      <c r="RG460"/>
      <c r="RH460"/>
      <c r="RI460"/>
      <c r="RJ460"/>
      <c r="RK460"/>
      <c r="RL460"/>
      <c r="RM460"/>
      <c r="RN460"/>
      <c r="RO460"/>
      <c r="RP460"/>
      <c r="RQ460"/>
      <c r="RR460"/>
      <c r="RS460"/>
      <c r="RT460"/>
      <c r="RU460"/>
      <c r="RV460"/>
      <c r="RW460"/>
      <c r="RX460"/>
      <c r="RY460"/>
      <c r="RZ460"/>
      <c r="SA460"/>
      <c r="SB460"/>
      <c r="SC460"/>
      <c r="SD460"/>
      <c r="SE460"/>
      <c r="SF460"/>
      <c r="SG460"/>
      <c r="SH460"/>
      <c r="SI460"/>
      <c r="SJ460"/>
      <c r="SK460"/>
      <c r="SL460"/>
      <c r="SM460"/>
      <c r="SN460"/>
      <c r="SO460"/>
      <c r="SP460"/>
      <c r="SQ460"/>
      <c r="SR460"/>
      <c r="SS460"/>
      <c r="ST460"/>
      <c r="SU460"/>
      <c r="SV460"/>
      <c r="SW460"/>
      <c r="SX460"/>
      <c r="SY460"/>
      <c r="SZ460"/>
      <c r="TA460"/>
      <c r="TB460"/>
      <c r="TC460"/>
      <c r="TD460"/>
      <c r="TE460"/>
      <c r="TF460"/>
      <c r="TG460"/>
      <c r="TH460"/>
      <c r="TI460"/>
      <c r="TJ460"/>
      <c r="TK460"/>
      <c r="TL460"/>
      <c r="TM460"/>
      <c r="TN460"/>
      <c r="TO460"/>
      <c r="TP460"/>
      <c r="TQ460"/>
      <c r="TR460"/>
      <c r="TS460"/>
      <c r="TT460"/>
      <c r="TU460"/>
      <c r="TV460"/>
      <c r="TW460"/>
      <c r="TX460"/>
      <c r="TY460"/>
      <c r="TZ460"/>
      <c r="UA460"/>
      <c r="UB460"/>
      <c r="UC460"/>
      <c r="UD460"/>
      <c r="UE460"/>
      <c r="UF460"/>
      <c r="UG460"/>
      <c r="UH460"/>
      <c r="UI460"/>
      <c r="UJ460"/>
      <c r="UK460"/>
      <c r="UL460"/>
      <c r="UM460"/>
      <c r="UN460"/>
      <c r="UO460"/>
      <c r="UP460"/>
      <c r="UQ460"/>
      <c r="UR460"/>
      <c r="US460"/>
      <c r="UT460"/>
      <c r="UU460"/>
      <c r="UV460"/>
      <c r="UW460"/>
      <c r="UX460"/>
      <c r="UY460"/>
      <c r="UZ460"/>
      <c r="VA460"/>
      <c r="VB460"/>
      <c r="VC460"/>
      <c r="VD460"/>
      <c r="VE460"/>
      <c r="VF460"/>
      <c r="VG460"/>
      <c r="VH460"/>
      <c r="VI460"/>
      <c r="VJ460"/>
      <c r="VK460"/>
      <c r="VL460"/>
      <c r="VM460"/>
      <c r="VN460"/>
      <c r="VO460"/>
      <c r="VP460"/>
      <c r="VQ460"/>
      <c r="VR460"/>
      <c r="VS460"/>
      <c r="VT460"/>
      <c r="VU460"/>
      <c r="VV460"/>
      <c r="VW460"/>
      <c r="VX460"/>
      <c r="VY460"/>
      <c r="VZ460"/>
      <c r="WA460"/>
      <c r="WB460"/>
      <c r="WC460"/>
      <c r="WD460"/>
      <c r="WE460"/>
      <c r="WF460"/>
      <c r="WG460"/>
      <c r="WH460"/>
      <c r="WI460"/>
      <c r="WJ460"/>
      <c r="WK460"/>
      <c r="WL460"/>
      <c r="WM460"/>
      <c r="WN460"/>
      <c r="WO460"/>
      <c r="WP460"/>
      <c r="WQ460"/>
      <c r="WR460"/>
      <c r="WS460"/>
      <c r="WT460"/>
      <c r="WU460"/>
      <c r="WV460"/>
      <c r="WW460"/>
      <c r="WX460"/>
      <c r="WY460"/>
      <c r="WZ460"/>
      <c r="XA460"/>
      <c r="XB460"/>
      <c r="XC460"/>
      <c r="XD460"/>
      <c r="XE460"/>
      <c r="XF460"/>
      <c r="XG460"/>
      <c r="XH460"/>
      <c r="XI460"/>
      <c r="XJ460"/>
      <c r="XK460"/>
      <c r="XL460"/>
      <c r="XM460"/>
      <c r="XN460"/>
      <c r="XO460"/>
      <c r="XP460"/>
      <c r="XQ460"/>
      <c r="XR460"/>
      <c r="XS460"/>
      <c r="XT460"/>
      <c r="XU460"/>
      <c r="XV460"/>
      <c r="XW460"/>
      <c r="XX460"/>
      <c r="XY460"/>
      <c r="XZ460"/>
      <c r="YA460"/>
      <c r="YB460"/>
      <c r="YC460"/>
      <c r="YD460"/>
      <c r="YE460"/>
      <c r="YF460"/>
      <c r="YG460"/>
      <c r="YH460"/>
      <c r="YI460"/>
      <c r="YJ460"/>
      <c r="YK460"/>
      <c r="YL460"/>
      <c r="YM460"/>
      <c r="YN460"/>
      <c r="YO460"/>
      <c r="YP460"/>
      <c r="YQ460"/>
      <c r="YR460"/>
      <c r="YS460"/>
      <c r="YT460"/>
      <c r="YU460"/>
      <c r="YV460"/>
      <c r="YW460"/>
      <c r="YX460"/>
      <c r="YY460"/>
      <c r="YZ460"/>
      <c r="ZA460"/>
      <c r="ZB460"/>
      <c r="ZC460"/>
      <c r="ZD460"/>
      <c r="ZE460"/>
      <c r="ZF460"/>
      <c r="ZG460"/>
      <c r="ZH460"/>
      <c r="ZI460"/>
      <c r="ZJ460"/>
      <c r="ZK460"/>
      <c r="ZL460"/>
      <c r="ZM460"/>
      <c r="ZN460"/>
      <c r="ZO460"/>
      <c r="ZP460"/>
      <c r="ZQ460"/>
      <c r="ZR460"/>
      <c r="ZS460"/>
      <c r="ZT460"/>
      <c r="ZU460"/>
      <c r="ZV460"/>
      <c r="ZW460"/>
      <c r="ZX460"/>
      <c r="ZY460"/>
      <c r="ZZ460"/>
      <c r="AAA460"/>
      <c r="AAB460"/>
      <c r="AAC460"/>
      <c r="AAD460"/>
      <c r="AAE460"/>
      <c r="AAF460"/>
      <c r="AAG460"/>
      <c r="AAH460"/>
      <c r="AAI460"/>
      <c r="AAJ460"/>
      <c r="AAK460"/>
      <c r="AAL460"/>
      <c r="AAM460"/>
      <c r="AAN460"/>
      <c r="AAO460"/>
      <c r="AAP460"/>
      <c r="AAQ460"/>
      <c r="AAR460"/>
      <c r="AAS460"/>
      <c r="AAT460"/>
      <c r="AAU460"/>
      <c r="AAV460"/>
      <c r="AAW460"/>
      <c r="AAX460"/>
      <c r="AAY460"/>
      <c r="AAZ460"/>
      <c r="ABA460"/>
      <c r="ABB460"/>
      <c r="ABC460"/>
      <c r="ABD460"/>
      <c r="ABE460"/>
      <c r="ABF460"/>
      <c r="ABG460"/>
      <c r="ABH460"/>
      <c r="ABI460"/>
      <c r="ABJ460"/>
      <c r="ABK460"/>
      <c r="ABL460"/>
      <c r="ABM460"/>
      <c r="ABN460"/>
      <c r="ABO460"/>
      <c r="ABP460"/>
      <c r="ABQ460"/>
      <c r="ABR460"/>
      <c r="ABS460"/>
      <c r="ABT460"/>
      <c r="ABU460"/>
      <c r="ABV460"/>
      <c r="ABW460"/>
      <c r="ABX460"/>
      <c r="ABY460"/>
      <c r="ABZ460"/>
      <c r="ACA460"/>
      <c r="ACB460"/>
      <c r="ACC460"/>
      <c r="ACD460"/>
      <c r="ACE460"/>
      <c r="ACF460"/>
      <c r="ACG460"/>
      <c r="ACH460"/>
      <c r="ACI460"/>
      <c r="ACJ460"/>
      <c r="ACK460"/>
      <c r="ACL460"/>
      <c r="ACM460"/>
      <c r="ACN460"/>
      <c r="ACO460"/>
      <c r="ACP460"/>
      <c r="ACQ460"/>
      <c r="ACR460"/>
      <c r="ACS460"/>
      <c r="ACT460"/>
      <c r="ACU460"/>
      <c r="ACV460"/>
      <c r="ACW460"/>
      <c r="ACX460"/>
      <c r="ACY460"/>
      <c r="ACZ460"/>
      <c r="ADA460"/>
      <c r="ADB460"/>
      <c r="ADC460"/>
      <c r="ADD460"/>
      <c r="ADE460"/>
      <c r="ADF460"/>
      <c r="ADG460"/>
      <c r="ADH460"/>
      <c r="ADI460"/>
      <c r="ADJ460"/>
      <c r="ADK460"/>
      <c r="ADL460"/>
      <c r="ADM460"/>
      <c r="ADN460"/>
      <c r="ADO460"/>
      <c r="ADP460"/>
      <c r="ADQ460"/>
      <c r="ADR460"/>
      <c r="ADS460"/>
      <c r="ADT460"/>
      <c r="ADU460"/>
      <c r="ADV460"/>
      <c r="ADW460"/>
      <c r="ADX460"/>
      <c r="ADY460"/>
      <c r="ADZ460"/>
      <c r="AEA460"/>
      <c r="AEB460"/>
      <c r="AEC460"/>
      <c r="AED460"/>
      <c r="AEE460"/>
      <c r="AEF460"/>
      <c r="AEG460"/>
      <c r="AEH460"/>
      <c r="AEI460"/>
      <c r="AEJ460"/>
      <c r="AEK460"/>
      <c r="AEL460"/>
      <c r="AEM460"/>
      <c r="AEN460"/>
      <c r="AEO460"/>
      <c r="AEP460"/>
      <c r="AEQ460"/>
      <c r="AER460"/>
      <c r="AES460"/>
      <c r="AET460"/>
      <c r="AEU460"/>
      <c r="AEV460"/>
      <c r="AEW460"/>
      <c r="AEX460"/>
      <c r="AEY460"/>
      <c r="AEZ460"/>
      <c r="AFA460"/>
      <c r="AFB460"/>
      <c r="AFC460"/>
      <c r="AFD460"/>
      <c r="AFE460"/>
      <c r="AFF460"/>
      <c r="AFG460"/>
      <c r="AFH460"/>
      <c r="AFI460"/>
      <c r="AFJ460"/>
      <c r="AFK460"/>
      <c r="AFL460"/>
      <c r="AFM460"/>
      <c r="AFN460"/>
      <c r="AFO460"/>
      <c r="AFP460"/>
      <c r="AFQ460"/>
      <c r="AFR460"/>
      <c r="AFS460"/>
      <c r="AFT460"/>
      <c r="AFU460"/>
      <c r="AFV460"/>
      <c r="AFW460"/>
      <c r="AFX460"/>
      <c r="AFY460"/>
      <c r="AFZ460"/>
      <c r="AGA460"/>
      <c r="AGB460"/>
      <c r="AGC460"/>
      <c r="AGD460"/>
      <c r="AGE460"/>
      <c r="AGF460"/>
      <c r="AGG460"/>
      <c r="AGH460"/>
      <c r="AGI460"/>
      <c r="AGJ460"/>
      <c r="AGK460"/>
      <c r="AGL460"/>
      <c r="AGM460"/>
      <c r="AGN460"/>
      <c r="AGO460"/>
      <c r="AGP460"/>
      <c r="AGQ460"/>
      <c r="AGR460"/>
      <c r="AGS460"/>
      <c r="AGT460"/>
      <c r="AGU460"/>
      <c r="AGV460"/>
      <c r="AGW460"/>
      <c r="AGX460"/>
      <c r="AGY460"/>
      <c r="AGZ460"/>
      <c r="AHA460"/>
      <c r="AHB460"/>
      <c r="AHC460"/>
      <c r="AHD460"/>
      <c r="AHE460"/>
      <c r="AHF460"/>
      <c r="AHG460"/>
      <c r="AHH460"/>
      <c r="AHI460"/>
      <c r="AHJ460"/>
      <c r="AHK460"/>
      <c r="AHL460"/>
      <c r="AHM460"/>
      <c r="AHN460"/>
      <c r="AHO460"/>
      <c r="AHP460"/>
      <c r="AHQ460"/>
      <c r="AHR460"/>
      <c r="AHS460"/>
      <c r="AHT460"/>
      <c r="AHU460"/>
      <c r="AHV460"/>
      <c r="AHW460"/>
      <c r="AHX460"/>
      <c r="AHY460"/>
      <c r="AHZ460"/>
      <c r="AIA460"/>
      <c r="AIB460"/>
      <c r="AIC460"/>
      <c r="AID460"/>
      <c r="AIE460"/>
      <c r="AIF460"/>
      <c r="AIG460"/>
      <c r="AIH460"/>
      <c r="AII460"/>
      <c r="AIJ460"/>
      <c r="AIK460"/>
      <c r="AIL460"/>
      <c r="AIM460"/>
      <c r="AIN460"/>
      <c r="AIO460"/>
      <c r="AIP460"/>
      <c r="AIQ460"/>
      <c r="AIR460"/>
      <c r="AIS460"/>
      <c r="AIT460"/>
      <c r="AIU460"/>
      <c r="AIV460"/>
      <c r="AIW460"/>
      <c r="AIX460"/>
      <c r="AIY460"/>
      <c r="AIZ460"/>
      <c r="AJA460"/>
      <c r="AJB460"/>
      <c r="AJC460"/>
      <c r="AJD460"/>
      <c r="AJE460"/>
      <c r="AJF460"/>
      <c r="AJG460"/>
      <c r="AJH460"/>
      <c r="AJI460"/>
      <c r="AJJ460"/>
      <c r="AJK460"/>
      <c r="AJL460"/>
      <c r="AJM460"/>
      <c r="AJN460"/>
      <c r="AJO460"/>
      <c r="AJP460"/>
      <c r="AJQ460"/>
      <c r="AJR460"/>
      <c r="AJS460"/>
      <c r="AJT460"/>
      <c r="AJU460"/>
      <c r="AJV460"/>
      <c r="AJW460"/>
      <c r="AJX460"/>
      <c r="AJY460"/>
      <c r="AJZ460"/>
      <c r="AKA460"/>
      <c r="AKB460"/>
      <c r="AKC460"/>
      <c r="AKD460"/>
      <c r="AKE460"/>
      <c r="AKF460"/>
      <c r="AKG460"/>
      <c r="AKH460"/>
      <c r="AKI460"/>
      <c r="AKJ460"/>
      <c r="AKK460"/>
      <c r="AKL460"/>
      <c r="AKM460"/>
      <c r="AKN460"/>
      <c r="AKO460"/>
      <c r="AKP460"/>
      <c r="AKQ460"/>
      <c r="AKR460"/>
      <c r="AKS460"/>
      <c r="AKT460"/>
      <c r="AKU460"/>
      <c r="AKV460"/>
      <c r="AKW460"/>
      <c r="AKX460"/>
      <c r="AKY460"/>
      <c r="AKZ460"/>
      <c r="ALA460"/>
      <c r="ALB460"/>
      <c r="ALC460"/>
      <c r="ALD460"/>
      <c r="ALE460"/>
      <c r="ALF460"/>
      <c r="ALG460"/>
      <c r="ALH460"/>
      <c r="ALI460"/>
      <c r="ALJ460"/>
      <c r="ALK460"/>
      <c r="ALL460"/>
      <c r="ALM460"/>
      <c r="ALN460"/>
      <c r="ALO460"/>
      <c r="ALP460"/>
      <c r="ALQ460"/>
      <c r="ALR460"/>
      <c r="ALS460"/>
      <c r="ALT460"/>
      <c r="ALU460"/>
      <c r="ALV460"/>
      <c r="ALW460"/>
      <c r="ALX460"/>
      <c r="ALY460"/>
      <c r="ALZ460"/>
      <c r="AMA460"/>
      <c r="AMB460"/>
      <c r="AMC460"/>
      <c r="AMD460"/>
      <c r="AME460"/>
      <c r="AMF460"/>
      <c r="AMG460"/>
      <c r="AMH460"/>
      <c r="AMI460"/>
      <c r="AMJ460"/>
      <c r="AMK460"/>
    </row>
    <row r="461" spans="1:1025">
      <c r="A461" s="45"/>
      <c r="B461" s="135"/>
      <c r="C461" s="135"/>
      <c r="D461" s="135"/>
      <c r="E461" s="136"/>
      <c r="F461" s="136"/>
      <c r="G461" s="50"/>
      <c r="H461" s="50"/>
      <c r="I461" s="136"/>
      <c r="J461" s="136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  <c r="IW461"/>
      <c r="IX461"/>
      <c r="IY461"/>
      <c r="IZ461"/>
      <c r="JA461"/>
      <c r="JB461"/>
      <c r="JC461"/>
      <c r="JD461"/>
      <c r="JE461"/>
      <c r="JF461"/>
      <c r="JG461"/>
      <c r="JH461"/>
      <c r="JI461"/>
      <c r="JJ461"/>
      <c r="JK461"/>
      <c r="JL461"/>
      <c r="JM461"/>
      <c r="JN461"/>
      <c r="JO461"/>
      <c r="JP461"/>
      <c r="JQ461"/>
      <c r="JR461"/>
      <c r="JS461"/>
      <c r="JT461"/>
      <c r="JU461"/>
      <c r="JV461"/>
      <c r="JW461"/>
      <c r="JX461"/>
      <c r="JY461"/>
      <c r="JZ461"/>
      <c r="KA461"/>
      <c r="KB461"/>
      <c r="KC461"/>
      <c r="KD461"/>
      <c r="KE461"/>
      <c r="KF461"/>
      <c r="KG461"/>
      <c r="KH461"/>
      <c r="KI461"/>
      <c r="KJ461"/>
      <c r="KK461"/>
      <c r="KL461"/>
      <c r="KM461"/>
      <c r="KN461"/>
      <c r="KO461"/>
      <c r="KP461"/>
      <c r="KQ461"/>
      <c r="KR461"/>
      <c r="KS461"/>
      <c r="KT461"/>
      <c r="KU461"/>
      <c r="KV461"/>
      <c r="KW461"/>
      <c r="KX461"/>
      <c r="KY461"/>
      <c r="KZ461"/>
      <c r="LA461"/>
      <c r="LB461"/>
      <c r="LC461"/>
      <c r="LD461"/>
      <c r="LE461"/>
      <c r="LF461"/>
      <c r="LG461"/>
      <c r="LH461"/>
      <c r="LI461"/>
      <c r="LJ461"/>
      <c r="LK461"/>
      <c r="LL461"/>
      <c r="LM461"/>
      <c r="LN461"/>
      <c r="LO461"/>
      <c r="LP461"/>
      <c r="LQ461"/>
      <c r="LR461"/>
      <c r="LS461"/>
      <c r="LT461"/>
      <c r="LU461"/>
      <c r="LV461"/>
      <c r="LW461"/>
      <c r="LX461"/>
      <c r="LY461"/>
      <c r="LZ461"/>
      <c r="MA461"/>
      <c r="MB461"/>
      <c r="MC461"/>
      <c r="MD461"/>
      <c r="ME461"/>
      <c r="MF461"/>
      <c r="MG461"/>
      <c r="MH461"/>
      <c r="MI461"/>
      <c r="MJ461"/>
      <c r="MK461"/>
      <c r="ML461"/>
      <c r="MM461"/>
      <c r="MN461"/>
      <c r="MO461"/>
      <c r="MP461"/>
      <c r="MQ461"/>
      <c r="MR461"/>
      <c r="MS461"/>
      <c r="MT461"/>
      <c r="MU461"/>
      <c r="MV461"/>
      <c r="MW461"/>
      <c r="MX461"/>
      <c r="MY461"/>
      <c r="MZ461"/>
      <c r="NA461"/>
      <c r="NB461"/>
      <c r="NC461"/>
      <c r="ND461"/>
      <c r="NE461"/>
      <c r="NF461"/>
      <c r="NG461"/>
      <c r="NH461"/>
      <c r="NI461"/>
      <c r="NJ461"/>
      <c r="NK461"/>
      <c r="NL461"/>
      <c r="NM461"/>
      <c r="NN461"/>
      <c r="NO461"/>
      <c r="NP461"/>
      <c r="NQ461"/>
      <c r="NR461"/>
      <c r="NS461"/>
      <c r="NT461"/>
      <c r="NU461"/>
      <c r="NV461"/>
      <c r="NW461"/>
      <c r="NX461"/>
      <c r="NY461"/>
      <c r="NZ461"/>
      <c r="OA461"/>
      <c r="OB461"/>
      <c r="OC461"/>
      <c r="OD461"/>
      <c r="OE461"/>
      <c r="OF461"/>
      <c r="OG461"/>
      <c r="OH461"/>
      <c r="OI461"/>
      <c r="OJ461"/>
      <c r="OK461"/>
      <c r="OL461"/>
      <c r="OM461"/>
      <c r="ON461"/>
      <c r="OO461"/>
      <c r="OP461"/>
      <c r="OQ461"/>
      <c r="OR461"/>
      <c r="OS461"/>
      <c r="OT461"/>
      <c r="OU461"/>
      <c r="OV461"/>
      <c r="OW461"/>
      <c r="OX461"/>
      <c r="OY461"/>
      <c r="OZ461"/>
      <c r="PA461"/>
      <c r="PB461"/>
      <c r="PC461"/>
      <c r="PD461"/>
      <c r="PE461"/>
      <c r="PF461"/>
      <c r="PG461"/>
      <c r="PH461"/>
      <c r="PI461"/>
      <c r="PJ461"/>
      <c r="PK461"/>
      <c r="PL461"/>
      <c r="PM461"/>
      <c r="PN461"/>
      <c r="PO461"/>
      <c r="PP461"/>
      <c r="PQ461"/>
      <c r="PR461"/>
      <c r="PS461"/>
      <c r="PT461"/>
      <c r="PU461"/>
      <c r="PV461"/>
      <c r="PW461"/>
      <c r="PX461"/>
      <c r="PY461"/>
      <c r="PZ461"/>
      <c r="QA461"/>
      <c r="QB461"/>
      <c r="QC461"/>
      <c r="QD461"/>
      <c r="QE461"/>
      <c r="QF461"/>
      <c r="QG461"/>
      <c r="QH461"/>
      <c r="QI461"/>
      <c r="QJ461"/>
      <c r="QK461"/>
      <c r="QL461"/>
      <c r="QM461"/>
      <c r="QN461"/>
      <c r="QO461"/>
      <c r="QP461"/>
      <c r="QQ461"/>
      <c r="QR461"/>
      <c r="QS461"/>
      <c r="QT461"/>
      <c r="QU461"/>
      <c r="QV461"/>
      <c r="QW461"/>
      <c r="QX461"/>
      <c r="QY461"/>
      <c r="QZ461"/>
      <c r="RA461"/>
      <c r="RB461"/>
      <c r="RC461"/>
      <c r="RD461"/>
      <c r="RE461"/>
      <c r="RF461"/>
      <c r="RG461"/>
      <c r="RH461"/>
      <c r="RI461"/>
      <c r="RJ461"/>
      <c r="RK461"/>
      <c r="RL461"/>
      <c r="RM461"/>
      <c r="RN461"/>
      <c r="RO461"/>
      <c r="RP461"/>
      <c r="RQ461"/>
      <c r="RR461"/>
      <c r="RS461"/>
      <c r="RT461"/>
      <c r="RU461"/>
      <c r="RV461"/>
      <c r="RW461"/>
      <c r="RX461"/>
      <c r="RY461"/>
      <c r="RZ461"/>
      <c r="SA461"/>
      <c r="SB461"/>
      <c r="SC461"/>
      <c r="SD461"/>
      <c r="SE461"/>
      <c r="SF461"/>
      <c r="SG461"/>
      <c r="SH461"/>
      <c r="SI461"/>
      <c r="SJ461"/>
      <c r="SK461"/>
      <c r="SL461"/>
      <c r="SM461"/>
      <c r="SN461"/>
      <c r="SO461"/>
      <c r="SP461"/>
      <c r="SQ461"/>
      <c r="SR461"/>
      <c r="SS461"/>
      <c r="ST461"/>
      <c r="SU461"/>
      <c r="SV461"/>
      <c r="SW461"/>
      <c r="SX461"/>
      <c r="SY461"/>
      <c r="SZ461"/>
      <c r="TA461"/>
      <c r="TB461"/>
      <c r="TC461"/>
      <c r="TD461"/>
      <c r="TE461"/>
      <c r="TF461"/>
      <c r="TG461"/>
      <c r="TH461"/>
      <c r="TI461"/>
      <c r="TJ461"/>
      <c r="TK461"/>
      <c r="TL461"/>
      <c r="TM461"/>
      <c r="TN461"/>
      <c r="TO461"/>
      <c r="TP461"/>
      <c r="TQ461"/>
      <c r="TR461"/>
      <c r="TS461"/>
      <c r="TT461"/>
      <c r="TU461"/>
      <c r="TV461"/>
      <c r="TW461"/>
      <c r="TX461"/>
      <c r="TY461"/>
      <c r="TZ461"/>
      <c r="UA461"/>
      <c r="UB461"/>
      <c r="UC461"/>
      <c r="UD461"/>
      <c r="UE461"/>
      <c r="UF461"/>
      <c r="UG461"/>
      <c r="UH461"/>
      <c r="UI461"/>
      <c r="UJ461"/>
      <c r="UK461"/>
      <c r="UL461"/>
      <c r="UM461"/>
      <c r="UN461"/>
      <c r="UO461"/>
      <c r="UP461"/>
      <c r="UQ461"/>
      <c r="UR461"/>
      <c r="US461"/>
      <c r="UT461"/>
      <c r="UU461"/>
      <c r="UV461"/>
      <c r="UW461"/>
      <c r="UX461"/>
      <c r="UY461"/>
      <c r="UZ461"/>
      <c r="VA461"/>
      <c r="VB461"/>
      <c r="VC461"/>
      <c r="VD461"/>
      <c r="VE461"/>
      <c r="VF461"/>
      <c r="VG461"/>
      <c r="VH461"/>
      <c r="VI461"/>
      <c r="VJ461"/>
      <c r="VK461"/>
      <c r="VL461"/>
      <c r="VM461"/>
      <c r="VN461"/>
      <c r="VO461"/>
      <c r="VP461"/>
      <c r="VQ461"/>
      <c r="VR461"/>
      <c r="VS461"/>
      <c r="VT461"/>
      <c r="VU461"/>
      <c r="VV461"/>
      <c r="VW461"/>
      <c r="VX461"/>
      <c r="VY461"/>
      <c r="VZ461"/>
      <c r="WA461"/>
      <c r="WB461"/>
      <c r="WC461"/>
      <c r="WD461"/>
      <c r="WE461"/>
      <c r="WF461"/>
      <c r="WG461"/>
      <c r="WH461"/>
      <c r="WI461"/>
      <c r="WJ461"/>
      <c r="WK461"/>
      <c r="WL461"/>
      <c r="WM461"/>
      <c r="WN461"/>
      <c r="WO461"/>
      <c r="WP461"/>
      <c r="WQ461"/>
      <c r="WR461"/>
      <c r="WS461"/>
      <c r="WT461"/>
      <c r="WU461"/>
      <c r="WV461"/>
      <c r="WW461"/>
      <c r="WX461"/>
      <c r="WY461"/>
      <c r="WZ461"/>
      <c r="XA461"/>
      <c r="XB461"/>
      <c r="XC461"/>
      <c r="XD461"/>
      <c r="XE461"/>
      <c r="XF461"/>
      <c r="XG461"/>
      <c r="XH461"/>
      <c r="XI461"/>
      <c r="XJ461"/>
      <c r="XK461"/>
      <c r="XL461"/>
      <c r="XM461"/>
      <c r="XN461"/>
      <c r="XO461"/>
      <c r="XP461"/>
      <c r="XQ461"/>
      <c r="XR461"/>
      <c r="XS461"/>
      <c r="XT461"/>
      <c r="XU461"/>
      <c r="XV461"/>
      <c r="XW461"/>
      <c r="XX461"/>
      <c r="XY461"/>
      <c r="XZ461"/>
      <c r="YA461"/>
      <c r="YB461"/>
      <c r="YC461"/>
      <c r="YD461"/>
      <c r="YE461"/>
      <c r="YF461"/>
      <c r="YG461"/>
      <c r="YH461"/>
      <c r="YI461"/>
      <c r="YJ461"/>
      <c r="YK461"/>
      <c r="YL461"/>
      <c r="YM461"/>
      <c r="YN461"/>
      <c r="YO461"/>
      <c r="YP461"/>
      <c r="YQ461"/>
      <c r="YR461"/>
      <c r="YS461"/>
      <c r="YT461"/>
      <c r="YU461"/>
      <c r="YV461"/>
      <c r="YW461"/>
      <c r="YX461"/>
      <c r="YY461"/>
      <c r="YZ461"/>
      <c r="ZA461"/>
      <c r="ZB461"/>
      <c r="ZC461"/>
      <c r="ZD461"/>
      <c r="ZE461"/>
      <c r="ZF461"/>
      <c r="ZG461"/>
      <c r="ZH461"/>
      <c r="ZI461"/>
      <c r="ZJ461"/>
      <c r="ZK461"/>
      <c r="ZL461"/>
      <c r="ZM461"/>
      <c r="ZN461"/>
      <c r="ZO461"/>
      <c r="ZP461"/>
      <c r="ZQ461"/>
      <c r="ZR461"/>
      <c r="ZS461"/>
      <c r="ZT461"/>
      <c r="ZU461"/>
      <c r="ZV461"/>
      <c r="ZW461"/>
      <c r="ZX461"/>
      <c r="ZY461"/>
      <c r="ZZ461"/>
      <c r="AAA461"/>
      <c r="AAB461"/>
      <c r="AAC461"/>
      <c r="AAD461"/>
      <c r="AAE461"/>
      <c r="AAF461"/>
      <c r="AAG461"/>
      <c r="AAH461"/>
      <c r="AAI461"/>
      <c r="AAJ461"/>
      <c r="AAK461"/>
      <c r="AAL461"/>
      <c r="AAM461"/>
      <c r="AAN461"/>
      <c r="AAO461"/>
      <c r="AAP461"/>
      <c r="AAQ461"/>
      <c r="AAR461"/>
      <c r="AAS461"/>
      <c r="AAT461"/>
      <c r="AAU461"/>
      <c r="AAV461"/>
      <c r="AAW461"/>
      <c r="AAX461"/>
      <c r="AAY461"/>
      <c r="AAZ461"/>
      <c r="ABA461"/>
      <c r="ABB461"/>
      <c r="ABC461"/>
      <c r="ABD461"/>
      <c r="ABE461"/>
      <c r="ABF461"/>
      <c r="ABG461"/>
      <c r="ABH461"/>
      <c r="ABI461"/>
      <c r="ABJ461"/>
      <c r="ABK461"/>
      <c r="ABL461"/>
      <c r="ABM461"/>
      <c r="ABN461"/>
      <c r="ABO461"/>
      <c r="ABP461"/>
      <c r="ABQ461"/>
      <c r="ABR461"/>
      <c r="ABS461"/>
      <c r="ABT461"/>
      <c r="ABU461"/>
      <c r="ABV461"/>
      <c r="ABW461"/>
      <c r="ABX461"/>
      <c r="ABY461"/>
      <c r="ABZ461"/>
      <c r="ACA461"/>
      <c r="ACB461"/>
      <c r="ACC461"/>
      <c r="ACD461"/>
      <c r="ACE461"/>
      <c r="ACF461"/>
      <c r="ACG461"/>
      <c r="ACH461"/>
      <c r="ACI461"/>
      <c r="ACJ461"/>
      <c r="ACK461"/>
      <c r="ACL461"/>
      <c r="ACM461"/>
      <c r="ACN461"/>
      <c r="ACO461"/>
      <c r="ACP461"/>
      <c r="ACQ461"/>
      <c r="ACR461"/>
      <c r="ACS461"/>
      <c r="ACT461"/>
      <c r="ACU461"/>
      <c r="ACV461"/>
      <c r="ACW461"/>
      <c r="ACX461"/>
      <c r="ACY461"/>
      <c r="ACZ461"/>
      <c r="ADA461"/>
      <c r="ADB461"/>
      <c r="ADC461"/>
      <c r="ADD461"/>
      <c r="ADE461"/>
      <c r="ADF461"/>
      <c r="ADG461"/>
      <c r="ADH461"/>
      <c r="ADI461"/>
      <c r="ADJ461"/>
      <c r="ADK461"/>
      <c r="ADL461"/>
      <c r="ADM461"/>
      <c r="ADN461"/>
      <c r="ADO461"/>
      <c r="ADP461"/>
      <c r="ADQ461"/>
      <c r="ADR461"/>
      <c r="ADS461"/>
      <c r="ADT461"/>
      <c r="ADU461"/>
      <c r="ADV461"/>
      <c r="ADW461"/>
      <c r="ADX461"/>
      <c r="ADY461"/>
      <c r="ADZ461"/>
      <c r="AEA461"/>
      <c r="AEB461"/>
      <c r="AEC461"/>
      <c r="AED461"/>
      <c r="AEE461"/>
      <c r="AEF461"/>
      <c r="AEG461"/>
      <c r="AEH461"/>
      <c r="AEI461"/>
      <c r="AEJ461"/>
      <c r="AEK461"/>
      <c r="AEL461"/>
      <c r="AEM461"/>
      <c r="AEN461"/>
      <c r="AEO461"/>
      <c r="AEP461"/>
      <c r="AEQ461"/>
      <c r="AER461"/>
      <c r="AES461"/>
      <c r="AET461"/>
      <c r="AEU461"/>
      <c r="AEV461"/>
      <c r="AEW461"/>
      <c r="AEX461"/>
      <c r="AEY461"/>
      <c r="AEZ461"/>
      <c r="AFA461"/>
      <c r="AFB461"/>
      <c r="AFC461"/>
      <c r="AFD461"/>
      <c r="AFE461"/>
      <c r="AFF461"/>
      <c r="AFG461"/>
      <c r="AFH461"/>
      <c r="AFI461"/>
      <c r="AFJ461"/>
      <c r="AFK461"/>
      <c r="AFL461"/>
      <c r="AFM461"/>
      <c r="AFN461"/>
      <c r="AFO461"/>
      <c r="AFP461"/>
      <c r="AFQ461"/>
      <c r="AFR461"/>
      <c r="AFS461"/>
      <c r="AFT461"/>
      <c r="AFU461"/>
      <c r="AFV461"/>
      <c r="AFW461"/>
      <c r="AFX461"/>
      <c r="AFY461"/>
      <c r="AFZ461"/>
      <c r="AGA461"/>
      <c r="AGB461"/>
      <c r="AGC461"/>
      <c r="AGD461"/>
      <c r="AGE461"/>
      <c r="AGF461"/>
      <c r="AGG461"/>
      <c r="AGH461"/>
      <c r="AGI461"/>
      <c r="AGJ461"/>
      <c r="AGK461"/>
      <c r="AGL461"/>
      <c r="AGM461"/>
      <c r="AGN461"/>
      <c r="AGO461"/>
      <c r="AGP461"/>
      <c r="AGQ461"/>
      <c r="AGR461"/>
      <c r="AGS461"/>
      <c r="AGT461"/>
      <c r="AGU461"/>
      <c r="AGV461"/>
      <c r="AGW461"/>
      <c r="AGX461"/>
      <c r="AGY461"/>
      <c r="AGZ461"/>
      <c r="AHA461"/>
      <c r="AHB461"/>
      <c r="AHC461"/>
      <c r="AHD461"/>
      <c r="AHE461"/>
      <c r="AHF461"/>
      <c r="AHG461"/>
      <c r="AHH461"/>
      <c r="AHI461"/>
      <c r="AHJ461"/>
      <c r="AHK461"/>
      <c r="AHL461"/>
      <c r="AHM461"/>
      <c r="AHN461"/>
      <c r="AHO461"/>
      <c r="AHP461"/>
      <c r="AHQ461"/>
      <c r="AHR461"/>
      <c r="AHS461"/>
      <c r="AHT461"/>
      <c r="AHU461"/>
      <c r="AHV461"/>
      <c r="AHW461"/>
      <c r="AHX461"/>
      <c r="AHY461"/>
      <c r="AHZ461"/>
      <c r="AIA461"/>
      <c r="AIB461"/>
      <c r="AIC461"/>
      <c r="AID461"/>
      <c r="AIE461"/>
      <c r="AIF461"/>
      <c r="AIG461"/>
      <c r="AIH461"/>
      <c r="AII461"/>
      <c r="AIJ461"/>
      <c r="AIK461"/>
      <c r="AIL461"/>
      <c r="AIM461"/>
      <c r="AIN461"/>
      <c r="AIO461"/>
      <c r="AIP461"/>
      <c r="AIQ461"/>
      <c r="AIR461"/>
      <c r="AIS461"/>
      <c r="AIT461"/>
      <c r="AIU461"/>
      <c r="AIV461"/>
      <c r="AIW461"/>
      <c r="AIX461"/>
      <c r="AIY461"/>
      <c r="AIZ461"/>
      <c r="AJA461"/>
      <c r="AJB461"/>
      <c r="AJC461"/>
      <c r="AJD461"/>
      <c r="AJE461"/>
      <c r="AJF461"/>
      <c r="AJG461"/>
      <c r="AJH461"/>
      <c r="AJI461"/>
      <c r="AJJ461"/>
      <c r="AJK461"/>
      <c r="AJL461"/>
      <c r="AJM461"/>
      <c r="AJN461"/>
      <c r="AJO461"/>
      <c r="AJP461"/>
      <c r="AJQ461"/>
      <c r="AJR461"/>
      <c r="AJS461"/>
      <c r="AJT461"/>
      <c r="AJU461"/>
      <c r="AJV461"/>
      <c r="AJW461"/>
      <c r="AJX461"/>
      <c r="AJY461"/>
      <c r="AJZ461"/>
      <c r="AKA461"/>
      <c r="AKB461"/>
      <c r="AKC461"/>
      <c r="AKD461"/>
      <c r="AKE461"/>
      <c r="AKF461"/>
      <c r="AKG461"/>
      <c r="AKH461"/>
      <c r="AKI461"/>
      <c r="AKJ461"/>
      <c r="AKK461"/>
      <c r="AKL461"/>
      <c r="AKM461"/>
      <c r="AKN461"/>
      <c r="AKO461"/>
      <c r="AKP461"/>
      <c r="AKQ461"/>
      <c r="AKR461"/>
      <c r="AKS461"/>
      <c r="AKT461"/>
      <c r="AKU461"/>
      <c r="AKV461"/>
      <c r="AKW461"/>
      <c r="AKX461"/>
      <c r="AKY461"/>
      <c r="AKZ461"/>
      <c r="ALA461"/>
      <c r="ALB461"/>
      <c r="ALC461"/>
      <c r="ALD461"/>
      <c r="ALE461"/>
      <c r="ALF461"/>
      <c r="ALG461"/>
      <c r="ALH461"/>
      <c r="ALI461"/>
      <c r="ALJ461"/>
      <c r="ALK461"/>
      <c r="ALL461"/>
      <c r="ALM461"/>
      <c r="ALN461"/>
      <c r="ALO461"/>
      <c r="ALP461"/>
      <c r="ALQ461"/>
      <c r="ALR461"/>
      <c r="ALS461"/>
      <c r="ALT461"/>
      <c r="ALU461"/>
      <c r="ALV461"/>
      <c r="ALW461"/>
      <c r="ALX461"/>
      <c r="ALY461"/>
      <c r="ALZ461"/>
      <c r="AMA461"/>
      <c r="AMB461"/>
      <c r="AMC461"/>
      <c r="AMD461"/>
      <c r="AME461"/>
      <c r="AMF461"/>
      <c r="AMG461"/>
      <c r="AMH461"/>
      <c r="AMI461"/>
      <c r="AMJ461"/>
      <c r="AMK461"/>
    </row>
    <row r="462" spans="1:1025">
      <c r="A462" s="45"/>
      <c r="B462" s="135"/>
      <c r="C462" s="135"/>
      <c r="D462" s="135"/>
      <c r="E462" s="136"/>
      <c r="F462" s="136"/>
      <c r="G462" s="50"/>
      <c r="H462" s="50"/>
      <c r="I462" s="136"/>
      <c r="J462" s="136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  <c r="IX462"/>
      <c r="IY462"/>
      <c r="IZ462"/>
      <c r="JA462"/>
      <c r="JB462"/>
      <c r="JC462"/>
      <c r="JD462"/>
      <c r="JE462"/>
      <c r="JF462"/>
      <c r="JG462"/>
      <c r="JH462"/>
      <c r="JI462"/>
      <c r="JJ462"/>
      <c r="JK462"/>
      <c r="JL462"/>
      <c r="JM462"/>
      <c r="JN462"/>
      <c r="JO462"/>
      <c r="JP462"/>
      <c r="JQ462"/>
      <c r="JR462"/>
      <c r="JS462"/>
      <c r="JT462"/>
      <c r="JU462"/>
      <c r="JV462"/>
      <c r="JW462"/>
      <c r="JX462"/>
      <c r="JY462"/>
      <c r="JZ462"/>
      <c r="KA462"/>
      <c r="KB462"/>
      <c r="KC462"/>
      <c r="KD462"/>
      <c r="KE462"/>
      <c r="KF462"/>
      <c r="KG462"/>
      <c r="KH462"/>
      <c r="KI462"/>
      <c r="KJ462"/>
      <c r="KK462"/>
      <c r="KL462"/>
      <c r="KM462"/>
      <c r="KN462"/>
      <c r="KO462"/>
      <c r="KP462"/>
      <c r="KQ462"/>
      <c r="KR462"/>
      <c r="KS462"/>
      <c r="KT462"/>
      <c r="KU462"/>
      <c r="KV462"/>
      <c r="KW462"/>
      <c r="KX462"/>
      <c r="KY462"/>
      <c r="KZ462"/>
      <c r="LA462"/>
      <c r="LB462"/>
      <c r="LC462"/>
      <c r="LD462"/>
      <c r="LE462"/>
      <c r="LF462"/>
      <c r="LG462"/>
      <c r="LH462"/>
      <c r="LI462"/>
      <c r="LJ462"/>
      <c r="LK462"/>
      <c r="LL462"/>
      <c r="LM462"/>
      <c r="LN462"/>
      <c r="LO462"/>
      <c r="LP462"/>
      <c r="LQ462"/>
      <c r="LR462"/>
      <c r="LS462"/>
      <c r="LT462"/>
      <c r="LU462"/>
      <c r="LV462"/>
      <c r="LW462"/>
      <c r="LX462"/>
      <c r="LY462"/>
      <c r="LZ462"/>
      <c r="MA462"/>
      <c r="MB462"/>
      <c r="MC462"/>
      <c r="MD462"/>
      <c r="ME462"/>
      <c r="MF462"/>
      <c r="MG462"/>
      <c r="MH462"/>
      <c r="MI462"/>
      <c r="MJ462"/>
      <c r="MK462"/>
      <c r="ML462"/>
      <c r="MM462"/>
      <c r="MN462"/>
      <c r="MO462"/>
      <c r="MP462"/>
      <c r="MQ462"/>
      <c r="MR462"/>
      <c r="MS462"/>
      <c r="MT462"/>
      <c r="MU462"/>
      <c r="MV462"/>
      <c r="MW462"/>
      <c r="MX462"/>
      <c r="MY462"/>
      <c r="MZ462"/>
      <c r="NA462"/>
      <c r="NB462"/>
      <c r="NC462"/>
      <c r="ND462"/>
      <c r="NE462"/>
      <c r="NF462"/>
      <c r="NG462"/>
      <c r="NH462"/>
      <c r="NI462"/>
      <c r="NJ462"/>
      <c r="NK462"/>
      <c r="NL462"/>
      <c r="NM462"/>
      <c r="NN462"/>
      <c r="NO462"/>
      <c r="NP462"/>
      <c r="NQ462"/>
      <c r="NR462"/>
      <c r="NS462"/>
      <c r="NT462"/>
      <c r="NU462"/>
      <c r="NV462"/>
      <c r="NW462"/>
      <c r="NX462"/>
      <c r="NY462"/>
      <c r="NZ462"/>
      <c r="OA462"/>
      <c r="OB462"/>
      <c r="OC462"/>
      <c r="OD462"/>
      <c r="OE462"/>
      <c r="OF462"/>
      <c r="OG462"/>
      <c r="OH462"/>
      <c r="OI462"/>
      <c r="OJ462"/>
      <c r="OK462"/>
      <c r="OL462"/>
      <c r="OM462"/>
      <c r="ON462"/>
      <c r="OO462"/>
      <c r="OP462"/>
      <c r="OQ462"/>
      <c r="OR462"/>
      <c r="OS462"/>
      <c r="OT462"/>
      <c r="OU462"/>
      <c r="OV462"/>
      <c r="OW462"/>
      <c r="OX462"/>
      <c r="OY462"/>
      <c r="OZ462"/>
      <c r="PA462"/>
      <c r="PB462"/>
      <c r="PC462"/>
      <c r="PD462"/>
      <c r="PE462"/>
      <c r="PF462"/>
      <c r="PG462"/>
      <c r="PH462"/>
      <c r="PI462"/>
      <c r="PJ462"/>
      <c r="PK462"/>
      <c r="PL462"/>
      <c r="PM462"/>
      <c r="PN462"/>
      <c r="PO462"/>
      <c r="PP462"/>
      <c r="PQ462"/>
      <c r="PR462"/>
      <c r="PS462"/>
      <c r="PT462"/>
      <c r="PU462"/>
      <c r="PV462"/>
      <c r="PW462"/>
      <c r="PX462"/>
      <c r="PY462"/>
      <c r="PZ462"/>
      <c r="QA462"/>
      <c r="QB462"/>
      <c r="QC462"/>
      <c r="QD462"/>
      <c r="QE462"/>
      <c r="QF462"/>
      <c r="QG462"/>
      <c r="QH462"/>
      <c r="QI462"/>
      <c r="QJ462"/>
      <c r="QK462"/>
      <c r="QL462"/>
      <c r="QM462"/>
      <c r="QN462"/>
      <c r="QO462"/>
      <c r="QP462"/>
      <c r="QQ462"/>
      <c r="QR462"/>
      <c r="QS462"/>
      <c r="QT462"/>
      <c r="QU462"/>
      <c r="QV462"/>
      <c r="QW462"/>
      <c r="QX462"/>
      <c r="QY462"/>
      <c r="QZ462"/>
      <c r="RA462"/>
      <c r="RB462"/>
      <c r="RC462"/>
      <c r="RD462"/>
      <c r="RE462"/>
      <c r="RF462"/>
      <c r="RG462"/>
      <c r="RH462"/>
      <c r="RI462"/>
      <c r="RJ462"/>
      <c r="RK462"/>
      <c r="RL462"/>
      <c r="RM462"/>
      <c r="RN462"/>
      <c r="RO462"/>
      <c r="RP462"/>
      <c r="RQ462"/>
      <c r="RR462"/>
      <c r="RS462"/>
      <c r="RT462"/>
      <c r="RU462"/>
      <c r="RV462"/>
      <c r="RW462"/>
      <c r="RX462"/>
      <c r="RY462"/>
      <c r="RZ462"/>
      <c r="SA462"/>
      <c r="SB462"/>
      <c r="SC462"/>
      <c r="SD462"/>
      <c r="SE462"/>
      <c r="SF462"/>
      <c r="SG462"/>
      <c r="SH462"/>
      <c r="SI462"/>
      <c r="SJ462"/>
      <c r="SK462"/>
      <c r="SL462"/>
      <c r="SM462"/>
      <c r="SN462"/>
      <c r="SO462"/>
      <c r="SP462"/>
      <c r="SQ462"/>
      <c r="SR462"/>
      <c r="SS462"/>
      <c r="ST462"/>
      <c r="SU462"/>
      <c r="SV462"/>
      <c r="SW462"/>
      <c r="SX462"/>
      <c r="SY462"/>
      <c r="SZ462"/>
      <c r="TA462"/>
      <c r="TB462"/>
      <c r="TC462"/>
      <c r="TD462"/>
      <c r="TE462"/>
      <c r="TF462"/>
      <c r="TG462"/>
      <c r="TH462"/>
      <c r="TI462"/>
      <c r="TJ462"/>
      <c r="TK462"/>
      <c r="TL462"/>
      <c r="TM462"/>
      <c r="TN462"/>
      <c r="TO462"/>
      <c r="TP462"/>
      <c r="TQ462"/>
      <c r="TR462"/>
      <c r="TS462"/>
      <c r="TT462"/>
      <c r="TU462"/>
      <c r="TV462"/>
      <c r="TW462"/>
      <c r="TX462"/>
      <c r="TY462"/>
      <c r="TZ462"/>
      <c r="UA462"/>
      <c r="UB462"/>
      <c r="UC462"/>
      <c r="UD462"/>
      <c r="UE462"/>
      <c r="UF462"/>
      <c r="UG462"/>
      <c r="UH462"/>
      <c r="UI462"/>
      <c r="UJ462"/>
      <c r="UK462"/>
      <c r="UL462"/>
      <c r="UM462"/>
      <c r="UN462"/>
      <c r="UO462"/>
      <c r="UP462"/>
      <c r="UQ462"/>
      <c r="UR462"/>
      <c r="US462"/>
      <c r="UT462"/>
      <c r="UU462"/>
      <c r="UV462"/>
      <c r="UW462"/>
      <c r="UX462"/>
      <c r="UY462"/>
      <c r="UZ462"/>
      <c r="VA462"/>
      <c r="VB462"/>
      <c r="VC462"/>
      <c r="VD462"/>
      <c r="VE462"/>
      <c r="VF462"/>
      <c r="VG462"/>
      <c r="VH462"/>
      <c r="VI462"/>
      <c r="VJ462"/>
      <c r="VK462"/>
      <c r="VL462"/>
      <c r="VM462"/>
      <c r="VN462"/>
      <c r="VO462"/>
      <c r="VP462"/>
      <c r="VQ462"/>
      <c r="VR462"/>
      <c r="VS462"/>
      <c r="VT462"/>
      <c r="VU462"/>
      <c r="VV462"/>
      <c r="VW462"/>
      <c r="VX462"/>
      <c r="VY462"/>
      <c r="VZ462"/>
      <c r="WA462"/>
      <c r="WB462"/>
      <c r="WC462"/>
      <c r="WD462"/>
      <c r="WE462"/>
      <c r="WF462"/>
      <c r="WG462"/>
      <c r="WH462"/>
      <c r="WI462"/>
      <c r="WJ462"/>
      <c r="WK462"/>
      <c r="WL462"/>
      <c r="WM462"/>
      <c r="WN462"/>
      <c r="WO462"/>
      <c r="WP462"/>
      <c r="WQ462"/>
      <c r="WR462"/>
      <c r="WS462"/>
      <c r="WT462"/>
      <c r="WU462"/>
      <c r="WV462"/>
      <c r="WW462"/>
      <c r="WX462"/>
      <c r="WY462"/>
      <c r="WZ462"/>
      <c r="XA462"/>
      <c r="XB462"/>
      <c r="XC462"/>
      <c r="XD462"/>
      <c r="XE462"/>
      <c r="XF462"/>
      <c r="XG462"/>
      <c r="XH462"/>
      <c r="XI462"/>
      <c r="XJ462"/>
      <c r="XK462"/>
      <c r="XL462"/>
      <c r="XM462"/>
      <c r="XN462"/>
      <c r="XO462"/>
      <c r="XP462"/>
      <c r="XQ462"/>
      <c r="XR462"/>
      <c r="XS462"/>
      <c r="XT462"/>
      <c r="XU462"/>
      <c r="XV462"/>
      <c r="XW462"/>
      <c r="XX462"/>
      <c r="XY462"/>
      <c r="XZ462"/>
      <c r="YA462"/>
      <c r="YB462"/>
      <c r="YC462"/>
      <c r="YD462"/>
      <c r="YE462"/>
      <c r="YF462"/>
      <c r="YG462"/>
      <c r="YH462"/>
      <c r="YI462"/>
      <c r="YJ462"/>
      <c r="YK462"/>
      <c r="YL462"/>
      <c r="YM462"/>
      <c r="YN462"/>
      <c r="YO462"/>
      <c r="YP462"/>
      <c r="YQ462"/>
      <c r="YR462"/>
      <c r="YS462"/>
      <c r="YT462"/>
      <c r="YU462"/>
      <c r="YV462"/>
      <c r="YW462"/>
      <c r="YX462"/>
      <c r="YY462"/>
      <c r="YZ462"/>
      <c r="ZA462"/>
      <c r="ZB462"/>
      <c r="ZC462"/>
      <c r="ZD462"/>
      <c r="ZE462"/>
      <c r="ZF462"/>
      <c r="ZG462"/>
      <c r="ZH462"/>
      <c r="ZI462"/>
      <c r="ZJ462"/>
      <c r="ZK462"/>
      <c r="ZL462"/>
      <c r="ZM462"/>
      <c r="ZN462"/>
      <c r="ZO462"/>
      <c r="ZP462"/>
      <c r="ZQ462"/>
      <c r="ZR462"/>
      <c r="ZS462"/>
      <c r="ZT462"/>
      <c r="ZU462"/>
      <c r="ZV462"/>
      <c r="ZW462"/>
      <c r="ZX462"/>
      <c r="ZY462"/>
      <c r="ZZ462"/>
      <c r="AAA462"/>
      <c r="AAB462"/>
      <c r="AAC462"/>
      <c r="AAD462"/>
      <c r="AAE462"/>
      <c r="AAF462"/>
      <c r="AAG462"/>
      <c r="AAH462"/>
      <c r="AAI462"/>
      <c r="AAJ462"/>
      <c r="AAK462"/>
      <c r="AAL462"/>
      <c r="AAM462"/>
      <c r="AAN462"/>
      <c r="AAO462"/>
      <c r="AAP462"/>
      <c r="AAQ462"/>
      <c r="AAR462"/>
      <c r="AAS462"/>
      <c r="AAT462"/>
      <c r="AAU462"/>
      <c r="AAV462"/>
      <c r="AAW462"/>
      <c r="AAX462"/>
      <c r="AAY462"/>
      <c r="AAZ462"/>
      <c r="ABA462"/>
      <c r="ABB462"/>
      <c r="ABC462"/>
      <c r="ABD462"/>
      <c r="ABE462"/>
      <c r="ABF462"/>
      <c r="ABG462"/>
      <c r="ABH462"/>
      <c r="ABI462"/>
      <c r="ABJ462"/>
      <c r="ABK462"/>
      <c r="ABL462"/>
      <c r="ABM462"/>
      <c r="ABN462"/>
      <c r="ABO462"/>
      <c r="ABP462"/>
      <c r="ABQ462"/>
      <c r="ABR462"/>
      <c r="ABS462"/>
      <c r="ABT462"/>
      <c r="ABU462"/>
      <c r="ABV462"/>
      <c r="ABW462"/>
      <c r="ABX462"/>
      <c r="ABY462"/>
      <c r="ABZ462"/>
      <c r="ACA462"/>
      <c r="ACB462"/>
      <c r="ACC462"/>
      <c r="ACD462"/>
      <c r="ACE462"/>
      <c r="ACF462"/>
      <c r="ACG462"/>
      <c r="ACH462"/>
      <c r="ACI462"/>
      <c r="ACJ462"/>
      <c r="ACK462"/>
      <c r="ACL462"/>
      <c r="ACM462"/>
      <c r="ACN462"/>
      <c r="ACO462"/>
      <c r="ACP462"/>
      <c r="ACQ462"/>
      <c r="ACR462"/>
      <c r="ACS462"/>
      <c r="ACT462"/>
      <c r="ACU462"/>
      <c r="ACV462"/>
      <c r="ACW462"/>
      <c r="ACX462"/>
      <c r="ACY462"/>
      <c r="ACZ462"/>
      <c r="ADA462"/>
      <c r="ADB462"/>
      <c r="ADC462"/>
      <c r="ADD462"/>
      <c r="ADE462"/>
      <c r="ADF462"/>
      <c r="ADG462"/>
      <c r="ADH462"/>
      <c r="ADI462"/>
      <c r="ADJ462"/>
      <c r="ADK462"/>
      <c r="ADL462"/>
      <c r="ADM462"/>
      <c r="ADN462"/>
      <c r="ADO462"/>
      <c r="ADP462"/>
      <c r="ADQ462"/>
      <c r="ADR462"/>
      <c r="ADS462"/>
      <c r="ADT462"/>
      <c r="ADU462"/>
      <c r="ADV462"/>
      <c r="ADW462"/>
      <c r="ADX462"/>
      <c r="ADY462"/>
      <c r="ADZ462"/>
      <c r="AEA462"/>
      <c r="AEB462"/>
      <c r="AEC462"/>
      <c r="AED462"/>
      <c r="AEE462"/>
      <c r="AEF462"/>
      <c r="AEG462"/>
      <c r="AEH462"/>
      <c r="AEI462"/>
      <c r="AEJ462"/>
      <c r="AEK462"/>
      <c r="AEL462"/>
      <c r="AEM462"/>
      <c r="AEN462"/>
      <c r="AEO462"/>
      <c r="AEP462"/>
      <c r="AEQ462"/>
      <c r="AER462"/>
      <c r="AES462"/>
      <c r="AET462"/>
      <c r="AEU462"/>
      <c r="AEV462"/>
      <c r="AEW462"/>
      <c r="AEX462"/>
      <c r="AEY462"/>
      <c r="AEZ462"/>
      <c r="AFA462"/>
      <c r="AFB462"/>
      <c r="AFC462"/>
      <c r="AFD462"/>
      <c r="AFE462"/>
      <c r="AFF462"/>
      <c r="AFG462"/>
      <c r="AFH462"/>
      <c r="AFI462"/>
      <c r="AFJ462"/>
      <c r="AFK462"/>
      <c r="AFL462"/>
      <c r="AFM462"/>
      <c r="AFN462"/>
      <c r="AFO462"/>
      <c r="AFP462"/>
      <c r="AFQ462"/>
      <c r="AFR462"/>
      <c r="AFS462"/>
      <c r="AFT462"/>
      <c r="AFU462"/>
      <c r="AFV462"/>
      <c r="AFW462"/>
      <c r="AFX462"/>
      <c r="AFY462"/>
      <c r="AFZ462"/>
      <c r="AGA462"/>
      <c r="AGB462"/>
      <c r="AGC462"/>
      <c r="AGD462"/>
      <c r="AGE462"/>
      <c r="AGF462"/>
      <c r="AGG462"/>
      <c r="AGH462"/>
      <c r="AGI462"/>
      <c r="AGJ462"/>
      <c r="AGK462"/>
      <c r="AGL462"/>
      <c r="AGM462"/>
      <c r="AGN462"/>
      <c r="AGO462"/>
      <c r="AGP462"/>
      <c r="AGQ462"/>
      <c r="AGR462"/>
      <c r="AGS462"/>
      <c r="AGT462"/>
      <c r="AGU462"/>
      <c r="AGV462"/>
      <c r="AGW462"/>
      <c r="AGX462"/>
      <c r="AGY462"/>
      <c r="AGZ462"/>
      <c r="AHA462"/>
      <c r="AHB462"/>
      <c r="AHC462"/>
      <c r="AHD462"/>
      <c r="AHE462"/>
      <c r="AHF462"/>
      <c r="AHG462"/>
      <c r="AHH462"/>
      <c r="AHI462"/>
      <c r="AHJ462"/>
      <c r="AHK462"/>
      <c r="AHL462"/>
      <c r="AHM462"/>
      <c r="AHN462"/>
      <c r="AHO462"/>
      <c r="AHP462"/>
      <c r="AHQ462"/>
      <c r="AHR462"/>
      <c r="AHS462"/>
      <c r="AHT462"/>
      <c r="AHU462"/>
      <c r="AHV462"/>
      <c r="AHW462"/>
      <c r="AHX462"/>
      <c r="AHY462"/>
      <c r="AHZ462"/>
      <c r="AIA462"/>
      <c r="AIB462"/>
      <c r="AIC462"/>
      <c r="AID462"/>
      <c r="AIE462"/>
      <c r="AIF462"/>
      <c r="AIG462"/>
      <c r="AIH462"/>
      <c r="AII462"/>
      <c r="AIJ462"/>
      <c r="AIK462"/>
      <c r="AIL462"/>
      <c r="AIM462"/>
      <c r="AIN462"/>
      <c r="AIO462"/>
      <c r="AIP462"/>
      <c r="AIQ462"/>
      <c r="AIR462"/>
      <c r="AIS462"/>
      <c r="AIT462"/>
      <c r="AIU462"/>
      <c r="AIV462"/>
      <c r="AIW462"/>
      <c r="AIX462"/>
      <c r="AIY462"/>
      <c r="AIZ462"/>
      <c r="AJA462"/>
      <c r="AJB462"/>
      <c r="AJC462"/>
      <c r="AJD462"/>
      <c r="AJE462"/>
      <c r="AJF462"/>
      <c r="AJG462"/>
      <c r="AJH462"/>
      <c r="AJI462"/>
      <c r="AJJ462"/>
      <c r="AJK462"/>
      <c r="AJL462"/>
      <c r="AJM462"/>
      <c r="AJN462"/>
      <c r="AJO462"/>
      <c r="AJP462"/>
      <c r="AJQ462"/>
      <c r="AJR462"/>
      <c r="AJS462"/>
      <c r="AJT462"/>
      <c r="AJU462"/>
      <c r="AJV462"/>
      <c r="AJW462"/>
      <c r="AJX462"/>
      <c r="AJY462"/>
      <c r="AJZ462"/>
      <c r="AKA462"/>
      <c r="AKB462"/>
      <c r="AKC462"/>
      <c r="AKD462"/>
      <c r="AKE462"/>
      <c r="AKF462"/>
      <c r="AKG462"/>
      <c r="AKH462"/>
      <c r="AKI462"/>
      <c r="AKJ462"/>
      <c r="AKK462"/>
      <c r="AKL462"/>
      <c r="AKM462"/>
      <c r="AKN462"/>
      <c r="AKO462"/>
      <c r="AKP462"/>
      <c r="AKQ462"/>
      <c r="AKR462"/>
      <c r="AKS462"/>
      <c r="AKT462"/>
      <c r="AKU462"/>
      <c r="AKV462"/>
      <c r="AKW462"/>
      <c r="AKX462"/>
      <c r="AKY462"/>
      <c r="AKZ462"/>
      <c r="ALA462"/>
      <c r="ALB462"/>
      <c r="ALC462"/>
      <c r="ALD462"/>
      <c r="ALE462"/>
      <c r="ALF462"/>
      <c r="ALG462"/>
      <c r="ALH462"/>
      <c r="ALI462"/>
      <c r="ALJ462"/>
      <c r="ALK462"/>
      <c r="ALL462"/>
      <c r="ALM462"/>
      <c r="ALN462"/>
      <c r="ALO462"/>
      <c r="ALP462"/>
      <c r="ALQ462"/>
      <c r="ALR462"/>
      <c r="ALS462"/>
      <c r="ALT462"/>
      <c r="ALU462"/>
      <c r="ALV462"/>
      <c r="ALW462"/>
      <c r="ALX462"/>
      <c r="ALY462"/>
      <c r="ALZ462"/>
      <c r="AMA462"/>
      <c r="AMB462"/>
      <c r="AMC462"/>
      <c r="AMD462"/>
      <c r="AME462"/>
      <c r="AMF462"/>
      <c r="AMG462"/>
      <c r="AMH462"/>
      <c r="AMI462"/>
      <c r="AMJ462"/>
      <c r="AMK462"/>
    </row>
    <row r="463" spans="1:1025" ht="13.5" customHeight="1">
      <c r="A463" s="137" t="s">
        <v>195</v>
      </c>
      <c r="B463" s="137"/>
      <c r="C463" s="137"/>
      <c r="D463" s="137"/>
      <c r="E463" s="138" t="s">
        <v>196</v>
      </c>
      <c r="F463" s="138"/>
      <c r="G463" s="44" t="s">
        <v>196</v>
      </c>
      <c r="H463" s="44" t="s">
        <v>196</v>
      </c>
      <c r="I463" s="136">
        <f>SUM(I460:I462)</f>
        <v>0</v>
      </c>
      <c r="J463" s="136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  <c r="IX463"/>
      <c r="IY463"/>
      <c r="IZ463"/>
      <c r="JA463"/>
      <c r="JB463"/>
      <c r="JC463"/>
      <c r="JD463"/>
      <c r="JE463"/>
      <c r="JF463"/>
      <c r="JG463"/>
      <c r="JH463"/>
      <c r="JI463"/>
      <c r="JJ463"/>
      <c r="JK463"/>
      <c r="JL463"/>
      <c r="JM463"/>
      <c r="JN463"/>
      <c r="JO463"/>
      <c r="JP463"/>
      <c r="JQ463"/>
      <c r="JR463"/>
      <c r="JS463"/>
      <c r="JT463"/>
      <c r="JU463"/>
      <c r="JV463"/>
      <c r="JW463"/>
      <c r="JX463"/>
      <c r="JY463"/>
      <c r="JZ463"/>
      <c r="KA463"/>
      <c r="KB463"/>
      <c r="KC463"/>
      <c r="KD463"/>
      <c r="KE463"/>
      <c r="KF463"/>
      <c r="KG463"/>
      <c r="KH463"/>
      <c r="KI463"/>
      <c r="KJ463"/>
      <c r="KK463"/>
      <c r="KL463"/>
      <c r="KM463"/>
      <c r="KN463"/>
      <c r="KO463"/>
      <c r="KP463"/>
      <c r="KQ463"/>
      <c r="KR463"/>
      <c r="KS463"/>
      <c r="KT463"/>
      <c r="KU463"/>
      <c r="KV463"/>
      <c r="KW463"/>
      <c r="KX463"/>
      <c r="KY463"/>
      <c r="KZ463"/>
      <c r="LA463"/>
      <c r="LB463"/>
      <c r="LC463"/>
      <c r="LD463"/>
      <c r="LE463"/>
      <c r="LF463"/>
      <c r="LG463"/>
      <c r="LH463"/>
      <c r="LI463"/>
      <c r="LJ463"/>
      <c r="LK463"/>
      <c r="LL463"/>
      <c r="LM463"/>
      <c r="LN463"/>
      <c r="LO463"/>
      <c r="LP463"/>
      <c r="LQ463"/>
      <c r="LR463"/>
      <c r="LS463"/>
      <c r="LT463"/>
      <c r="LU463"/>
      <c r="LV463"/>
      <c r="LW463"/>
      <c r="LX463"/>
      <c r="LY463"/>
      <c r="LZ463"/>
      <c r="MA463"/>
      <c r="MB463"/>
      <c r="MC463"/>
      <c r="MD463"/>
      <c r="ME463"/>
      <c r="MF463"/>
      <c r="MG463"/>
      <c r="MH463"/>
      <c r="MI463"/>
      <c r="MJ463"/>
      <c r="MK463"/>
      <c r="ML463"/>
      <c r="MM463"/>
      <c r="MN463"/>
      <c r="MO463"/>
      <c r="MP463"/>
      <c r="MQ463"/>
      <c r="MR463"/>
      <c r="MS463"/>
      <c r="MT463"/>
      <c r="MU463"/>
      <c r="MV463"/>
      <c r="MW463"/>
      <c r="MX463"/>
      <c r="MY463"/>
      <c r="MZ463"/>
      <c r="NA463"/>
      <c r="NB463"/>
      <c r="NC463"/>
      <c r="ND463"/>
      <c r="NE463"/>
      <c r="NF463"/>
      <c r="NG463"/>
      <c r="NH463"/>
      <c r="NI463"/>
      <c r="NJ463"/>
      <c r="NK463"/>
      <c r="NL463"/>
      <c r="NM463"/>
      <c r="NN463"/>
      <c r="NO463"/>
      <c r="NP463"/>
      <c r="NQ463"/>
      <c r="NR463"/>
      <c r="NS463"/>
      <c r="NT463"/>
      <c r="NU463"/>
      <c r="NV463"/>
      <c r="NW463"/>
      <c r="NX463"/>
      <c r="NY463"/>
      <c r="NZ463"/>
      <c r="OA463"/>
      <c r="OB463"/>
      <c r="OC463"/>
      <c r="OD463"/>
      <c r="OE463"/>
      <c r="OF463"/>
      <c r="OG463"/>
      <c r="OH463"/>
      <c r="OI463"/>
      <c r="OJ463"/>
      <c r="OK463"/>
      <c r="OL463"/>
      <c r="OM463"/>
      <c r="ON463"/>
      <c r="OO463"/>
      <c r="OP463"/>
      <c r="OQ463"/>
      <c r="OR463"/>
      <c r="OS463"/>
      <c r="OT463"/>
      <c r="OU463"/>
      <c r="OV463"/>
      <c r="OW463"/>
      <c r="OX463"/>
      <c r="OY463"/>
      <c r="OZ463"/>
      <c r="PA463"/>
      <c r="PB463"/>
      <c r="PC463"/>
      <c r="PD463"/>
      <c r="PE463"/>
      <c r="PF463"/>
      <c r="PG463"/>
      <c r="PH463"/>
      <c r="PI463"/>
      <c r="PJ463"/>
      <c r="PK463"/>
      <c r="PL463"/>
      <c r="PM463"/>
      <c r="PN463"/>
      <c r="PO463"/>
      <c r="PP463"/>
      <c r="PQ463"/>
      <c r="PR463"/>
      <c r="PS463"/>
      <c r="PT463"/>
      <c r="PU463"/>
      <c r="PV463"/>
      <c r="PW463"/>
      <c r="PX463"/>
      <c r="PY463"/>
      <c r="PZ463"/>
      <c r="QA463"/>
      <c r="QB463"/>
      <c r="QC463"/>
      <c r="QD463"/>
      <c r="QE463"/>
      <c r="QF463"/>
      <c r="QG463"/>
      <c r="QH463"/>
      <c r="QI463"/>
      <c r="QJ463"/>
      <c r="QK463"/>
      <c r="QL463"/>
      <c r="QM463"/>
      <c r="QN463"/>
      <c r="QO463"/>
      <c r="QP463"/>
      <c r="QQ463"/>
      <c r="QR463"/>
      <c r="QS463"/>
      <c r="QT463"/>
      <c r="QU463"/>
      <c r="QV463"/>
      <c r="QW463"/>
      <c r="QX463"/>
      <c r="QY463"/>
      <c r="QZ463"/>
      <c r="RA463"/>
      <c r="RB463"/>
      <c r="RC463"/>
      <c r="RD463"/>
      <c r="RE463"/>
      <c r="RF463"/>
      <c r="RG463"/>
      <c r="RH463"/>
      <c r="RI463"/>
      <c r="RJ463"/>
      <c r="RK463"/>
      <c r="RL463"/>
      <c r="RM463"/>
      <c r="RN463"/>
      <c r="RO463"/>
      <c r="RP463"/>
      <c r="RQ463"/>
      <c r="RR463"/>
      <c r="RS463"/>
      <c r="RT463"/>
      <c r="RU463"/>
      <c r="RV463"/>
      <c r="RW463"/>
      <c r="RX463"/>
      <c r="RY463"/>
      <c r="RZ463"/>
      <c r="SA463"/>
      <c r="SB463"/>
      <c r="SC463"/>
      <c r="SD463"/>
      <c r="SE463"/>
      <c r="SF463"/>
      <c r="SG463"/>
      <c r="SH463"/>
      <c r="SI463"/>
      <c r="SJ463"/>
      <c r="SK463"/>
      <c r="SL463"/>
      <c r="SM463"/>
      <c r="SN463"/>
      <c r="SO463"/>
      <c r="SP463"/>
      <c r="SQ463"/>
      <c r="SR463"/>
      <c r="SS463"/>
      <c r="ST463"/>
      <c r="SU463"/>
      <c r="SV463"/>
      <c r="SW463"/>
      <c r="SX463"/>
      <c r="SY463"/>
      <c r="SZ463"/>
      <c r="TA463"/>
      <c r="TB463"/>
      <c r="TC463"/>
      <c r="TD463"/>
      <c r="TE463"/>
      <c r="TF463"/>
      <c r="TG463"/>
      <c r="TH463"/>
      <c r="TI463"/>
      <c r="TJ463"/>
      <c r="TK463"/>
      <c r="TL463"/>
      <c r="TM463"/>
      <c r="TN463"/>
      <c r="TO463"/>
      <c r="TP463"/>
      <c r="TQ463"/>
      <c r="TR463"/>
      <c r="TS463"/>
      <c r="TT463"/>
      <c r="TU463"/>
      <c r="TV463"/>
      <c r="TW463"/>
      <c r="TX463"/>
      <c r="TY463"/>
      <c r="TZ463"/>
      <c r="UA463"/>
      <c r="UB463"/>
      <c r="UC463"/>
      <c r="UD463"/>
      <c r="UE463"/>
      <c r="UF463"/>
      <c r="UG463"/>
      <c r="UH463"/>
      <c r="UI463"/>
      <c r="UJ463"/>
      <c r="UK463"/>
      <c r="UL463"/>
      <c r="UM463"/>
      <c r="UN463"/>
      <c r="UO463"/>
      <c r="UP463"/>
      <c r="UQ463"/>
      <c r="UR463"/>
      <c r="US463"/>
      <c r="UT463"/>
      <c r="UU463"/>
      <c r="UV463"/>
      <c r="UW463"/>
      <c r="UX463"/>
      <c r="UY463"/>
      <c r="UZ463"/>
      <c r="VA463"/>
      <c r="VB463"/>
      <c r="VC463"/>
      <c r="VD463"/>
      <c r="VE463"/>
      <c r="VF463"/>
      <c r="VG463"/>
      <c r="VH463"/>
      <c r="VI463"/>
      <c r="VJ463"/>
      <c r="VK463"/>
      <c r="VL463"/>
      <c r="VM463"/>
      <c r="VN463"/>
      <c r="VO463"/>
      <c r="VP463"/>
      <c r="VQ463"/>
      <c r="VR463"/>
      <c r="VS463"/>
      <c r="VT463"/>
      <c r="VU463"/>
      <c r="VV463"/>
      <c r="VW463"/>
      <c r="VX463"/>
      <c r="VY463"/>
      <c r="VZ463"/>
      <c r="WA463"/>
      <c r="WB463"/>
      <c r="WC463"/>
      <c r="WD463"/>
      <c r="WE463"/>
      <c r="WF463"/>
      <c r="WG463"/>
      <c r="WH463"/>
      <c r="WI463"/>
      <c r="WJ463"/>
      <c r="WK463"/>
      <c r="WL463"/>
      <c r="WM463"/>
      <c r="WN463"/>
      <c r="WO463"/>
      <c r="WP463"/>
      <c r="WQ463"/>
      <c r="WR463"/>
      <c r="WS463"/>
      <c r="WT463"/>
      <c r="WU463"/>
      <c r="WV463"/>
      <c r="WW463"/>
      <c r="WX463"/>
      <c r="WY463"/>
      <c r="WZ463"/>
      <c r="XA463"/>
      <c r="XB463"/>
      <c r="XC463"/>
      <c r="XD463"/>
      <c r="XE463"/>
      <c r="XF463"/>
      <c r="XG463"/>
      <c r="XH463"/>
      <c r="XI463"/>
      <c r="XJ463"/>
      <c r="XK463"/>
      <c r="XL463"/>
      <c r="XM463"/>
      <c r="XN463"/>
      <c r="XO463"/>
      <c r="XP463"/>
      <c r="XQ463"/>
      <c r="XR463"/>
      <c r="XS463"/>
      <c r="XT463"/>
      <c r="XU463"/>
      <c r="XV463"/>
      <c r="XW463"/>
      <c r="XX463"/>
      <c r="XY463"/>
      <c r="XZ463"/>
      <c r="YA463"/>
      <c r="YB463"/>
      <c r="YC463"/>
      <c r="YD463"/>
      <c r="YE463"/>
      <c r="YF463"/>
      <c r="YG463"/>
      <c r="YH463"/>
      <c r="YI463"/>
      <c r="YJ463"/>
      <c r="YK463"/>
      <c r="YL463"/>
      <c r="YM463"/>
      <c r="YN463"/>
      <c r="YO463"/>
      <c r="YP463"/>
      <c r="YQ463"/>
      <c r="YR463"/>
      <c r="YS463"/>
      <c r="YT463"/>
      <c r="YU463"/>
      <c r="YV463"/>
      <c r="YW463"/>
      <c r="YX463"/>
      <c r="YY463"/>
      <c r="YZ463"/>
      <c r="ZA463"/>
      <c r="ZB463"/>
      <c r="ZC463"/>
      <c r="ZD463"/>
      <c r="ZE463"/>
      <c r="ZF463"/>
      <c r="ZG463"/>
      <c r="ZH463"/>
      <c r="ZI463"/>
      <c r="ZJ463"/>
      <c r="ZK463"/>
      <c r="ZL463"/>
      <c r="ZM463"/>
      <c r="ZN463"/>
      <c r="ZO463"/>
      <c r="ZP463"/>
      <c r="ZQ463"/>
      <c r="ZR463"/>
      <c r="ZS463"/>
      <c r="ZT463"/>
      <c r="ZU463"/>
      <c r="ZV463"/>
      <c r="ZW463"/>
      <c r="ZX463"/>
      <c r="ZY463"/>
      <c r="ZZ463"/>
      <c r="AAA463"/>
      <c r="AAB463"/>
      <c r="AAC463"/>
      <c r="AAD463"/>
      <c r="AAE463"/>
      <c r="AAF463"/>
      <c r="AAG463"/>
      <c r="AAH463"/>
      <c r="AAI463"/>
      <c r="AAJ463"/>
      <c r="AAK463"/>
      <c r="AAL463"/>
      <c r="AAM463"/>
      <c r="AAN463"/>
      <c r="AAO463"/>
      <c r="AAP463"/>
      <c r="AAQ463"/>
      <c r="AAR463"/>
      <c r="AAS463"/>
      <c r="AAT463"/>
      <c r="AAU463"/>
      <c r="AAV463"/>
      <c r="AAW463"/>
      <c r="AAX463"/>
      <c r="AAY463"/>
      <c r="AAZ463"/>
      <c r="ABA463"/>
      <c r="ABB463"/>
      <c r="ABC463"/>
      <c r="ABD463"/>
      <c r="ABE463"/>
      <c r="ABF463"/>
      <c r="ABG463"/>
      <c r="ABH463"/>
      <c r="ABI463"/>
      <c r="ABJ463"/>
      <c r="ABK463"/>
      <c r="ABL463"/>
      <c r="ABM463"/>
      <c r="ABN463"/>
      <c r="ABO463"/>
      <c r="ABP463"/>
      <c r="ABQ463"/>
      <c r="ABR463"/>
      <c r="ABS463"/>
      <c r="ABT463"/>
      <c r="ABU463"/>
      <c r="ABV463"/>
      <c r="ABW463"/>
      <c r="ABX463"/>
      <c r="ABY463"/>
      <c r="ABZ463"/>
      <c r="ACA463"/>
      <c r="ACB463"/>
      <c r="ACC463"/>
      <c r="ACD463"/>
      <c r="ACE463"/>
      <c r="ACF463"/>
      <c r="ACG463"/>
      <c r="ACH463"/>
      <c r="ACI463"/>
      <c r="ACJ463"/>
      <c r="ACK463"/>
      <c r="ACL463"/>
      <c r="ACM463"/>
      <c r="ACN463"/>
      <c r="ACO463"/>
      <c r="ACP463"/>
      <c r="ACQ463"/>
      <c r="ACR463"/>
      <c r="ACS463"/>
      <c r="ACT463"/>
      <c r="ACU463"/>
      <c r="ACV463"/>
      <c r="ACW463"/>
      <c r="ACX463"/>
      <c r="ACY463"/>
      <c r="ACZ463"/>
      <c r="ADA463"/>
      <c r="ADB463"/>
      <c r="ADC463"/>
      <c r="ADD463"/>
      <c r="ADE463"/>
      <c r="ADF463"/>
      <c r="ADG463"/>
      <c r="ADH463"/>
      <c r="ADI463"/>
      <c r="ADJ463"/>
      <c r="ADK463"/>
      <c r="ADL463"/>
      <c r="ADM463"/>
      <c r="ADN463"/>
      <c r="ADO463"/>
      <c r="ADP463"/>
      <c r="ADQ463"/>
      <c r="ADR463"/>
      <c r="ADS463"/>
      <c r="ADT463"/>
      <c r="ADU463"/>
      <c r="ADV463"/>
      <c r="ADW463"/>
      <c r="ADX463"/>
      <c r="ADY463"/>
      <c r="ADZ463"/>
      <c r="AEA463"/>
      <c r="AEB463"/>
      <c r="AEC463"/>
      <c r="AED463"/>
      <c r="AEE463"/>
      <c r="AEF463"/>
      <c r="AEG463"/>
      <c r="AEH463"/>
      <c r="AEI463"/>
      <c r="AEJ463"/>
      <c r="AEK463"/>
      <c r="AEL463"/>
      <c r="AEM463"/>
      <c r="AEN463"/>
      <c r="AEO463"/>
      <c r="AEP463"/>
      <c r="AEQ463"/>
      <c r="AER463"/>
      <c r="AES463"/>
      <c r="AET463"/>
      <c r="AEU463"/>
      <c r="AEV463"/>
      <c r="AEW463"/>
      <c r="AEX463"/>
      <c r="AEY463"/>
      <c r="AEZ463"/>
      <c r="AFA463"/>
      <c r="AFB463"/>
      <c r="AFC463"/>
      <c r="AFD463"/>
      <c r="AFE463"/>
      <c r="AFF463"/>
      <c r="AFG463"/>
      <c r="AFH463"/>
      <c r="AFI463"/>
      <c r="AFJ463"/>
      <c r="AFK463"/>
      <c r="AFL463"/>
      <c r="AFM463"/>
      <c r="AFN463"/>
      <c r="AFO463"/>
      <c r="AFP463"/>
      <c r="AFQ463"/>
      <c r="AFR463"/>
      <c r="AFS463"/>
      <c r="AFT463"/>
      <c r="AFU463"/>
      <c r="AFV463"/>
      <c r="AFW463"/>
      <c r="AFX463"/>
      <c r="AFY463"/>
      <c r="AFZ463"/>
      <c r="AGA463"/>
      <c r="AGB463"/>
      <c r="AGC463"/>
      <c r="AGD463"/>
      <c r="AGE463"/>
      <c r="AGF463"/>
      <c r="AGG463"/>
      <c r="AGH463"/>
      <c r="AGI463"/>
      <c r="AGJ463"/>
      <c r="AGK463"/>
      <c r="AGL463"/>
      <c r="AGM463"/>
      <c r="AGN463"/>
      <c r="AGO463"/>
      <c r="AGP463"/>
      <c r="AGQ463"/>
      <c r="AGR463"/>
      <c r="AGS463"/>
      <c r="AGT463"/>
      <c r="AGU463"/>
      <c r="AGV463"/>
      <c r="AGW463"/>
      <c r="AGX463"/>
      <c r="AGY463"/>
      <c r="AGZ463"/>
      <c r="AHA463"/>
      <c r="AHB463"/>
      <c r="AHC463"/>
      <c r="AHD463"/>
      <c r="AHE463"/>
      <c r="AHF463"/>
      <c r="AHG463"/>
      <c r="AHH463"/>
      <c r="AHI463"/>
      <c r="AHJ463"/>
      <c r="AHK463"/>
      <c r="AHL463"/>
      <c r="AHM463"/>
      <c r="AHN463"/>
      <c r="AHO463"/>
      <c r="AHP463"/>
      <c r="AHQ463"/>
      <c r="AHR463"/>
      <c r="AHS463"/>
      <c r="AHT463"/>
      <c r="AHU463"/>
      <c r="AHV463"/>
      <c r="AHW463"/>
      <c r="AHX463"/>
      <c r="AHY463"/>
      <c r="AHZ463"/>
      <c r="AIA463"/>
      <c r="AIB463"/>
      <c r="AIC463"/>
      <c r="AID463"/>
      <c r="AIE463"/>
      <c r="AIF463"/>
      <c r="AIG463"/>
      <c r="AIH463"/>
      <c r="AII463"/>
      <c r="AIJ463"/>
      <c r="AIK463"/>
      <c r="AIL463"/>
      <c r="AIM463"/>
      <c r="AIN463"/>
      <c r="AIO463"/>
      <c r="AIP463"/>
      <c r="AIQ463"/>
      <c r="AIR463"/>
      <c r="AIS463"/>
      <c r="AIT463"/>
      <c r="AIU463"/>
      <c r="AIV463"/>
      <c r="AIW463"/>
      <c r="AIX463"/>
      <c r="AIY463"/>
      <c r="AIZ463"/>
      <c r="AJA463"/>
      <c r="AJB463"/>
      <c r="AJC463"/>
      <c r="AJD463"/>
      <c r="AJE463"/>
      <c r="AJF463"/>
      <c r="AJG463"/>
      <c r="AJH463"/>
      <c r="AJI463"/>
      <c r="AJJ463"/>
      <c r="AJK463"/>
      <c r="AJL463"/>
      <c r="AJM463"/>
      <c r="AJN463"/>
      <c r="AJO463"/>
      <c r="AJP463"/>
      <c r="AJQ463"/>
      <c r="AJR463"/>
      <c r="AJS463"/>
      <c r="AJT463"/>
      <c r="AJU463"/>
      <c r="AJV463"/>
      <c r="AJW463"/>
      <c r="AJX463"/>
      <c r="AJY463"/>
      <c r="AJZ463"/>
      <c r="AKA463"/>
      <c r="AKB463"/>
      <c r="AKC463"/>
      <c r="AKD463"/>
      <c r="AKE463"/>
      <c r="AKF463"/>
      <c r="AKG463"/>
      <c r="AKH463"/>
      <c r="AKI463"/>
      <c r="AKJ463"/>
      <c r="AKK463"/>
      <c r="AKL463"/>
      <c r="AKM463"/>
      <c r="AKN463"/>
      <c r="AKO463"/>
      <c r="AKP463"/>
      <c r="AKQ463"/>
      <c r="AKR463"/>
      <c r="AKS463"/>
      <c r="AKT463"/>
      <c r="AKU463"/>
      <c r="AKV463"/>
      <c r="AKW463"/>
      <c r="AKX463"/>
      <c r="AKY463"/>
      <c r="AKZ463"/>
      <c r="ALA463"/>
      <c r="ALB463"/>
      <c r="ALC463"/>
      <c r="ALD463"/>
      <c r="ALE463"/>
      <c r="ALF463"/>
      <c r="ALG463"/>
      <c r="ALH463"/>
      <c r="ALI463"/>
      <c r="ALJ463"/>
      <c r="ALK463"/>
      <c r="ALL463"/>
      <c r="ALM463"/>
      <c r="ALN463"/>
      <c r="ALO463"/>
      <c r="ALP463"/>
      <c r="ALQ463"/>
      <c r="ALR463"/>
      <c r="ALS463"/>
      <c r="ALT463"/>
      <c r="ALU463"/>
      <c r="ALV463"/>
      <c r="ALW463"/>
      <c r="ALX463"/>
      <c r="ALY463"/>
      <c r="ALZ463"/>
      <c r="AMA463"/>
      <c r="AMB463"/>
      <c r="AMC463"/>
      <c r="AMD463"/>
      <c r="AME463"/>
      <c r="AMF463"/>
      <c r="AMG463"/>
      <c r="AMH463"/>
      <c r="AMI463"/>
      <c r="AMJ463"/>
      <c r="AMK463"/>
    </row>
    <row r="464" spans="1:1025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  <c r="IZ464"/>
      <c r="JA464"/>
      <c r="JB464"/>
      <c r="JC464"/>
      <c r="JD464"/>
      <c r="JE464"/>
      <c r="JF464"/>
      <c r="JG464"/>
      <c r="JH464"/>
      <c r="JI464"/>
      <c r="JJ464"/>
      <c r="JK464"/>
      <c r="JL464"/>
      <c r="JM464"/>
      <c r="JN464"/>
      <c r="JO464"/>
      <c r="JP464"/>
      <c r="JQ464"/>
      <c r="JR464"/>
      <c r="JS464"/>
      <c r="JT464"/>
      <c r="JU464"/>
      <c r="JV464"/>
      <c r="JW464"/>
      <c r="JX464"/>
      <c r="JY464"/>
      <c r="JZ464"/>
      <c r="KA464"/>
      <c r="KB464"/>
      <c r="KC464"/>
      <c r="KD464"/>
      <c r="KE464"/>
      <c r="KF464"/>
      <c r="KG464"/>
      <c r="KH464"/>
      <c r="KI464"/>
      <c r="KJ464"/>
      <c r="KK464"/>
      <c r="KL464"/>
      <c r="KM464"/>
      <c r="KN464"/>
      <c r="KO464"/>
      <c r="KP464"/>
      <c r="KQ464"/>
      <c r="KR464"/>
      <c r="KS464"/>
      <c r="KT464"/>
      <c r="KU464"/>
      <c r="KV464"/>
      <c r="KW464"/>
      <c r="KX464"/>
      <c r="KY464"/>
      <c r="KZ464"/>
      <c r="LA464"/>
      <c r="LB464"/>
      <c r="LC464"/>
      <c r="LD464"/>
      <c r="LE464"/>
      <c r="LF464"/>
      <c r="LG464"/>
      <c r="LH464"/>
      <c r="LI464"/>
      <c r="LJ464"/>
      <c r="LK464"/>
      <c r="LL464"/>
      <c r="LM464"/>
      <c r="LN464"/>
      <c r="LO464"/>
      <c r="LP464"/>
      <c r="LQ464"/>
      <c r="LR464"/>
      <c r="LS464"/>
      <c r="LT464"/>
      <c r="LU464"/>
      <c r="LV464"/>
      <c r="LW464"/>
      <c r="LX464"/>
      <c r="LY464"/>
      <c r="LZ464"/>
      <c r="MA464"/>
      <c r="MB464"/>
      <c r="MC464"/>
      <c r="MD464"/>
      <c r="ME464"/>
      <c r="MF464"/>
      <c r="MG464"/>
      <c r="MH464"/>
      <c r="MI464"/>
      <c r="MJ464"/>
      <c r="MK464"/>
      <c r="ML464"/>
      <c r="MM464"/>
      <c r="MN464"/>
      <c r="MO464"/>
      <c r="MP464"/>
      <c r="MQ464"/>
      <c r="MR464"/>
      <c r="MS464"/>
      <c r="MT464"/>
      <c r="MU464"/>
      <c r="MV464"/>
      <c r="MW464"/>
      <c r="MX464"/>
      <c r="MY464"/>
      <c r="MZ464"/>
      <c r="NA464"/>
      <c r="NB464"/>
      <c r="NC464"/>
      <c r="ND464"/>
      <c r="NE464"/>
      <c r="NF464"/>
      <c r="NG464"/>
      <c r="NH464"/>
      <c r="NI464"/>
      <c r="NJ464"/>
      <c r="NK464"/>
      <c r="NL464"/>
      <c r="NM464"/>
      <c r="NN464"/>
      <c r="NO464"/>
      <c r="NP464"/>
      <c r="NQ464"/>
      <c r="NR464"/>
      <c r="NS464"/>
      <c r="NT464"/>
      <c r="NU464"/>
      <c r="NV464"/>
      <c r="NW464"/>
      <c r="NX464"/>
      <c r="NY464"/>
      <c r="NZ464"/>
      <c r="OA464"/>
      <c r="OB464"/>
      <c r="OC464"/>
      <c r="OD464"/>
      <c r="OE464"/>
      <c r="OF464"/>
      <c r="OG464"/>
      <c r="OH464"/>
      <c r="OI464"/>
      <c r="OJ464"/>
      <c r="OK464"/>
      <c r="OL464"/>
      <c r="OM464"/>
      <c r="ON464"/>
      <c r="OO464"/>
      <c r="OP464"/>
      <c r="OQ464"/>
      <c r="OR464"/>
      <c r="OS464"/>
      <c r="OT464"/>
      <c r="OU464"/>
      <c r="OV464"/>
      <c r="OW464"/>
      <c r="OX464"/>
      <c r="OY464"/>
      <c r="OZ464"/>
      <c r="PA464"/>
      <c r="PB464"/>
      <c r="PC464"/>
      <c r="PD464"/>
      <c r="PE464"/>
      <c r="PF464"/>
      <c r="PG464"/>
      <c r="PH464"/>
      <c r="PI464"/>
      <c r="PJ464"/>
      <c r="PK464"/>
      <c r="PL464"/>
      <c r="PM464"/>
      <c r="PN464"/>
      <c r="PO464"/>
      <c r="PP464"/>
      <c r="PQ464"/>
      <c r="PR464"/>
      <c r="PS464"/>
      <c r="PT464"/>
      <c r="PU464"/>
      <c r="PV464"/>
      <c r="PW464"/>
      <c r="PX464"/>
      <c r="PY464"/>
      <c r="PZ464"/>
      <c r="QA464"/>
      <c r="QB464"/>
      <c r="QC464"/>
      <c r="QD464"/>
      <c r="QE464"/>
      <c r="QF464"/>
      <c r="QG464"/>
      <c r="QH464"/>
      <c r="QI464"/>
      <c r="QJ464"/>
      <c r="QK464"/>
      <c r="QL464"/>
      <c r="QM464"/>
      <c r="QN464"/>
      <c r="QO464"/>
      <c r="QP464"/>
      <c r="QQ464"/>
      <c r="QR464"/>
      <c r="QS464"/>
      <c r="QT464"/>
      <c r="QU464"/>
      <c r="QV464"/>
      <c r="QW464"/>
      <c r="QX464"/>
      <c r="QY464"/>
      <c r="QZ464"/>
      <c r="RA464"/>
      <c r="RB464"/>
      <c r="RC464"/>
      <c r="RD464"/>
      <c r="RE464"/>
      <c r="RF464"/>
      <c r="RG464"/>
      <c r="RH464"/>
      <c r="RI464"/>
      <c r="RJ464"/>
      <c r="RK464"/>
      <c r="RL464"/>
      <c r="RM464"/>
      <c r="RN464"/>
      <c r="RO464"/>
      <c r="RP464"/>
      <c r="RQ464"/>
      <c r="RR464"/>
      <c r="RS464"/>
      <c r="RT464"/>
      <c r="RU464"/>
      <c r="RV464"/>
      <c r="RW464"/>
      <c r="RX464"/>
      <c r="RY464"/>
      <c r="RZ464"/>
      <c r="SA464"/>
      <c r="SB464"/>
      <c r="SC464"/>
      <c r="SD464"/>
      <c r="SE464"/>
      <c r="SF464"/>
      <c r="SG464"/>
      <c r="SH464"/>
      <c r="SI464"/>
      <c r="SJ464"/>
      <c r="SK464"/>
      <c r="SL464"/>
      <c r="SM464"/>
      <c r="SN464"/>
      <c r="SO464"/>
      <c r="SP464"/>
      <c r="SQ464"/>
      <c r="SR464"/>
      <c r="SS464"/>
      <c r="ST464"/>
      <c r="SU464"/>
      <c r="SV464"/>
      <c r="SW464"/>
      <c r="SX464"/>
      <c r="SY464"/>
      <c r="SZ464"/>
      <c r="TA464"/>
      <c r="TB464"/>
      <c r="TC464"/>
      <c r="TD464"/>
      <c r="TE464"/>
      <c r="TF464"/>
      <c r="TG464"/>
      <c r="TH464"/>
      <c r="TI464"/>
      <c r="TJ464"/>
      <c r="TK464"/>
      <c r="TL464"/>
      <c r="TM464"/>
      <c r="TN464"/>
      <c r="TO464"/>
      <c r="TP464"/>
      <c r="TQ464"/>
      <c r="TR464"/>
      <c r="TS464"/>
      <c r="TT464"/>
      <c r="TU464"/>
      <c r="TV464"/>
      <c r="TW464"/>
      <c r="TX464"/>
      <c r="TY464"/>
      <c r="TZ464"/>
      <c r="UA464"/>
      <c r="UB464"/>
      <c r="UC464"/>
      <c r="UD464"/>
      <c r="UE464"/>
      <c r="UF464"/>
      <c r="UG464"/>
      <c r="UH464"/>
      <c r="UI464"/>
      <c r="UJ464"/>
      <c r="UK464"/>
      <c r="UL464"/>
      <c r="UM464"/>
      <c r="UN464"/>
      <c r="UO464"/>
      <c r="UP464"/>
      <c r="UQ464"/>
      <c r="UR464"/>
      <c r="US464"/>
      <c r="UT464"/>
      <c r="UU464"/>
      <c r="UV464"/>
      <c r="UW464"/>
      <c r="UX464"/>
      <c r="UY464"/>
      <c r="UZ464"/>
      <c r="VA464"/>
      <c r="VB464"/>
      <c r="VC464"/>
      <c r="VD464"/>
      <c r="VE464"/>
      <c r="VF464"/>
      <c r="VG464"/>
      <c r="VH464"/>
      <c r="VI464"/>
      <c r="VJ464"/>
      <c r="VK464"/>
      <c r="VL464"/>
      <c r="VM464"/>
      <c r="VN464"/>
      <c r="VO464"/>
      <c r="VP464"/>
      <c r="VQ464"/>
      <c r="VR464"/>
      <c r="VS464"/>
      <c r="VT464"/>
      <c r="VU464"/>
      <c r="VV464"/>
      <c r="VW464"/>
      <c r="VX464"/>
      <c r="VY464"/>
      <c r="VZ464"/>
      <c r="WA464"/>
      <c r="WB464"/>
      <c r="WC464"/>
      <c r="WD464"/>
      <c r="WE464"/>
      <c r="WF464"/>
      <c r="WG464"/>
      <c r="WH464"/>
      <c r="WI464"/>
      <c r="WJ464"/>
      <c r="WK464"/>
      <c r="WL464"/>
      <c r="WM464"/>
      <c r="WN464"/>
      <c r="WO464"/>
      <c r="WP464"/>
      <c r="WQ464"/>
      <c r="WR464"/>
      <c r="WS464"/>
      <c r="WT464"/>
      <c r="WU464"/>
      <c r="WV464"/>
      <c r="WW464"/>
      <c r="WX464"/>
      <c r="WY464"/>
      <c r="WZ464"/>
      <c r="XA464"/>
      <c r="XB464"/>
      <c r="XC464"/>
      <c r="XD464"/>
      <c r="XE464"/>
      <c r="XF464"/>
      <c r="XG464"/>
      <c r="XH464"/>
      <c r="XI464"/>
      <c r="XJ464"/>
      <c r="XK464"/>
      <c r="XL464"/>
      <c r="XM464"/>
      <c r="XN464"/>
      <c r="XO464"/>
      <c r="XP464"/>
      <c r="XQ464"/>
      <c r="XR464"/>
      <c r="XS464"/>
      <c r="XT464"/>
      <c r="XU464"/>
      <c r="XV464"/>
      <c r="XW464"/>
      <c r="XX464"/>
      <c r="XY464"/>
      <c r="XZ464"/>
      <c r="YA464"/>
      <c r="YB464"/>
      <c r="YC464"/>
      <c r="YD464"/>
      <c r="YE464"/>
      <c r="YF464"/>
      <c r="YG464"/>
      <c r="YH464"/>
      <c r="YI464"/>
      <c r="YJ464"/>
      <c r="YK464"/>
      <c r="YL464"/>
      <c r="YM464"/>
      <c r="YN464"/>
      <c r="YO464"/>
      <c r="YP464"/>
      <c r="YQ464"/>
      <c r="YR464"/>
      <c r="YS464"/>
      <c r="YT464"/>
      <c r="YU464"/>
      <c r="YV464"/>
      <c r="YW464"/>
      <c r="YX464"/>
      <c r="YY464"/>
      <c r="YZ464"/>
      <c r="ZA464"/>
      <c r="ZB464"/>
      <c r="ZC464"/>
      <c r="ZD464"/>
      <c r="ZE464"/>
      <c r="ZF464"/>
      <c r="ZG464"/>
      <c r="ZH464"/>
      <c r="ZI464"/>
      <c r="ZJ464"/>
      <c r="ZK464"/>
      <c r="ZL464"/>
      <c r="ZM464"/>
      <c r="ZN464"/>
      <c r="ZO464"/>
      <c r="ZP464"/>
      <c r="ZQ464"/>
      <c r="ZR464"/>
      <c r="ZS464"/>
      <c r="ZT464"/>
      <c r="ZU464"/>
      <c r="ZV464"/>
      <c r="ZW464"/>
      <c r="ZX464"/>
      <c r="ZY464"/>
      <c r="ZZ464"/>
      <c r="AAA464"/>
      <c r="AAB464"/>
      <c r="AAC464"/>
      <c r="AAD464"/>
      <c r="AAE464"/>
      <c r="AAF464"/>
      <c r="AAG464"/>
      <c r="AAH464"/>
      <c r="AAI464"/>
      <c r="AAJ464"/>
      <c r="AAK464"/>
      <c r="AAL464"/>
      <c r="AAM464"/>
      <c r="AAN464"/>
      <c r="AAO464"/>
      <c r="AAP464"/>
      <c r="AAQ464"/>
      <c r="AAR464"/>
      <c r="AAS464"/>
      <c r="AAT464"/>
      <c r="AAU464"/>
      <c r="AAV464"/>
      <c r="AAW464"/>
      <c r="AAX464"/>
      <c r="AAY464"/>
      <c r="AAZ464"/>
      <c r="ABA464"/>
      <c r="ABB464"/>
      <c r="ABC464"/>
      <c r="ABD464"/>
      <c r="ABE464"/>
      <c r="ABF464"/>
      <c r="ABG464"/>
      <c r="ABH464"/>
      <c r="ABI464"/>
      <c r="ABJ464"/>
      <c r="ABK464"/>
      <c r="ABL464"/>
      <c r="ABM464"/>
      <c r="ABN464"/>
      <c r="ABO464"/>
      <c r="ABP464"/>
      <c r="ABQ464"/>
      <c r="ABR464"/>
      <c r="ABS464"/>
      <c r="ABT464"/>
      <c r="ABU464"/>
      <c r="ABV464"/>
      <c r="ABW464"/>
      <c r="ABX464"/>
      <c r="ABY464"/>
      <c r="ABZ464"/>
      <c r="ACA464"/>
      <c r="ACB464"/>
      <c r="ACC464"/>
      <c r="ACD464"/>
      <c r="ACE464"/>
      <c r="ACF464"/>
      <c r="ACG464"/>
      <c r="ACH464"/>
      <c r="ACI464"/>
      <c r="ACJ464"/>
      <c r="ACK464"/>
      <c r="ACL464"/>
      <c r="ACM464"/>
      <c r="ACN464"/>
      <c r="ACO464"/>
      <c r="ACP464"/>
      <c r="ACQ464"/>
      <c r="ACR464"/>
      <c r="ACS464"/>
      <c r="ACT464"/>
      <c r="ACU464"/>
      <c r="ACV464"/>
      <c r="ACW464"/>
      <c r="ACX464"/>
      <c r="ACY464"/>
      <c r="ACZ464"/>
      <c r="ADA464"/>
      <c r="ADB464"/>
      <c r="ADC464"/>
      <c r="ADD464"/>
      <c r="ADE464"/>
      <c r="ADF464"/>
      <c r="ADG464"/>
      <c r="ADH464"/>
      <c r="ADI464"/>
      <c r="ADJ464"/>
      <c r="ADK464"/>
      <c r="ADL464"/>
      <c r="ADM464"/>
      <c r="ADN464"/>
      <c r="ADO464"/>
      <c r="ADP464"/>
      <c r="ADQ464"/>
      <c r="ADR464"/>
      <c r="ADS464"/>
      <c r="ADT464"/>
      <c r="ADU464"/>
      <c r="ADV464"/>
      <c r="ADW464"/>
      <c r="ADX464"/>
      <c r="ADY464"/>
      <c r="ADZ464"/>
      <c r="AEA464"/>
      <c r="AEB464"/>
      <c r="AEC464"/>
      <c r="AED464"/>
      <c r="AEE464"/>
      <c r="AEF464"/>
      <c r="AEG464"/>
      <c r="AEH464"/>
      <c r="AEI464"/>
      <c r="AEJ464"/>
      <c r="AEK464"/>
      <c r="AEL464"/>
      <c r="AEM464"/>
      <c r="AEN464"/>
      <c r="AEO464"/>
      <c r="AEP464"/>
      <c r="AEQ464"/>
      <c r="AER464"/>
      <c r="AES464"/>
      <c r="AET464"/>
      <c r="AEU464"/>
      <c r="AEV464"/>
      <c r="AEW464"/>
      <c r="AEX464"/>
      <c r="AEY464"/>
      <c r="AEZ464"/>
      <c r="AFA464"/>
      <c r="AFB464"/>
      <c r="AFC464"/>
      <c r="AFD464"/>
      <c r="AFE464"/>
      <c r="AFF464"/>
      <c r="AFG464"/>
      <c r="AFH464"/>
      <c r="AFI464"/>
      <c r="AFJ464"/>
      <c r="AFK464"/>
      <c r="AFL464"/>
      <c r="AFM464"/>
      <c r="AFN464"/>
      <c r="AFO464"/>
      <c r="AFP464"/>
      <c r="AFQ464"/>
      <c r="AFR464"/>
      <c r="AFS464"/>
      <c r="AFT464"/>
      <c r="AFU464"/>
      <c r="AFV464"/>
      <c r="AFW464"/>
      <c r="AFX464"/>
      <c r="AFY464"/>
      <c r="AFZ464"/>
      <c r="AGA464"/>
      <c r="AGB464"/>
      <c r="AGC464"/>
      <c r="AGD464"/>
      <c r="AGE464"/>
      <c r="AGF464"/>
      <c r="AGG464"/>
      <c r="AGH464"/>
      <c r="AGI464"/>
      <c r="AGJ464"/>
      <c r="AGK464"/>
      <c r="AGL464"/>
      <c r="AGM464"/>
      <c r="AGN464"/>
      <c r="AGO464"/>
      <c r="AGP464"/>
      <c r="AGQ464"/>
      <c r="AGR464"/>
      <c r="AGS464"/>
      <c r="AGT464"/>
      <c r="AGU464"/>
      <c r="AGV464"/>
      <c r="AGW464"/>
      <c r="AGX464"/>
      <c r="AGY464"/>
      <c r="AGZ464"/>
      <c r="AHA464"/>
      <c r="AHB464"/>
      <c r="AHC464"/>
      <c r="AHD464"/>
      <c r="AHE464"/>
      <c r="AHF464"/>
      <c r="AHG464"/>
      <c r="AHH464"/>
      <c r="AHI464"/>
      <c r="AHJ464"/>
      <c r="AHK464"/>
      <c r="AHL464"/>
      <c r="AHM464"/>
      <c r="AHN464"/>
      <c r="AHO464"/>
      <c r="AHP464"/>
      <c r="AHQ464"/>
      <c r="AHR464"/>
      <c r="AHS464"/>
      <c r="AHT464"/>
      <c r="AHU464"/>
      <c r="AHV464"/>
      <c r="AHW464"/>
      <c r="AHX464"/>
      <c r="AHY464"/>
      <c r="AHZ464"/>
      <c r="AIA464"/>
      <c r="AIB464"/>
      <c r="AIC464"/>
      <c r="AID464"/>
      <c r="AIE464"/>
      <c r="AIF464"/>
      <c r="AIG464"/>
      <c r="AIH464"/>
      <c r="AII464"/>
      <c r="AIJ464"/>
      <c r="AIK464"/>
      <c r="AIL464"/>
      <c r="AIM464"/>
      <c r="AIN464"/>
      <c r="AIO464"/>
      <c r="AIP464"/>
      <c r="AIQ464"/>
      <c r="AIR464"/>
      <c r="AIS464"/>
      <c r="AIT464"/>
      <c r="AIU464"/>
      <c r="AIV464"/>
      <c r="AIW464"/>
      <c r="AIX464"/>
      <c r="AIY464"/>
      <c r="AIZ464"/>
      <c r="AJA464"/>
      <c r="AJB464"/>
      <c r="AJC464"/>
      <c r="AJD464"/>
      <c r="AJE464"/>
      <c r="AJF464"/>
      <c r="AJG464"/>
      <c r="AJH464"/>
      <c r="AJI464"/>
      <c r="AJJ464"/>
      <c r="AJK464"/>
      <c r="AJL464"/>
      <c r="AJM464"/>
      <c r="AJN464"/>
      <c r="AJO464"/>
      <c r="AJP464"/>
      <c r="AJQ464"/>
      <c r="AJR464"/>
      <c r="AJS464"/>
      <c r="AJT464"/>
      <c r="AJU464"/>
      <c r="AJV464"/>
      <c r="AJW464"/>
      <c r="AJX464"/>
      <c r="AJY464"/>
      <c r="AJZ464"/>
      <c r="AKA464"/>
      <c r="AKB464"/>
      <c r="AKC464"/>
      <c r="AKD464"/>
      <c r="AKE464"/>
      <c r="AKF464"/>
      <c r="AKG464"/>
      <c r="AKH464"/>
      <c r="AKI464"/>
      <c r="AKJ464"/>
      <c r="AKK464"/>
      <c r="AKL464"/>
      <c r="AKM464"/>
      <c r="AKN464"/>
      <c r="AKO464"/>
      <c r="AKP464"/>
      <c r="AKQ464"/>
      <c r="AKR464"/>
      <c r="AKS464"/>
      <c r="AKT464"/>
      <c r="AKU464"/>
      <c r="AKV464"/>
      <c r="AKW464"/>
      <c r="AKX464"/>
      <c r="AKY464"/>
      <c r="AKZ464"/>
      <c r="ALA464"/>
      <c r="ALB464"/>
      <c r="ALC464"/>
      <c r="ALD464"/>
      <c r="ALE464"/>
      <c r="ALF464"/>
      <c r="ALG464"/>
      <c r="ALH464"/>
      <c r="ALI464"/>
      <c r="ALJ464"/>
      <c r="ALK464"/>
      <c r="ALL464"/>
      <c r="ALM464"/>
      <c r="ALN464"/>
      <c r="ALO464"/>
      <c r="ALP464"/>
      <c r="ALQ464"/>
      <c r="ALR464"/>
      <c r="ALS464"/>
      <c r="ALT464"/>
      <c r="ALU464"/>
      <c r="ALV464"/>
      <c r="ALW464"/>
      <c r="ALX464"/>
      <c r="ALY464"/>
      <c r="ALZ464"/>
      <c r="AMA464"/>
      <c r="AMB464"/>
      <c r="AMC464"/>
      <c r="AMD464"/>
      <c r="AME464"/>
      <c r="AMF464"/>
      <c r="AMG464"/>
      <c r="AMH464"/>
      <c r="AMI464"/>
      <c r="AMJ464"/>
      <c r="AMK464"/>
    </row>
    <row r="465" spans="1:1025" ht="13.5" customHeight="1">
      <c r="A465" s="139" t="s">
        <v>203</v>
      </c>
      <c r="B465" s="139"/>
      <c r="C465" s="139"/>
      <c r="D465" s="139"/>
      <c r="E465" s="139"/>
      <c r="F465" s="139"/>
      <c r="G465" s="139"/>
      <c r="H465" s="139"/>
      <c r="I465" s="139"/>
      <c r="J465" s="139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  <c r="IW465"/>
      <c r="IX465"/>
      <c r="IY465"/>
      <c r="IZ465"/>
      <c r="JA465"/>
      <c r="JB465"/>
      <c r="JC465"/>
      <c r="JD465"/>
      <c r="JE465"/>
      <c r="JF465"/>
      <c r="JG465"/>
      <c r="JH465"/>
      <c r="JI465"/>
      <c r="JJ465"/>
      <c r="JK465"/>
      <c r="JL465"/>
      <c r="JM465"/>
      <c r="JN465"/>
      <c r="JO465"/>
      <c r="JP465"/>
      <c r="JQ465"/>
      <c r="JR465"/>
      <c r="JS465"/>
      <c r="JT465"/>
      <c r="JU465"/>
      <c r="JV465"/>
      <c r="JW465"/>
      <c r="JX465"/>
      <c r="JY465"/>
      <c r="JZ465"/>
      <c r="KA465"/>
      <c r="KB465"/>
      <c r="KC465"/>
      <c r="KD465"/>
      <c r="KE465"/>
      <c r="KF465"/>
      <c r="KG465"/>
      <c r="KH465"/>
      <c r="KI465"/>
      <c r="KJ465"/>
      <c r="KK465"/>
      <c r="KL465"/>
      <c r="KM465"/>
      <c r="KN465"/>
      <c r="KO465"/>
      <c r="KP465"/>
      <c r="KQ465"/>
      <c r="KR465"/>
      <c r="KS465"/>
      <c r="KT465"/>
      <c r="KU465"/>
      <c r="KV465"/>
      <c r="KW465"/>
      <c r="KX465"/>
      <c r="KY465"/>
      <c r="KZ465"/>
      <c r="LA465"/>
      <c r="LB465"/>
      <c r="LC465"/>
      <c r="LD465"/>
      <c r="LE465"/>
      <c r="LF465"/>
      <c r="LG465"/>
      <c r="LH465"/>
      <c r="LI465"/>
      <c r="LJ465"/>
      <c r="LK465"/>
      <c r="LL465"/>
      <c r="LM465"/>
      <c r="LN465"/>
      <c r="LO465"/>
      <c r="LP465"/>
      <c r="LQ465"/>
      <c r="LR465"/>
      <c r="LS465"/>
      <c r="LT465"/>
      <c r="LU465"/>
      <c r="LV465"/>
      <c r="LW465"/>
      <c r="LX465"/>
      <c r="LY465"/>
      <c r="LZ465"/>
      <c r="MA465"/>
      <c r="MB465"/>
      <c r="MC465"/>
      <c r="MD465"/>
      <c r="ME465"/>
      <c r="MF465"/>
      <c r="MG465"/>
      <c r="MH465"/>
      <c r="MI465"/>
      <c r="MJ465"/>
      <c r="MK465"/>
      <c r="ML465"/>
      <c r="MM465"/>
      <c r="MN465"/>
      <c r="MO465"/>
      <c r="MP465"/>
      <c r="MQ465"/>
      <c r="MR465"/>
      <c r="MS465"/>
      <c r="MT465"/>
      <c r="MU465"/>
      <c r="MV465"/>
      <c r="MW465"/>
      <c r="MX465"/>
      <c r="MY465"/>
      <c r="MZ465"/>
      <c r="NA465"/>
      <c r="NB465"/>
      <c r="NC465"/>
      <c r="ND465"/>
      <c r="NE465"/>
      <c r="NF465"/>
      <c r="NG465"/>
      <c r="NH465"/>
      <c r="NI465"/>
      <c r="NJ465"/>
      <c r="NK465"/>
      <c r="NL465"/>
      <c r="NM465"/>
      <c r="NN465"/>
      <c r="NO465"/>
      <c r="NP465"/>
      <c r="NQ465"/>
      <c r="NR465"/>
      <c r="NS465"/>
      <c r="NT465"/>
      <c r="NU465"/>
      <c r="NV465"/>
      <c r="NW465"/>
      <c r="NX465"/>
      <c r="NY465"/>
      <c r="NZ465"/>
      <c r="OA465"/>
      <c r="OB465"/>
      <c r="OC465"/>
      <c r="OD465"/>
      <c r="OE465"/>
      <c r="OF465"/>
      <c r="OG465"/>
      <c r="OH465"/>
      <c r="OI465"/>
      <c r="OJ465"/>
      <c r="OK465"/>
      <c r="OL465"/>
      <c r="OM465"/>
      <c r="ON465"/>
      <c r="OO465"/>
      <c r="OP465"/>
      <c r="OQ465"/>
      <c r="OR465"/>
      <c r="OS465"/>
      <c r="OT465"/>
      <c r="OU465"/>
      <c r="OV465"/>
      <c r="OW465"/>
      <c r="OX465"/>
      <c r="OY465"/>
      <c r="OZ465"/>
      <c r="PA465"/>
      <c r="PB465"/>
      <c r="PC465"/>
      <c r="PD465"/>
      <c r="PE465"/>
      <c r="PF465"/>
      <c r="PG465"/>
      <c r="PH465"/>
      <c r="PI465"/>
      <c r="PJ465"/>
      <c r="PK465"/>
      <c r="PL465"/>
      <c r="PM465"/>
      <c r="PN465"/>
      <c r="PO465"/>
      <c r="PP465"/>
      <c r="PQ465"/>
      <c r="PR465"/>
      <c r="PS465"/>
      <c r="PT465"/>
      <c r="PU465"/>
      <c r="PV465"/>
      <c r="PW465"/>
      <c r="PX465"/>
      <c r="PY465"/>
      <c r="PZ465"/>
      <c r="QA465"/>
      <c r="QB465"/>
      <c r="QC465"/>
      <c r="QD465"/>
      <c r="QE465"/>
      <c r="QF465"/>
      <c r="QG465"/>
      <c r="QH465"/>
      <c r="QI465"/>
      <c r="QJ465"/>
      <c r="QK465"/>
      <c r="QL465"/>
      <c r="QM465"/>
      <c r="QN465"/>
      <c r="QO465"/>
      <c r="QP465"/>
      <c r="QQ465"/>
      <c r="QR465"/>
      <c r="QS465"/>
      <c r="QT465"/>
      <c r="QU465"/>
      <c r="QV465"/>
      <c r="QW465"/>
      <c r="QX465"/>
      <c r="QY465"/>
      <c r="QZ465"/>
      <c r="RA465"/>
      <c r="RB465"/>
      <c r="RC465"/>
      <c r="RD465"/>
      <c r="RE465"/>
      <c r="RF465"/>
      <c r="RG465"/>
      <c r="RH465"/>
      <c r="RI465"/>
      <c r="RJ465"/>
      <c r="RK465"/>
      <c r="RL465"/>
      <c r="RM465"/>
      <c r="RN465"/>
      <c r="RO465"/>
      <c r="RP465"/>
      <c r="RQ465"/>
      <c r="RR465"/>
      <c r="RS465"/>
      <c r="RT465"/>
      <c r="RU465"/>
      <c r="RV465"/>
      <c r="RW465"/>
      <c r="RX465"/>
      <c r="RY465"/>
      <c r="RZ465"/>
      <c r="SA465"/>
      <c r="SB465"/>
      <c r="SC465"/>
      <c r="SD465"/>
      <c r="SE465"/>
      <c r="SF465"/>
      <c r="SG465"/>
      <c r="SH465"/>
      <c r="SI465"/>
      <c r="SJ465"/>
      <c r="SK465"/>
      <c r="SL465"/>
      <c r="SM465"/>
      <c r="SN465"/>
      <c r="SO465"/>
      <c r="SP465"/>
      <c r="SQ465"/>
      <c r="SR465"/>
      <c r="SS465"/>
      <c r="ST465"/>
      <c r="SU465"/>
      <c r="SV465"/>
      <c r="SW465"/>
      <c r="SX465"/>
      <c r="SY465"/>
      <c r="SZ465"/>
      <c r="TA465"/>
      <c r="TB465"/>
      <c r="TC465"/>
      <c r="TD465"/>
      <c r="TE465"/>
      <c r="TF465"/>
      <c r="TG465"/>
      <c r="TH465"/>
      <c r="TI465"/>
      <c r="TJ465"/>
      <c r="TK465"/>
      <c r="TL465"/>
      <c r="TM465"/>
      <c r="TN465"/>
      <c r="TO465"/>
      <c r="TP465"/>
      <c r="TQ465"/>
      <c r="TR465"/>
      <c r="TS465"/>
      <c r="TT465"/>
      <c r="TU465"/>
      <c r="TV465"/>
      <c r="TW465"/>
      <c r="TX465"/>
      <c r="TY465"/>
      <c r="TZ465"/>
      <c r="UA465"/>
      <c r="UB465"/>
      <c r="UC465"/>
      <c r="UD465"/>
      <c r="UE465"/>
      <c r="UF465"/>
      <c r="UG465"/>
      <c r="UH465"/>
      <c r="UI465"/>
      <c r="UJ465"/>
      <c r="UK465"/>
      <c r="UL465"/>
      <c r="UM465"/>
      <c r="UN465"/>
      <c r="UO465"/>
      <c r="UP465"/>
      <c r="UQ465"/>
      <c r="UR465"/>
      <c r="US465"/>
      <c r="UT465"/>
      <c r="UU465"/>
      <c r="UV465"/>
      <c r="UW465"/>
      <c r="UX465"/>
      <c r="UY465"/>
      <c r="UZ465"/>
      <c r="VA465"/>
      <c r="VB465"/>
      <c r="VC465"/>
      <c r="VD465"/>
      <c r="VE465"/>
      <c r="VF465"/>
      <c r="VG465"/>
      <c r="VH465"/>
      <c r="VI465"/>
      <c r="VJ465"/>
      <c r="VK465"/>
      <c r="VL465"/>
      <c r="VM465"/>
      <c r="VN465"/>
      <c r="VO465"/>
      <c r="VP465"/>
      <c r="VQ465"/>
      <c r="VR465"/>
      <c r="VS465"/>
      <c r="VT465"/>
      <c r="VU465"/>
      <c r="VV465"/>
      <c r="VW465"/>
      <c r="VX465"/>
      <c r="VY465"/>
      <c r="VZ465"/>
      <c r="WA465"/>
      <c r="WB465"/>
      <c r="WC465"/>
      <c r="WD465"/>
      <c r="WE465"/>
      <c r="WF465"/>
      <c r="WG465"/>
      <c r="WH465"/>
      <c r="WI465"/>
      <c r="WJ465"/>
      <c r="WK465"/>
      <c r="WL465"/>
      <c r="WM465"/>
      <c r="WN465"/>
      <c r="WO465"/>
      <c r="WP465"/>
      <c r="WQ465"/>
      <c r="WR465"/>
      <c r="WS465"/>
      <c r="WT465"/>
      <c r="WU465"/>
      <c r="WV465"/>
      <c r="WW465"/>
      <c r="WX465"/>
      <c r="WY465"/>
      <c r="WZ465"/>
      <c r="XA465"/>
      <c r="XB465"/>
      <c r="XC465"/>
      <c r="XD465"/>
      <c r="XE465"/>
      <c r="XF465"/>
      <c r="XG465"/>
      <c r="XH465"/>
      <c r="XI465"/>
      <c r="XJ465"/>
      <c r="XK465"/>
      <c r="XL465"/>
      <c r="XM465"/>
      <c r="XN465"/>
      <c r="XO465"/>
      <c r="XP465"/>
      <c r="XQ465"/>
      <c r="XR465"/>
      <c r="XS465"/>
      <c r="XT465"/>
      <c r="XU465"/>
      <c r="XV465"/>
      <c r="XW465"/>
      <c r="XX465"/>
      <c r="XY465"/>
      <c r="XZ465"/>
      <c r="YA465"/>
      <c r="YB465"/>
      <c r="YC465"/>
      <c r="YD465"/>
      <c r="YE465"/>
      <c r="YF465"/>
      <c r="YG465"/>
      <c r="YH465"/>
      <c r="YI465"/>
      <c r="YJ465"/>
      <c r="YK465"/>
      <c r="YL465"/>
      <c r="YM465"/>
      <c r="YN465"/>
      <c r="YO465"/>
      <c r="YP465"/>
      <c r="YQ465"/>
      <c r="YR465"/>
      <c r="YS465"/>
      <c r="YT465"/>
      <c r="YU465"/>
      <c r="YV465"/>
      <c r="YW465"/>
      <c r="YX465"/>
      <c r="YY465"/>
      <c r="YZ465"/>
      <c r="ZA465"/>
      <c r="ZB465"/>
      <c r="ZC465"/>
      <c r="ZD465"/>
      <c r="ZE465"/>
      <c r="ZF465"/>
      <c r="ZG465"/>
      <c r="ZH465"/>
      <c r="ZI465"/>
      <c r="ZJ465"/>
      <c r="ZK465"/>
      <c r="ZL465"/>
      <c r="ZM465"/>
      <c r="ZN465"/>
      <c r="ZO465"/>
      <c r="ZP465"/>
      <c r="ZQ465"/>
      <c r="ZR465"/>
      <c r="ZS465"/>
      <c r="ZT465"/>
      <c r="ZU465"/>
      <c r="ZV465"/>
      <c r="ZW465"/>
      <c r="ZX465"/>
      <c r="ZY465"/>
      <c r="ZZ465"/>
      <c r="AAA465"/>
      <c r="AAB465"/>
      <c r="AAC465"/>
      <c r="AAD465"/>
      <c r="AAE465"/>
      <c r="AAF465"/>
      <c r="AAG465"/>
      <c r="AAH465"/>
      <c r="AAI465"/>
      <c r="AAJ465"/>
      <c r="AAK465"/>
      <c r="AAL465"/>
      <c r="AAM465"/>
      <c r="AAN465"/>
      <c r="AAO465"/>
      <c r="AAP465"/>
      <c r="AAQ465"/>
      <c r="AAR465"/>
      <c r="AAS465"/>
      <c r="AAT465"/>
      <c r="AAU465"/>
      <c r="AAV465"/>
      <c r="AAW465"/>
      <c r="AAX465"/>
      <c r="AAY465"/>
      <c r="AAZ465"/>
      <c r="ABA465"/>
      <c r="ABB465"/>
      <c r="ABC465"/>
      <c r="ABD465"/>
      <c r="ABE465"/>
      <c r="ABF465"/>
      <c r="ABG465"/>
      <c r="ABH465"/>
      <c r="ABI465"/>
      <c r="ABJ465"/>
      <c r="ABK465"/>
      <c r="ABL465"/>
      <c r="ABM465"/>
      <c r="ABN465"/>
      <c r="ABO465"/>
      <c r="ABP465"/>
      <c r="ABQ465"/>
      <c r="ABR465"/>
      <c r="ABS465"/>
      <c r="ABT465"/>
      <c r="ABU465"/>
      <c r="ABV465"/>
      <c r="ABW465"/>
      <c r="ABX465"/>
      <c r="ABY465"/>
      <c r="ABZ465"/>
      <c r="ACA465"/>
      <c r="ACB465"/>
      <c r="ACC465"/>
      <c r="ACD465"/>
      <c r="ACE465"/>
      <c r="ACF465"/>
      <c r="ACG465"/>
      <c r="ACH465"/>
      <c r="ACI465"/>
      <c r="ACJ465"/>
      <c r="ACK465"/>
      <c r="ACL465"/>
      <c r="ACM465"/>
      <c r="ACN465"/>
      <c r="ACO465"/>
      <c r="ACP465"/>
      <c r="ACQ465"/>
      <c r="ACR465"/>
      <c r="ACS465"/>
      <c r="ACT465"/>
      <c r="ACU465"/>
      <c r="ACV465"/>
      <c r="ACW465"/>
      <c r="ACX465"/>
      <c r="ACY465"/>
      <c r="ACZ465"/>
      <c r="ADA465"/>
      <c r="ADB465"/>
      <c r="ADC465"/>
      <c r="ADD465"/>
      <c r="ADE465"/>
      <c r="ADF465"/>
      <c r="ADG465"/>
      <c r="ADH465"/>
      <c r="ADI465"/>
      <c r="ADJ465"/>
      <c r="ADK465"/>
      <c r="ADL465"/>
      <c r="ADM465"/>
      <c r="ADN465"/>
      <c r="ADO465"/>
      <c r="ADP465"/>
      <c r="ADQ465"/>
      <c r="ADR465"/>
      <c r="ADS465"/>
      <c r="ADT465"/>
      <c r="ADU465"/>
      <c r="ADV465"/>
      <c r="ADW465"/>
      <c r="ADX465"/>
      <c r="ADY465"/>
      <c r="ADZ465"/>
      <c r="AEA465"/>
      <c r="AEB465"/>
      <c r="AEC465"/>
      <c r="AED465"/>
      <c r="AEE465"/>
      <c r="AEF465"/>
      <c r="AEG465"/>
      <c r="AEH465"/>
      <c r="AEI465"/>
      <c r="AEJ465"/>
      <c r="AEK465"/>
      <c r="AEL465"/>
      <c r="AEM465"/>
      <c r="AEN465"/>
      <c r="AEO465"/>
      <c r="AEP465"/>
      <c r="AEQ465"/>
      <c r="AER465"/>
      <c r="AES465"/>
      <c r="AET465"/>
      <c r="AEU465"/>
      <c r="AEV465"/>
      <c r="AEW465"/>
      <c r="AEX465"/>
      <c r="AEY465"/>
      <c r="AEZ465"/>
      <c r="AFA465"/>
      <c r="AFB465"/>
      <c r="AFC465"/>
      <c r="AFD465"/>
      <c r="AFE465"/>
      <c r="AFF465"/>
      <c r="AFG465"/>
      <c r="AFH465"/>
      <c r="AFI465"/>
      <c r="AFJ465"/>
      <c r="AFK465"/>
      <c r="AFL465"/>
      <c r="AFM465"/>
      <c r="AFN465"/>
      <c r="AFO465"/>
      <c r="AFP465"/>
      <c r="AFQ465"/>
      <c r="AFR465"/>
      <c r="AFS465"/>
      <c r="AFT465"/>
      <c r="AFU465"/>
      <c r="AFV465"/>
      <c r="AFW465"/>
      <c r="AFX465"/>
      <c r="AFY465"/>
      <c r="AFZ465"/>
      <c r="AGA465"/>
      <c r="AGB465"/>
      <c r="AGC465"/>
      <c r="AGD465"/>
      <c r="AGE465"/>
      <c r="AGF465"/>
      <c r="AGG465"/>
      <c r="AGH465"/>
      <c r="AGI465"/>
      <c r="AGJ465"/>
      <c r="AGK465"/>
      <c r="AGL465"/>
      <c r="AGM465"/>
      <c r="AGN465"/>
      <c r="AGO465"/>
      <c r="AGP465"/>
      <c r="AGQ465"/>
      <c r="AGR465"/>
      <c r="AGS465"/>
      <c r="AGT465"/>
      <c r="AGU465"/>
      <c r="AGV465"/>
      <c r="AGW465"/>
      <c r="AGX465"/>
      <c r="AGY465"/>
      <c r="AGZ465"/>
      <c r="AHA465"/>
      <c r="AHB465"/>
      <c r="AHC465"/>
      <c r="AHD465"/>
      <c r="AHE465"/>
      <c r="AHF465"/>
      <c r="AHG465"/>
      <c r="AHH465"/>
      <c r="AHI465"/>
      <c r="AHJ465"/>
      <c r="AHK465"/>
      <c r="AHL465"/>
      <c r="AHM465"/>
      <c r="AHN465"/>
      <c r="AHO465"/>
      <c r="AHP465"/>
      <c r="AHQ465"/>
      <c r="AHR465"/>
      <c r="AHS465"/>
      <c r="AHT465"/>
      <c r="AHU465"/>
      <c r="AHV465"/>
      <c r="AHW465"/>
      <c r="AHX465"/>
      <c r="AHY465"/>
      <c r="AHZ465"/>
      <c r="AIA465"/>
      <c r="AIB465"/>
      <c r="AIC465"/>
      <c r="AID465"/>
      <c r="AIE465"/>
      <c r="AIF465"/>
      <c r="AIG465"/>
      <c r="AIH465"/>
      <c r="AII465"/>
      <c r="AIJ465"/>
      <c r="AIK465"/>
      <c r="AIL465"/>
      <c r="AIM465"/>
      <c r="AIN465"/>
      <c r="AIO465"/>
      <c r="AIP465"/>
      <c r="AIQ465"/>
      <c r="AIR465"/>
      <c r="AIS465"/>
      <c r="AIT465"/>
      <c r="AIU465"/>
      <c r="AIV465"/>
      <c r="AIW465"/>
      <c r="AIX465"/>
      <c r="AIY465"/>
      <c r="AIZ465"/>
      <c r="AJA465"/>
      <c r="AJB465"/>
      <c r="AJC465"/>
      <c r="AJD465"/>
      <c r="AJE465"/>
      <c r="AJF465"/>
      <c r="AJG465"/>
      <c r="AJH465"/>
      <c r="AJI465"/>
      <c r="AJJ465"/>
      <c r="AJK465"/>
      <c r="AJL465"/>
      <c r="AJM465"/>
      <c r="AJN465"/>
      <c r="AJO465"/>
      <c r="AJP465"/>
      <c r="AJQ465"/>
      <c r="AJR465"/>
      <c r="AJS465"/>
      <c r="AJT465"/>
      <c r="AJU465"/>
      <c r="AJV465"/>
      <c r="AJW465"/>
      <c r="AJX465"/>
      <c r="AJY465"/>
      <c r="AJZ465"/>
      <c r="AKA465"/>
      <c r="AKB465"/>
      <c r="AKC465"/>
      <c r="AKD465"/>
      <c r="AKE465"/>
      <c r="AKF465"/>
      <c r="AKG465"/>
      <c r="AKH465"/>
      <c r="AKI465"/>
      <c r="AKJ465"/>
      <c r="AKK465"/>
      <c r="AKL465"/>
      <c r="AKM465"/>
      <c r="AKN465"/>
      <c r="AKO465"/>
      <c r="AKP465"/>
      <c r="AKQ465"/>
      <c r="AKR465"/>
      <c r="AKS465"/>
      <c r="AKT465"/>
      <c r="AKU465"/>
      <c r="AKV465"/>
      <c r="AKW465"/>
      <c r="AKX465"/>
      <c r="AKY465"/>
      <c r="AKZ465"/>
      <c r="ALA465"/>
      <c r="ALB465"/>
      <c r="ALC465"/>
      <c r="ALD465"/>
      <c r="ALE465"/>
      <c r="ALF465"/>
      <c r="ALG465"/>
      <c r="ALH465"/>
      <c r="ALI465"/>
      <c r="ALJ465"/>
      <c r="ALK465"/>
      <c r="ALL465"/>
      <c r="ALM465"/>
      <c r="ALN465"/>
      <c r="ALO465"/>
      <c r="ALP465"/>
      <c r="ALQ465"/>
      <c r="ALR465"/>
      <c r="ALS465"/>
      <c r="ALT465"/>
      <c r="ALU465"/>
      <c r="ALV465"/>
      <c r="ALW465"/>
      <c r="ALX465"/>
      <c r="ALY465"/>
      <c r="ALZ465"/>
      <c r="AMA465"/>
      <c r="AMB465"/>
      <c r="AMC465"/>
      <c r="AMD465"/>
      <c r="AME465"/>
      <c r="AMF465"/>
      <c r="AMG465"/>
      <c r="AMH465"/>
      <c r="AMI465"/>
      <c r="AMJ465"/>
      <c r="AMK465"/>
    </row>
    <row r="466" spans="1:1025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  <c r="IX466"/>
      <c r="IY466"/>
      <c r="IZ466"/>
      <c r="JA466"/>
      <c r="JB466"/>
      <c r="JC466"/>
      <c r="JD466"/>
      <c r="JE466"/>
      <c r="JF466"/>
      <c r="JG466"/>
      <c r="JH466"/>
      <c r="JI466"/>
      <c r="JJ466"/>
      <c r="JK466"/>
      <c r="JL466"/>
      <c r="JM466"/>
      <c r="JN466"/>
      <c r="JO466"/>
      <c r="JP466"/>
      <c r="JQ466"/>
      <c r="JR466"/>
      <c r="JS466"/>
      <c r="JT466"/>
      <c r="JU466"/>
      <c r="JV466"/>
      <c r="JW466"/>
      <c r="JX466"/>
      <c r="JY466"/>
      <c r="JZ466"/>
      <c r="KA466"/>
      <c r="KB466"/>
      <c r="KC466"/>
      <c r="KD466"/>
      <c r="KE466"/>
      <c r="KF466"/>
      <c r="KG466"/>
      <c r="KH466"/>
      <c r="KI466"/>
      <c r="KJ466"/>
      <c r="KK466"/>
      <c r="KL466"/>
      <c r="KM466"/>
      <c r="KN466"/>
      <c r="KO466"/>
      <c r="KP466"/>
      <c r="KQ466"/>
      <c r="KR466"/>
      <c r="KS466"/>
      <c r="KT466"/>
      <c r="KU466"/>
      <c r="KV466"/>
      <c r="KW466"/>
      <c r="KX466"/>
      <c r="KY466"/>
      <c r="KZ466"/>
      <c r="LA466"/>
      <c r="LB466"/>
      <c r="LC466"/>
      <c r="LD466"/>
      <c r="LE466"/>
      <c r="LF466"/>
      <c r="LG466"/>
      <c r="LH466"/>
      <c r="LI466"/>
      <c r="LJ466"/>
      <c r="LK466"/>
      <c r="LL466"/>
      <c r="LM466"/>
      <c r="LN466"/>
      <c r="LO466"/>
      <c r="LP466"/>
      <c r="LQ466"/>
      <c r="LR466"/>
      <c r="LS466"/>
      <c r="LT466"/>
      <c r="LU466"/>
      <c r="LV466"/>
      <c r="LW466"/>
      <c r="LX466"/>
      <c r="LY466"/>
      <c r="LZ466"/>
      <c r="MA466"/>
      <c r="MB466"/>
      <c r="MC466"/>
      <c r="MD466"/>
      <c r="ME466"/>
      <c r="MF466"/>
      <c r="MG466"/>
      <c r="MH466"/>
      <c r="MI466"/>
      <c r="MJ466"/>
      <c r="MK466"/>
      <c r="ML466"/>
      <c r="MM466"/>
      <c r="MN466"/>
      <c r="MO466"/>
      <c r="MP466"/>
      <c r="MQ466"/>
      <c r="MR466"/>
      <c r="MS466"/>
      <c r="MT466"/>
      <c r="MU466"/>
      <c r="MV466"/>
      <c r="MW466"/>
      <c r="MX466"/>
      <c r="MY466"/>
      <c r="MZ466"/>
      <c r="NA466"/>
      <c r="NB466"/>
      <c r="NC466"/>
      <c r="ND466"/>
      <c r="NE466"/>
      <c r="NF466"/>
      <c r="NG466"/>
      <c r="NH466"/>
      <c r="NI466"/>
      <c r="NJ466"/>
      <c r="NK466"/>
      <c r="NL466"/>
      <c r="NM466"/>
      <c r="NN466"/>
      <c r="NO466"/>
      <c r="NP466"/>
      <c r="NQ466"/>
      <c r="NR466"/>
      <c r="NS466"/>
      <c r="NT466"/>
      <c r="NU466"/>
      <c r="NV466"/>
      <c r="NW466"/>
      <c r="NX466"/>
      <c r="NY466"/>
      <c r="NZ466"/>
      <c r="OA466"/>
      <c r="OB466"/>
      <c r="OC466"/>
      <c r="OD466"/>
      <c r="OE466"/>
      <c r="OF466"/>
      <c r="OG466"/>
      <c r="OH466"/>
      <c r="OI466"/>
      <c r="OJ466"/>
      <c r="OK466"/>
      <c r="OL466"/>
      <c r="OM466"/>
      <c r="ON466"/>
      <c r="OO466"/>
      <c r="OP466"/>
      <c r="OQ466"/>
      <c r="OR466"/>
      <c r="OS466"/>
      <c r="OT466"/>
      <c r="OU466"/>
      <c r="OV466"/>
      <c r="OW466"/>
      <c r="OX466"/>
      <c r="OY466"/>
      <c r="OZ466"/>
      <c r="PA466"/>
      <c r="PB466"/>
      <c r="PC466"/>
      <c r="PD466"/>
      <c r="PE466"/>
      <c r="PF466"/>
      <c r="PG466"/>
      <c r="PH466"/>
      <c r="PI466"/>
      <c r="PJ466"/>
      <c r="PK466"/>
      <c r="PL466"/>
      <c r="PM466"/>
      <c r="PN466"/>
      <c r="PO466"/>
      <c r="PP466"/>
      <c r="PQ466"/>
      <c r="PR466"/>
      <c r="PS466"/>
      <c r="PT466"/>
      <c r="PU466"/>
      <c r="PV466"/>
      <c r="PW466"/>
      <c r="PX466"/>
      <c r="PY466"/>
      <c r="PZ466"/>
      <c r="QA466"/>
      <c r="QB466"/>
      <c r="QC466"/>
      <c r="QD466"/>
      <c r="QE466"/>
      <c r="QF466"/>
      <c r="QG466"/>
      <c r="QH466"/>
      <c r="QI466"/>
      <c r="QJ466"/>
      <c r="QK466"/>
      <c r="QL466"/>
      <c r="QM466"/>
      <c r="QN466"/>
      <c r="QO466"/>
      <c r="QP466"/>
      <c r="QQ466"/>
      <c r="QR466"/>
      <c r="QS466"/>
      <c r="QT466"/>
      <c r="QU466"/>
      <c r="QV466"/>
      <c r="QW466"/>
      <c r="QX466"/>
      <c r="QY466"/>
      <c r="QZ466"/>
      <c r="RA466"/>
      <c r="RB466"/>
      <c r="RC466"/>
      <c r="RD466"/>
      <c r="RE466"/>
      <c r="RF466"/>
      <c r="RG466"/>
      <c r="RH466"/>
      <c r="RI466"/>
      <c r="RJ466"/>
      <c r="RK466"/>
      <c r="RL466"/>
      <c r="RM466"/>
      <c r="RN466"/>
      <c r="RO466"/>
      <c r="RP466"/>
      <c r="RQ466"/>
      <c r="RR466"/>
      <c r="RS466"/>
      <c r="RT466"/>
      <c r="RU466"/>
      <c r="RV466"/>
      <c r="RW466"/>
      <c r="RX466"/>
      <c r="RY466"/>
      <c r="RZ466"/>
      <c r="SA466"/>
      <c r="SB466"/>
      <c r="SC466"/>
      <c r="SD466"/>
      <c r="SE466"/>
      <c r="SF466"/>
      <c r="SG466"/>
      <c r="SH466"/>
      <c r="SI466"/>
      <c r="SJ466"/>
      <c r="SK466"/>
      <c r="SL466"/>
      <c r="SM466"/>
      <c r="SN466"/>
      <c r="SO466"/>
      <c r="SP466"/>
      <c r="SQ466"/>
      <c r="SR466"/>
      <c r="SS466"/>
      <c r="ST466"/>
      <c r="SU466"/>
      <c r="SV466"/>
      <c r="SW466"/>
      <c r="SX466"/>
      <c r="SY466"/>
      <c r="SZ466"/>
      <c r="TA466"/>
      <c r="TB466"/>
      <c r="TC466"/>
      <c r="TD466"/>
      <c r="TE466"/>
      <c r="TF466"/>
      <c r="TG466"/>
      <c r="TH466"/>
      <c r="TI466"/>
      <c r="TJ466"/>
      <c r="TK466"/>
      <c r="TL466"/>
      <c r="TM466"/>
      <c r="TN466"/>
      <c r="TO466"/>
      <c r="TP466"/>
      <c r="TQ466"/>
      <c r="TR466"/>
      <c r="TS466"/>
      <c r="TT466"/>
      <c r="TU466"/>
      <c r="TV466"/>
      <c r="TW466"/>
      <c r="TX466"/>
      <c r="TY466"/>
      <c r="TZ466"/>
      <c r="UA466"/>
      <c r="UB466"/>
      <c r="UC466"/>
      <c r="UD466"/>
      <c r="UE466"/>
      <c r="UF466"/>
      <c r="UG466"/>
      <c r="UH466"/>
      <c r="UI466"/>
      <c r="UJ466"/>
      <c r="UK466"/>
      <c r="UL466"/>
      <c r="UM466"/>
      <c r="UN466"/>
      <c r="UO466"/>
      <c r="UP466"/>
      <c r="UQ466"/>
      <c r="UR466"/>
      <c r="US466"/>
      <c r="UT466"/>
      <c r="UU466"/>
      <c r="UV466"/>
      <c r="UW466"/>
      <c r="UX466"/>
      <c r="UY466"/>
      <c r="UZ466"/>
      <c r="VA466"/>
      <c r="VB466"/>
      <c r="VC466"/>
      <c r="VD466"/>
      <c r="VE466"/>
      <c r="VF466"/>
      <c r="VG466"/>
      <c r="VH466"/>
      <c r="VI466"/>
      <c r="VJ466"/>
      <c r="VK466"/>
      <c r="VL466"/>
      <c r="VM466"/>
      <c r="VN466"/>
      <c r="VO466"/>
      <c r="VP466"/>
      <c r="VQ466"/>
      <c r="VR466"/>
      <c r="VS466"/>
      <c r="VT466"/>
      <c r="VU466"/>
      <c r="VV466"/>
      <c r="VW466"/>
      <c r="VX466"/>
      <c r="VY466"/>
      <c r="VZ466"/>
      <c r="WA466"/>
      <c r="WB466"/>
      <c r="WC466"/>
      <c r="WD466"/>
      <c r="WE466"/>
      <c r="WF466"/>
      <c r="WG466"/>
      <c r="WH466"/>
      <c r="WI466"/>
      <c r="WJ466"/>
      <c r="WK466"/>
      <c r="WL466"/>
      <c r="WM466"/>
      <c r="WN466"/>
      <c r="WO466"/>
      <c r="WP466"/>
      <c r="WQ466"/>
      <c r="WR466"/>
      <c r="WS466"/>
      <c r="WT466"/>
      <c r="WU466"/>
      <c r="WV466"/>
      <c r="WW466"/>
      <c r="WX466"/>
      <c r="WY466"/>
      <c r="WZ466"/>
      <c r="XA466"/>
      <c r="XB466"/>
      <c r="XC466"/>
      <c r="XD466"/>
      <c r="XE466"/>
      <c r="XF466"/>
      <c r="XG466"/>
      <c r="XH466"/>
      <c r="XI466"/>
      <c r="XJ466"/>
      <c r="XK466"/>
      <c r="XL466"/>
      <c r="XM466"/>
      <c r="XN466"/>
      <c r="XO466"/>
      <c r="XP466"/>
      <c r="XQ466"/>
      <c r="XR466"/>
      <c r="XS466"/>
      <c r="XT466"/>
      <c r="XU466"/>
      <c r="XV466"/>
      <c r="XW466"/>
      <c r="XX466"/>
      <c r="XY466"/>
      <c r="XZ466"/>
      <c r="YA466"/>
      <c r="YB466"/>
      <c r="YC466"/>
      <c r="YD466"/>
      <c r="YE466"/>
      <c r="YF466"/>
      <c r="YG466"/>
      <c r="YH466"/>
      <c r="YI466"/>
      <c r="YJ466"/>
      <c r="YK466"/>
      <c r="YL466"/>
      <c r="YM466"/>
      <c r="YN466"/>
      <c r="YO466"/>
      <c r="YP466"/>
      <c r="YQ466"/>
      <c r="YR466"/>
      <c r="YS466"/>
      <c r="YT466"/>
      <c r="YU466"/>
      <c r="YV466"/>
      <c r="YW466"/>
      <c r="YX466"/>
      <c r="YY466"/>
      <c r="YZ466"/>
      <c r="ZA466"/>
      <c r="ZB466"/>
      <c r="ZC466"/>
      <c r="ZD466"/>
      <c r="ZE466"/>
      <c r="ZF466"/>
      <c r="ZG466"/>
      <c r="ZH466"/>
      <c r="ZI466"/>
      <c r="ZJ466"/>
      <c r="ZK466"/>
      <c r="ZL466"/>
      <c r="ZM466"/>
      <c r="ZN466"/>
      <c r="ZO466"/>
      <c r="ZP466"/>
      <c r="ZQ466"/>
      <c r="ZR466"/>
      <c r="ZS466"/>
      <c r="ZT466"/>
      <c r="ZU466"/>
      <c r="ZV466"/>
      <c r="ZW466"/>
      <c r="ZX466"/>
      <c r="ZY466"/>
      <c r="ZZ466"/>
      <c r="AAA466"/>
      <c r="AAB466"/>
      <c r="AAC466"/>
      <c r="AAD466"/>
      <c r="AAE466"/>
      <c r="AAF466"/>
      <c r="AAG466"/>
      <c r="AAH466"/>
      <c r="AAI466"/>
      <c r="AAJ466"/>
      <c r="AAK466"/>
      <c r="AAL466"/>
      <c r="AAM466"/>
      <c r="AAN466"/>
      <c r="AAO466"/>
      <c r="AAP466"/>
      <c r="AAQ466"/>
      <c r="AAR466"/>
      <c r="AAS466"/>
      <c r="AAT466"/>
      <c r="AAU466"/>
      <c r="AAV466"/>
      <c r="AAW466"/>
      <c r="AAX466"/>
      <c r="AAY466"/>
      <c r="AAZ466"/>
      <c r="ABA466"/>
      <c r="ABB466"/>
      <c r="ABC466"/>
      <c r="ABD466"/>
      <c r="ABE466"/>
      <c r="ABF466"/>
      <c r="ABG466"/>
      <c r="ABH466"/>
      <c r="ABI466"/>
      <c r="ABJ466"/>
      <c r="ABK466"/>
      <c r="ABL466"/>
      <c r="ABM466"/>
      <c r="ABN466"/>
      <c r="ABO466"/>
      <c r="ABP466"/>
      <c r="ABQ466"/>
      <c r="ABR466"/>
      <c r="ABS466"/>
      <c r="ABT466"/>
      <c r="ABU466"/>
      <c r="ABV466"/>
      <c r="ABW466"/>
      <c r="ABX466"/>
      <c r="ABY466"/>
      <c r="ABZ466"/>
      <c r="ACA466"/>
      <c r="ACB466"/>
      <c r="ACC466"/>
      <c r="ACD466"/>
      <c r="ACE466"/>
      <c r="ACF466"/>
      <c r="ACG466"/>
      <c r="ACH466"/>
      <c r="ACI466"/>
      <c r="ACJ466"/>
      <c r="ACK466"/>
      <c r="ACL466"/>
      <c r="ACM466"/>
      <c r="ACN466"/>
      <c r="ACO466"/>
      <c r="ACP466"/>
      <c r="ACQ466"/>
      <c r="ACR466"/>
      <c r="ACS466"/>
      <c r="ACT466"/>
      <c r="ACU466"/>
      <c r="ACV466"/>
      <c r="ACW466"/>
      <c r="ACX466"/>
      <c r="ACY466"/>
      <c r="ACZ466"/>
      <c r="ADA466"/>
      <c r="ADB466"/>
      <c r="ADC466"/>
      <c r="ADD466"/>
      <c r="ADE466"/>
      <c r="ADF466"/>
      <c r="ADG466"/>
      <c r="ADH466"/>
      <c r="ADI466"/>
      <c r="ADJ466"/>
      <c r="ADK466"/>
      <c r="ADL466"/>
      <c r="ADM466"/>
      <c r="ADN466"/>
      <c r="ADO466"/>
      <c r="ADP466"/>
      <c r="ADQ466"/>
      <c r="ADR466"/>
      <c r="ADS466"/>
      <c r="ADT466"/>
      <c r="ADU466"/>
      <c r="ADV466"/>
      <c r="ADW466"/>
      <c r="ADX466"/>
      <c r="ADY466"/>
      <c r="ADZ466"/>
      <c r="AEA466"/>
      <c r="AEB466"/>
      <c r="AEC466"/>
      <c r="AED466"/>
      <c r="AEE466"/>
      <c r="AEF466"/>
      <c r="AEG466"/>
      <c r="AEH466"/>
      <c r="AEI466"/>
      <c r="AEJ466"/>
      <c r="AEK466"/>
      <c r="AEL466"/>
      <c r="AEM466"/>
      <c r="AEN466"/>
      <c r="AEO466"/>
      <c r="AEP466"/>
      <c r="AEQ466"/>
      <c r="AER466"/>
      <c r="AES466"/>
      <c r="AET466"/>
      <c r="AEU466"/>
      <c r="AEV466"/>
      <c r="AEW466"/>
      <c r="AEX466"/>
      <c r="AEY466"/>
      <c r="AEZ466"/>
      <c r="AFA466"/>
      <c r="AFB466"/>
      <c r="AFC466"/>
      <c r="AFD466"/>
      <c r="AFE466"/>
      <c r="AFF466"/>
      <c r="AFG466"/>
      <c r="AFH466"/>
      <c r="AFI466"/>
      <c r="AFJ466"/>
      <c r="AFK466"/>
      <c r="AFL466"/>
      <c r="AFM466"/>
      <c r="AFN466"/>
      <c r="AFO466"/>
      <c r="AFP466"/>
      <c r="AFQ466"/>
      <c r="AFR466"/>
      <c r="AFS466"/>
      <c r="AFT466"/>
      <c r="AFU466"/>
      <c r="AFV466"/>
      <c r="AFW466"/>
      <c r="AFX466"/>
      <c r="AFY466"/>
      <c r="AFZ466"/>
      <c r="AGA466"/>
      <c r="AGB466"/>
      <c r="AGC466"/>
      <c r="AGD466"/>
      <c r="AGE466"/>
      <c r="AGF466"/>
      <c r="AGG466"/>
      <c r="AGH466"/>
      <c r="AGI466"/>
      <c r="AGJ466"/>
      <c r="AGK466"/>
      <c r="AGL466"/>
      <c r="AGM466"/>
      <c r="AGN466"/>
      <c r="AGO466"/>
      <c r="AGP466"/>
      <c r="AGQ466"/>
      <c r="AGR466"/>
      <c r="AGS466"/>
      <c r="AGT466"/>
      <c r="AGU466"/>
      <c r="AGV466"/>
      <c r="AGW466"/>
      <c r="AGX466"/>
      <c r="AGY466"/>
      <c r="AGZ466"/>
      <c r="AHA466"/>
      <c r="AHB466"/>
      <c r="AHC466"/>
      <c r="AHD466"/>
      <c r="AHE466"/>
      <c r="AHF466"/>
      <c r="AHG466"/>
      <c r="AHH466"/>
      <c r="AHI466"/>
      <c r="AHJ466"/>
      <c r="AHK466"/>
      <c r="AHL466"/>
      <c r="AHM466"/>
      <c r="AHN466"/>
      <c r="AHO466"/>
      <c r="AHP466"/>
      <c r="AHQ466"/>
      <c r="AHR466"/>
      <c r="AHS466"/>
      <c r="AHT466"/>
      <c r="AHU466"/>
      <c r="AHV466"/>
      <c r="AHW466"/>
      <c r="AHX466"/>
      <c r="AHY466"/>
      <c r="AHZ466"/>
      <c r="AIA466"/>
      <c r="AIB466"/>
      <c r="AIC466"/>
      <c r="AID466"/>
      <c r="AIE466"/>
      <c r="AIF466"/>
      <c r="AIG466"/>
      <c r="AIH466"/>
      <c r="AII466"/>
      <c r="AIJ466"/>
      <c r="AIK466"/>
      <c r="AIL466"/>
      <c r="AIM466"/>
      <c r="AIN466"/>
      <c r="AIO466"/>
      <c r="AIP466"/>
      <c r="AIQ466"/>
      <c r="AIR466"/>
      <c r="AIS466"/>
      <c r="AIT466"/>
      <c r="AIU466"/>
      <c r="AIV466"/>
      <c r="AIW466"/>
      <c r="AIX466"/>
      <c r="AIY466"/>
      <c r="AIZ466"/>
      <c r="AJA466"/>
      <c r="AJB466"/>
      <c r="AJC466"/>
      <c r="AJD466"/>
      <c r="AJE466"/>
      <c r="AJF466"/>
      <c r="AJG466"/>
      <c r="AJH466"/>
      <c r="AJI466"/>
      <c r="AJJ466"/>
      <c r="AJK466"/>
      <c r="AJL466"/>
      <c r="AJM466"/>
      <c r="AJN466"/>
      <c r="AJO466"/>
      <c r="AJP466"/>
      <c r="AJQ466"/>
      <c r="AJR466"/>
      <c r="AJS466"/>
      <c r="AJT466"/>
      <c r="AJU466"/>
      <c r="AJV466"/>
      <c r="AJW466"/>
      <c r="AJX466"/>
      <c r="AJY466"/>
      <c r="AJZ466"/>
      <c r="AKA466"/>
      <c r="AKB466"/>
      <c r="AKC466"/>
      <c r="AKD466"/>
      <c r="AKE466"/>
      <c r="AKF466"/>
      <c r="AKG466"/>
      <c r="AKH466"/>
      <c r="AKI466"/>
      <c r="AKJ466"/>
      <c r="AKK466"/>
      <c r="AKL466"/>
      <c r="AKM466"/>
      <c r="AKN466"/>
      <c r="AKO466"/>
      <c r="AKP466"/>
      <c r="AKQ466"/>
      <c r="AKR466"/>
      <c r="AKS466"/>
      <c r="AKT466"/>
      <c r="AKU466"/>
      <c r="AKV466"/>
      <c r="AKW466"/>
      <c r="AKX466"/>
      <c r="AKY466"/>
      <c r="AKZ466"/>
      <c r="ALA466"/>
      <c r="ALB466"/>
      <c r="ALC466"/>
      <c r="ALD466"/>
      <c r="ALE466"/>
      <c r="ALF466"/>
      <c r="ALG466"/>
      <c r="ALH466"/>
      <c r="ALI466"/>
      <c r="ALJ466"/>
      <c r="ALK466"/>
      <c r="ALL466"/>
      <c r="ALM466"/>
      <c r="ALN466"/>
      <c r="ALO466"/>
      <c r="ALP466"/>
      <c r="ALQ466"/>
      <c r="ALR466"/>
      <c r="ALS466"/>
      <c r="ALT466"/>
      <c r="ALU466"/>
      <c r="ALV466"/>
      <c r="ALW466"/>
      <c r="ALX466"/>
      <c r="ALY466"/>
      <c r="ALZ466"/>
      <c r="AMA466"/>
      <c r="AMB466"/>
      <c r="AMC466"/>
      <c r="AMD466"/>
      <c r="AME466"/>
      <c r="AMF466"/>
      <c r="AMG466"/>
      <c r="AMH466"/>
      <c r="AMI466"/>
      <c r="AMJ466"/>
      <c r="AMK466"/>
    </row>
    <row r="467" spans="1:1025" ht="49.5" customHeight="1">
      <c r="A467" s="44" t="s">
        <v>27</v>
      </c>
      <c r="B467" s="138" t="s">
        <v>198</v>
      </c>
      <c r="C467" s="138"/>
      <c r="D467" s="138"/>
      <c r="E467" s="44" t="s">
        <v>204</v>
      </c>
      <c r="F467" s="44" t="s">
        <v>205</v>
      </c>
      <c r="G467" s="138" t="s">
        <v>206</v>
      </c>
      <c r="H467" s="138"/>
      <c r="I467" s="138" t="s">
        <v>202</v>
      </c>
      <c r="J467" s="138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  <c r="IX467"/>
      <c r="IY467"/>
      <c r="IZ467"/>
      <c r="JA467"/>
      <c r="JB467"/>
      <c r="JC467"/>
      <c r="JD467"/>
      <c r="JE467"/>
      <c r="JF467"/>
      <c r="JG467"/>
      <c r="JH467"/>
      <c r="JI467"/>
      <c r="JJ467"/>
      <c r="JK467"/>
      <c r="JL467"/>
      <c r="JM467"/>
      <c r="JN467"/>
      <c r="JO467"/>
      <c r="JP467"/>
      <c r="JQ467"/>
      <c r="JR467"/>
      <c r="JS467"/>
      <c r="JT467"/>
      <c r="JU467"/>
      <c r="JV467"/>
      <c r="JW467"/>
      <c r="JX467"/>
      <c r="JY467"/>
      <c r="JZ467"/>
      <c r="KA467"/>
      <c r="KB467"/>
      <c r="KC467"/>
      <c r="KD467"/>
      <c r="KE467"/>
      <c r="KF467"/>
      <c r="KG467"/>
      <c r="KH467"/>
      <c r="KI467"/>
      <c r="KJ467"/>
      <c r="KK467"/>
      <c r="KL467"/>
      <c r="KM467"/>
      <c r="KN467"/>
      <c r="KO467"/>
      <c r="KP467"/>
      <c r="KQ467"/>
      <c r="KR467"/>
      <c r="KS467"/>
      <c r="KT467"/>
      <c r="KU467"/>
      <c r="KV467"/>
      <c r="KW467"/>
      <c r="KX467"/>
      <c r="KY467"/>
      <c r="KZ467"/>
      <c r="LA467"/>
      <c r="LB467"/>
      <c r="LC467"/>
      <c r="LD467"/>
      <c r="LE467"/>
      <c r="LF467"/>
      <c r="LG467"/>
      <c r="LH467"/>
      <c r="LI467"/>
      <c r="LJ467"/>
      <c r="LK467"/>
      <c r="LL467"/>
      <c r="LM467"/>
      <c r="LN467"/>
      <c r="LO467"/>
      <c r="LP467"/>
      <c r="LQ467"/>
      <c r="LR467"/>
      <c r="LS467"/>
      <c r="LT467"/>
      <c r="LU467"/>
      <c r="LV467"/>
      <c r="LW467"/>
      <c r="LX467"/>
      <c r="LY467"/>
      <c r="LZ467"/>
      <c r="MA467"/>
      <c r="MB467"/>
      <c r="MC467"/>
      <c r="MD467"/>
      <c r="ME467"/>
      <c r="MF467"/>
      <c r="MG467"/>
      <c r="MH467"/>
      <c r="MI467"/>
      <c r="MJ467"/>
      <c r="MK467"/>
      <c r="ML467"/>
      <c r="MM467"/>
      <c r="MN467"/>
      <c r="MO467"/>
      <c r="MP467"/>
      <c r="MQ467"/>
      <c r="MR467"/>
      <c r="MS467"/>
      <c r="MT467"/>
      <c r="MU467"/>
      <c r="MV467"/>
      <c r="MW467"/>
      <c r="MX467"/>
      <c r="MY467"/>
      <c r="MZ467"/>
      <c r="NA467"/>
      <c r="NB467"/>
      <c r="NC467"/>
      <c r="ND467"/>
      <c r="NE467"/>
      <c r="NF467"/>
      <c r="NG467"/>
      <c r="NH467"/>
      <c r="NI467"/>
      <c r="NJ467"/>
      <c r="NK467"/>
      <c r="NL467"/>
      <c r="NM467"/>
      <c r="NN467"/>
      <c r="NO467"/>
      <c r="NP467"/>
      <c r="NQ467"/>
      <c r="NR467"/>
      <c r="NS467"/>
      <c r="NT467"/>
      <c r="NU467"/>
      <c r="NV467"/>
      <c r="NW467"/>
      <c r="NX467"/>
      <c r="NY467"/>
      <c r="NZ467"/>
      <c r="OA467"/>
      <c r="OB467"/>
      <c r="OC467"/>
      <c r="OD467"/>
      <c r="OE467"/>
      <c r="OF467"/>
      <c r="OG467"/>
      <c r="OH467"/>
      <c r="OI467"/>
      <c r="OJ467"/>
      <c r="OK467"/>
      <c r="OL467"/>
      <c r="OM467"/>
      <c r="ON467"/>
      <c r="OO467"/>
      <c r="OP467"/>
      <c r="OQ467"/>
      <c r="OR467"/>
      <c r="OS467"/>
      <c r="OT467"/>
      <c r="OU467"/>
      <c r="OV467"/>
      <c r="OW467"/>
      <c r="OX467"/>
      <c r="OY467"/>
      <c r="OZ467"/>
      <c r="PA467"/>
      <c r="PB467"/>
      <c r="PC467"/>
      <c r="PD467"/>
      <c r="PE467"/>
      <c r="PF467"/>
      <c r="PG467"/>
      <c r="PH467"/>
      <c r="PI467"/>
      <c r="PJ467"/>
      <c r="PK467"/>
      <c r="PL467"/>
      <c r="PM467"/>
      <c r="PN467"/>
      <c r="PO467"/>
      <c r="PP467"/>
      <c r="PQ467"/>
      <c r="PR467"/>
      <c r="PS467"/>
      <c r="PT467"/>
      <c r="PU467"/>
      <c r="PV467"/>
      <c r="PW467"/>
      <c r="PX467"/>
      <c r="PY467"/>
      <c r="PZ467"/>
      <c r="QA467"/>
      <c r="QB467"/>
      <c r="QC467"/>
      <c r="QD467"/>
      <c r="QE467"/>
      <c r="QF467"/>
      <c r="QG467"/>
      <c r="QH467"/>
      <c r="QI467"/>
      <c r="QJ467"/>
      <c r="QK467"/>
      <c r="QL467"/>
      <c r="QM467"/>
      <c r="QN467"/>
      <c r="QO467"/>
      <c r="QP467"/>
      <c r="QQ467"/>
      <c r="QR467"/>
      <c r="QS467"/>
      <c r="QT467"/>
      <c r="QU467"/>
      <c r="QV467"/>
      <c r="QW467"/>
      <c r="QX467"/>
      <c r="QY467"/>
      <c r="QZ467"/>
      <c r="RA467"/>
      <c r="RB467"/>
      <c r="RC467"/>
      <c r="RD467"/>
      <c r="RE467"/>
      <c r="RF467"/>
      <c r="RG467"/>
      <c r="RH467"/>
      <c r="RI467"/>
      <c r="RJ467"/>
      <c r="RK467"/>
      <c r="RL467"/>
      <c r="RM467"/>
      <c r="RN467"/>
      <c r="RO467"/>
      <c r="RP467"/>
      <c r="RQ467"/>
      <c r="RR467"/>
      <c r="RS467"/>
      <c r="RT467"/>
      <c r="RU467"/>
      <c r="RV467"/>
      <c r="RW467"/>
      <c r="RX467"/>
      <c r="RY467"/>
      <c r="RZ467"/>
      <c r="SA467"/>
      <c r="SB467"/>
      <c r="SC467"/>
      <c r="SD467"/>
      <c r="SE467"/>
      <c r="SF467"/>
      <c r="SG467"/>
      <c r="SH467"/>
      <c r="SI467"/>
      <c r="SJ467"/>
      <c r="SK467"/>
      <c r="SL467"/>
      <c r="SM467"/>
      <c r="SN467"/>
      <c r="SO467"/>
      <c r="SP467"/>
      <c r="SQ467"/>
      <c r="SR467"/>
      <c r="SS467"/>
      <c r="ST467"/>
      <c r="SU467"/>
      <c r="SV467"/>
      <c r="SW467"/>
      <c r="SX467"/>
      <c r="SY467"/>
      <c r="SZ467"/>
      <c r="TA467"/>
      <c r="TB467"/>
      <c r="TC467"/>
      <c r="TD467"/>
      <c r="TE467"/>
      <c r="TF467"/>
      <c r="TG467"/>
      <c r="TH467"/>
      <c r="TI467"/>
      <c r="TJ467"/>
      <c r="TK467"/>
      <c r="TL467"/>
      <c r="TM467"/>
      <c r="TN467"/>
      <c r="TO467"/>
      <c r="TP467"/>
      <c r="TQ467"/>
      <c r="TR467"/>
      <c r="TS467"/>
      <c r="TT467"/>
      <c r="TU467"/>
      <c r="TV467"/>
      <c r="TW467"/>
      <c r="TX467"/>
      <c r="TY467"/>
      <c r="TZ467"/>
      <c r="UA467"/>
      <c r="UB467"/>
      <c r="UC467"/>
      <c r="UD467"/>
      <c r="UE467"/>
      <c r="UF467"/>
      <c r="UG467"/>
      <c r="UH467"/>
      <c r="UI467"/>
      <c r="UJ467"/>
      <c r="UK467"/>
      <c r="UL467"/>
      <c r="UM467"/>
      <c r="UN467"/>
      <c r="UO467"/>
      <c r="UP467"/>
      <c r="UQ467"/>
      <c r="UR467"/>
      <c r="US467"/>
      <c r="UT467"/>
      <c r="UU467"/>
      <c r="UV467"/>
      <c r="UW467"/>
      <c r="UX467"/>
      <c r="UY467"/>
      <c r="UZ467"/>
      <c r="VA467"/>
      <c r="VB467"/>
      <c r="VC467"/>
      <c r="VD467"/>
      <c r="VE467"/>
      <c r="VF467"/>
      <c r="VG467"/>
      <c r="VH467"/>
      <c r="VI467"/>
      <c r="VJ467"/>
      <c r="VK467"/>
      <c r="VL467"/>
      <c r="VM467"/>
      <c r="VN467"/>
      <c r="VO467"/>
      <c r="VP467"/>
      <c r="VQ467"/>
      <c r="VR467"/>
      <c r="VS467"/>
      <c r="VT467"/>
      <c r="VU467"/>
      <c r="VV467"/>
      <c r="VW467"/>
      <c r="VX467"/>
      <c r="VY467"/>
      <c r="VZ467"/>
      <c r="WA467"/>
      <c r="WB467"/>
      <c r="WC467"/>
      <c r="WD467"/>
      <c r="WE467"/>
      <c r="WF467"/>
      <c r="WG467"/>
      <c r="WH467"/>
      <c r="WI467"/>
      <c r="WJ467"/>
      <c r="WK467"/>
      <c r="WL467"/>
      <c r="WM467"/>
      <c r="WN467"/>
      <c r="WO467"/>
      <c r="WP467"/>
      <c r="WQ467"/>
      <c r="WR467"/>
      <c r="WS467"/>
      <c r="WT467"/>
      <c r="WU467"/>
      <c r="WV467"/>
      <c r="WW467"/>
      <c r="WX467"/>
      <c r="WY467"/>
      <c r="WZ467"/>
      <c r="XA467"/>
      <c r="XB467"/>
      <c r="XC467"/>
      <c r="XD467"/>
      <c r="XE467"/>
      <c r="XF467"/>
      <c r="XG467"/>
      <c r="XH467"/>
      <c r="XI467"/>
      <c r="XJ467"/>
      <c r="XK467"/>
      <c r="XL467"/>
      <c r="XM467"/>
      <c r="XN467"/>
      <c r="XO467"/>
      <c r="XP467"/>
      <c r="XQ467"/>
      <c r="XR467"/>
      <c r="XS467"/>
      <c r="XT467"/>
      <c r="XU467"/>
      <c r="XV467"/>
      <c r="XW467"/>
      <c r="XX467"/>
      <c r="XY467"/>
      <c r="XZ467"/>
      <c r="YA467"/>
      <c r="YB467"/>
      <c r="YC467"/>
      <c r="YD467"/>
      <c r="YE467"/>
      <c r="YF467"/>
      <c r="YG467"/>
      <c r="YH467"/>
      <c r="YI467"/>
      <c r="YJ467"/>
      <c r="YK467"/>
      <c r="YL467"/>
      <c r="YM467"/>
      <c r="YN467"/>
      <c r="YO467"/>
      <c r="YP467"/>
      <c r="YQ467"/>
      <c r="YR467"/>
      <c r="YS467"/>
      <c r="YT467"/>
      <c r="YU467"/>
      <c r="YV467"/>
      <c r="YW467"/>
      <c r="YX467"/>
      <c r="YY467"/>
      <c r="YZ467"/>
      <c r="ZA467"/>
      <c r="ZB467"/>
      <c r="ZC467"/>
      <c r="ZD467"/>
      <c r="ZE467"/>
      <c r="ZF467"/>
      <c r="ZG467"/>
      <c r="ZH467"/>
      <c r="ZI467"/>
      <c r="ZJ467"/>
      <c r="ZK467"/>
      <c r="ZL467"/>
      <c r="ZM467"/>
      <c r="ZN467"/>
      <c r="ZO467"/>
      <c r="ZP467"/>
      <c r="ZQ467"/>
      <c r="ZR467"/>
      <c r="ZS467"/>
      <c r="ZT467"/>
      <c r="ZU467"/>
      <c r="ZV467"/>
      <c r="ZW467"/>
      <c r="ZX467"/>
      <c r="ZY467"/>
      <c r="ZZ467"/>
      <c r="AAA467"/>
      <c r="AAB467"/>
      <c r="AAC467"/>
      <c r="AAD467"/>
      <c r="AAE467"/>
      <c r="AAF467"/>
      <c r="AAG467"/>
      <c r="AAH467"/>
      <c r="AAI467"/>
      <c r="AAJ467"/>
      <c r="AAK467"/>
      <c r="AAL467"/>
      <c r="AAM467"/>
      <c r="AAN467"/>
      <c r="AAO467"/>
      <c r="AAP467"/>
      <c r="AAQ467"/>
      <c r="AAR467"/>
      <c r="AAS467"/>
      <c r="AAT467"/>
      <c r="AAU467"/>
      <c r="AAV467"/>
      <c r="AAW467"/>
      <c r="AAX467"/>
      <c r="AAY467"/>
      <c r="AAZ467"/>
      <c r="ABA467"/>
      <c r="ABB467"/>
      <c r="ABC467"/>
      <c r="ABD467"/>
      <c r="ABE467"/>
      <c r="ABF467"/>
      <c r="ABG467"/>
      <c r="ABH467"/>
      <c r="ABI467"/>
      <c r="ABJ467"/>
      <c r="ABK467"/>
      <c r="ABL467"/>
      <c r="ABM467"/>
      <c r="ABN467"/>
      <c r="ABO467"/>
      <c r="ABP467"/>
      <c r="ABQ467"/>
      <c r="ABR467"/>
      <c r="ABS467"/>
      <c r="ABT467"/>
      <c r="ABU467"/>
      <c r="ABV467"/>
      <c r="ABW467"/>
      <c r="ABX467"/>
      <c r="ABY467"/>
      <c r="ABZ467"/>
      <c r="ACA467"/>
      <c r="ACB467"/>
      <c r="ACC467"/>
      <c r="ACD467"/>
      <c r="ACE467"/>
      <c r="ACF467"/>
      <c r="ACG467"/>
      <c r="ACH467"/>
      <c r="ACI467"/>
      <c r="ACJ467"/>
      <c r="ACK467"/>
      <c r="ACL467"/>
      <c r="ACM467"/>
      <c r="ACN467"/>
      <c r="ACO467"/>
      <c r="ACP467"/>
      <c r="ACQ467"/>
      <c r="ACR467"/>
      <c r="ACS467"/>
      <c r="ACT467"/>
      <c r="ACU467"/>
      <c r="ACV467"/>
      <c r="ACW467"/>
      <c r="ACX467"/>
      <c r="ACY467"/>
      <c r="ACZ467"/>
      <c r="ADA467"/>
      <c r="ADB467"/>
      <c r="ADC467"/>
      <c r="ADD467"/>
      <c r="ADE467"/>
      <c r="ADF467"/>
      <c r="ADG467"/>
      <c r="ADH467"/>
      <c r="ADI467"/>
      <c r="ADJ467"/>
      <c r="ADK467"/>
      <c r="ADL467"/>
      <c r="ADM467"/>
      <c r="ADN467"/>
      <c r="ADO467"/>
      <c r="ADP467"/>
      <c r="ADQ467"/>
      <c r="ADR467"/>
      <c r="ADS467"/>
      <c r="ADT467"/>
      <c r="ADU467"/>
      <c r="ADV467"/>
      <c r="ADW467"/>
      <c r="ADX467"/>
      <c r="ADY467"/>
      <c r="ADZ467"/>
      <c r="AEA467"/>
      <c r="AEB467"/>
      <c r="AEC467"/>
      <c r="AED467"/>
      <c r="AEE467"/>
      <c r="AEF467"/>
      <c r="AEG467"/>
      <c r="AEH467"/>
      <c r="AEI467"/>
      <c r="AEJ467"/>
      <c r="AEK467"/>
      <c r="AEL467"/>
      <c r="AEM467"/>
      <c r="AEN467"/>
      <c r="AEO467"/>
      <c r="AEP467"/>
      <c r="AEQ467"/>
      <c r="AER467"/>
      <c r="AES467"/>
      <c r="AET467"/>
      <c r="AEU467"/>
      <c r="AEV467"/>
      <c r="AEW467"/>
      <c r="AEX467"/>
      <c r="AEY467"/>
      <c r="AEZ467"/>
      <c r="AFA467"/>
      <c r="AFB467"/>
      <c r="AFC467"/>
      <c r="AFD467"/>
      <c r="AFE467"/>
      <c r="AFF467"/>
      <c r="AFG467"/>
      <c r="AFH467"/>
      <c r="AFI467"/>
      <c r="AFJ467"/>
      <c r="AFK467"/>
      <c r="AFL467"/>
      <c r="AFM467"/>
      <c r="AFN467"/>
      <c r="AFO467"/>
      <c r="AFP467"/>
      <c r="AFQ467"/>
      <c r="AFR467"/>
      <c r="AFS467"/>
      <c r="AFT467"/>
      <c r="AFU467"/>
      <c r="AFV467"/>
      <c r="AFW467"/>
      <c r="AFX467"/>
      <c r="AFY467"/>
      <c r="AFZ467"/>
      <c r="AGA467"/>
      <c r="AGB467"/>
      <c r="AGC467"/>
      <c r="AGD467"/>
      <c r="AGE467"/>
      <c r="AGF467"/>
      <c r="AGG467"/>
      <c r="AGH467"/>
      <c r="AGI467"/>
      <c r="AGJ467"/>
      <c r="AGK467"/>
      <c r="AGL467"/>
      <c r="AGM467"/>
      <c r="AGN467"/>
      <c r="AGO467"/>
      <c r="AGP467"/>
      <c r="AGQ467"/>
      <c r="AGR467"/>
      <c r="AGS467"/>
      <c r="AGT467"/>
      <c r="AGU467"/>
      <c r="AGV467"/>
      <c r="AGW467"/>
      <c r="AGX467"/>
      <c r="AGY467"/>
      <c r="AGZ467"/>
      <c r="AHA467"/>
      <c r="AHB467"/>
      <c r="AHC467"/>
      <c r="AHD467"/>
      <c r="AHE467"/>
      <c r="AHF467"/>
      <c r="AHG467"/>
      <c r="AHH467"/>
      <c r="AHI467"/>
      <c r="AHJ467"/>
      <c r="AHK467"/>
      <c r="AHL467"/>
      <c r="AHM467"/>
      <c r="AHN467"/>
      <c r="AHO467"/>
      <c r="AHP467"/>
      <c r="AHQ467"/>
      <c r="AHR467"/>
      <c r="AHS467"/>
      <c r="AHT467"/>
      <c r="AHU467"/>
      <c r="AHV467"/>
      <c r="AHW467"/>
      <c r="AHX467"/>
      <c r="AHY467"/>
      <c r="AHZ467"/>
      <c r="AIA467"/>
      <c r="AIB467"/>
      <c r="AIC467"/>
      <c r="AID467"/>
      <c r="AIE467"/>
      <c r="AIF467"/>
      <c r="AIG467"/>
      <c r="AIH467"/>
      <c r="AII467"/>
      <c r="AIJ467"/>
      <c r="AIK467"/>
      <c r="AIL467"/>
      <c r="AIM467"/>
      <c r="AIN467"/>
      <c r="AIO467"/>
      <c r="AIP467"/>
      <c r="AIQ467"/>
      <c r="AIR467"/>
      <c r="AIS467"/>
      <c r="AIT467"/>
      <c r="AIU467"/>
      <c r="AIV467"/>
      <c r="AIW467"/>
      <c r="AIX467"/>
      <c r="AIY467"/>
      <c r="AIZ467"/>
      <c r="AJA467"/>
      <c r="AJB467"/>
      <c r="AJC467"/>
      <c r="AJD467"/>
      <c r="AJE467"/>
      <c r="AJF467"/>
      <c r="AJG467"/>
      <c r="AJH467"/>
      <c r="AJI467"/>
      <c r="AJJ467"/>
      <c r="AJK467"/>
      <c r="AJL467"/>
      <c r="AJM467"/>
      <c r="AJN467"/>
      <c r="AJO467"/>
      <c r="AJP467"/>
      <c r="AJQ467"/>
      <c r="AJR467"/>
      <c r="AJS467"/>
      <c r="AJT467"/>
      <c r="AJU467"/>
      <c r="AJV467"/>
      <c r="AJW467"/>
      <c r="AJX467"/>
      <c r="AJY467"/>
      <c r="AJZ467"/>
      <c r="AKA467"/>
      <c r="AKB467"/>
      <c r="AKC467"/>
      <c r="AKD467"/>
      <c r="AKE467"/>
      <c r="AKF467"/>
      <c r="AKG467"/>
      <c r="AKH467"/>
      <c r="AKI467"/>
      <c r="AKJ467"/>
      <c r="AKK467"/>
      <c r="AKL467"/>
      <c r="AKM467"/>
      <c r="AKN467"/>
      <c r="AKO467"/>
      <c r="AKP467"/>
      <c r="AKQ467"/>
      <c r="AKR467"/>
      <c r="AKS467"/>
      <c r="AKT467"/>
      <c r="AKU467"/>
      <c r="AKV467"/>
      <c r="AKW467"/>
      <c r="AKX467"/>
      <c r="AKY467"/>
      <c r="AKZ467"/>
      <c r="ALA467"/>
      <c r="ALB467"/>
      <c r="ALC467"/>
      <c r="ALD467"/>
      <c r="ALE467"/>
      <c r="ALF467"/>
      <c r="ALG467"/>
      <c r="ALH467"/>
      <c r="ALI467"/>
      <c r="ALJ467"/>
      <c r="ALK467"/>
      <c r="ALL467"/>
      <c r="ALM467"/>
      <c r="ALN467"/>
      <c r="ALO467"/>
      <c r="ALP467"/>
      <c r="ALQ467"/>
      <c r="ALR467"/>
      <c r="ALS467"/>
      <c r="ALT467"/>
      <c r="ALU467"/>
      <c r="ALV467"/>
      <c r="ALW467"/>
      <c r="ALX467"/>
      <c r="ALY467"/>
      <c r="ALZ467"/>
      <c r="AMA467"/>
      <c r="AMB467"/>
      <c r="AMC467"/>
      <c r="AMD467"/>
      <c r="AME467"/>
      <c r="AMF467"/>
      <c r="AMG467"/>
      <c r="AMH467"/>
      <c r="AMI467"/>
      <c r="AMJ467"/>
      <c r="AMK467"/>
    </row>
    <row r="468" spans="1:1025">
      <c r="A468" s="44">
        <v>1</v>
      </c>
      <c r="B468" s="138">
        <v>2</v>
      </c>
      <c r="C468" s="138"/>
      <c r="D468" s="138"/>
      <c r="E468" s="44">
        <v>3</v>
      </c>
      <c r="F468" s="44">
        <v>4</v>
      </c>
      <c r="G468" s="138">
        <v>5</v>
      </c>
      <c r="H468" s="138"/>
      <c r="I468" s="138">
        <v>6</v>
      </c>
      <c r="J468" s="13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  <c r="IX468"/>
      <c r="IY468"/>
      <c r="IZ468"/>
      <c r="JA468"/>
      <c r="JB468"/>
      <c r="JC468"/>
      <c r="JD468"/>
      <c r="JE468"/>
      <c r="JF468"/>
      <c r="JG468"/>
      <c r="JH468"/>
      <c r="JI468"/>
      <c r="JJ468"/>
      <c r="JK468"/>
      <c r="JL468"/>
      <c r="JM468"/>
      <c r="JN468"/>
      <c r="JO468"/>
      <c r="JP468"/>
      <c r="JQ468"/>
      <c r="JR468"/>
      <c r="JS468"/>
      <c r="JT468"/>
      <c r="JU468"/>
      <c r="JV468"/>
      <c r="JW468"/>
      <c r="JX468"/>
      <c r="JY468"/>
      <c r="JZ468"/>
      <c r="KA468"/>
      <c r="KB468"/>
      <c r="KC468"/>
      <c r="KD468"/>
      <c r="KE468"/>
      <c r="KF468"/>
      <c r="KG468"/>
      <c r="KH468"/>
      <c r="KI468"/>
      <c r="KJ468"/>
      <c r="KK468"/>
      <c r="KL468"/>
      <c r="KM468"/>
      <c r="KN468"/>
      <c r="KO468"/>
      <c r="KP468"/>
      <c r="KQ468"/>
      <c r="KR468"/>
      <c r="KS468"/>
      <c r="KT468"/>
      <c r="KU468"/>
      <c r="KV468"/>
      <c r="KW468"/>
      <c r="KX468"/>
      <c r="KY468"/>
      <c r="KZ468"/>
      <c r="LA468"/>
      <c r="LB468"/>
      <c r="LC468"/>
      <c r="LD468"/>
      <c r="LE468"/>
      <c r="LF468"/>
      <c r="LG468"/>
      <c r="LH468"/>
      <c r="LI468"/>
      <c r="LJ468"/>
      <c r="LK468"/>
      <c r="LL468"/>
      <c r="LM468"/>
      <c r="LN468"/>
      <c r="LO468"/>
      <c r="LP468"/>
      <c r="LQ468"/>
      <c r="LR468"/>
      <c r="LS468"/>
      <c r="LT468"/>
      <c r="LU468"/>
      <c r="LV468"/>
      <c r="LW468"/>
      <c r="LX468"/>
      <c r="LY468"/>
      <c r="LZ468"/>
      <c r="MA468"/>
      <c r="MB468"/>
      <c r="MC468"/>
      <c r="MD468"/>
      <c r="ME468"/>
      <c r="MF468"/>
      <c r="MG468"/>
      <c r="MH468"/>
      <c r="MI468"/>
      <c r="MJ468"/>
      <c r="MK468"/>
      <c r="ML468"/>
      <c r="MM468"/>
      <c r="MN468"/>
      <c r="MO468"/>
      <c r="MP468"/>
      <c r="MQ468"/>
      <c r="MR468"/>
      <c r="MS468"/>
      <c r="MT468"/>
      <c r="MU468"/>
      <c r="MV468"/>
      <c r="MW468"/>
      <c r="MX468"/>
      <c r="MY468"/>
      <c r="MZ468"/>
      <c r="NA468"/>
      <c r="NB468"/>
      <c r="NC468"/>
      <c r="ND468"/>
      <c r="NE468"/>
      <c r="NF468"/>
      <c r="NG468"/>
      <c r="NH468"/>
      <c r="NI468"/>
      <c r="NJ468"/>
      <c r="NK468"/>
      <c r="NL468"/>
      <c r="NM468"/>
      <c r="NN468"/>
      <c r="NO468"/>
      <c r="NP468"/>
      <c r="NQ468"/>
      <c r="NR468"/>
      <c r="NS468"/>
      <c r="NT468"/>
      <c r="NU468"/>
      <c r="NV468"/>
      <c r="NW468"/>
      <c r="NX468"/>
      <c r="NY468"/>
      <c r="NZ468"/>
      <c r="OA468"/>
      <c r="OB468"/>
      <c r="OC468"/>
      <c r="OD468"/>
      <c r="OE468"/>
      <c r="OF468"/>
      <c r="OG468"/>
      <c r="OH468"/>
      <c r="OI468"/>
      <c r="OJ468"/>
      <c r="OK468"/>
      <c r="OL468"/>
      <c r="OM468"/>
      <c r="ON468"/>
      <c r="OO468"/>
      <c r="OP468"/>
      <c r="OQ468"/>
      <c r="OR468"/>
      <c r="OS468"/>
      <c r="OT468"/>
      <c r="OU468"/>
      <c r="OV468"/>
      <c r="OW468"/>
      <c r="OX468"/>
      <c r="OY468"/>
      <c r="OZ468"/>
      <c r="PA468"/>
      <c r="PB468"/>
      <c r="PC468"/>
      <c r="PD468"/>
      <c r="PE468"/>
      <c r="PF468"/>
      <c r="PG468"/>
      <c r="PH468"/>
      <c r="PI468"/>
      <c r="PJ468"/>
      <c r="PK468"/>
      <c r="PL468"/>
      <c r="PM468"/>
      <c r="PN468"/>
      <c r="PO468"/>
      <c r="PP468"/>
      <c r="PQ468"/>
      <c r="PR468"/>
      <c r="PS468"/>
      <c r="PT468"/>
      <c r="PU468"/>
      <c r="PV468"/>
      <c r="PW468"/>
      <c r="PX468"/>
      <c r="PY468"/>
      <c r="PZ468"/>
      <c r="QA468"/>
      <c r="QB468"/>
      <c r="QC468"/>
      <c r="QD468"/>
      <c r="QE468"/>
      <c r="QF468"/>
      <c r="QG468"/>
      <c r="QH468"/>
      <c r="QI468"/>
      <c r="QJ468"/>
      <c r="QK468"/>
      <c r="QL468"/>
      <c r="QM468"/>
      <c r="QN468"/>
      <c r="QO468"/>
      <c r="QP468"/>
      <c r="QQ468"/>
      <c r="QR468"/>
      <c r="QS468"/>
      <c r="QT468"/>
      <c r="QU468"/>
      <c r="QV468"/>
      <c r="QW468"/>
      <c r="QX468"/>
      <c r="QY468"/>
      <c r="QZ468"/>
      <c r="RA468"/>
      <c r="RB468"/>
      <c r="RC468"/>
      <c r="RD468"/>
      <c r="RE468"/>
      <c r="RF468"/>
      <c r="RG468"/>
      <c r="RH468"/>
      <c r="RI468"/>
      <c r="RJ468"/>
      <c r="RK468"/>
      <c r="RL468"/>
      <c r="RM468"/>
      <c r="RN468"/>
      <c r="RO468"/>
      <c r="RP468"/>
      <c r="RQ468"/>
      <c r="RR468"/>
      <c r="RS468"/>
      <c r="RT468"/>
      <c r="RU468"/>
      <c r="RV468"/>
      <c r="RW468"/>
      <c r="RX468"/>
      <c r="RY468"/>
      <c r="RZ468"/>
      <c r="SA468"/>
      <c r="SB468"/>
      <c r="SC468"/>
      <c r="SD468"/>
      <c r="SE468"/>
      <c r="SF468"/>
      <c r="SG468"/>
      <c r="SH468"/>
      <c r="SI468"/>
      <c r="SJ468"/>
      <c r="SK468"/>
      <c r="SL468"/>
      <c r="SM468"/>
      <c r="SN468"/>
      <c r="SO468"/>
      <c r="SP468"/>
      <c r="SQ468"/>
      <c r="SR468"/>
      <c r="SS468"/>
      <c r="ST468"/>
      <c r="SU468"/>
      <c r="SV468"/>
      <c r="SW468"/>
      <c r="SX468"/>
      <c r="SY468"/>
      <c r="SZ468"/>
      <c r="TA468"/>
      <c r="TB468"/>
      <c r="TC468"/>
      <c r="TD468"/>
      <c r="TE468"/>
      <c r="TF468"/>
      <c r="TG468"/>
      <c r="TH468"/>
      <c r="TI468"/>
      <c r="TJ468"/>
      <c r="TK468"/>
      <c r="TL468"/>
      <c r="TM468"/>
      <c r="TN468"/>
      <c r="TO468"/>
      <c r="TP468"/>
      <c r="TQ468"/>
      <c r="TR468"/>
      <c r="TS468"/>
      <c r="TT468"/>
      <c r="TU468"/>
      <c r="TV468"/>
      <c r="TW468"/>
      <c r="TX468"/>
      <c r="TY468"/>
      <c r="TZ468"/>
      <c r="UA468"/>
      <c r="UB468"/>
      <c r="UC468"/>
      <c r="UD468"/>
      <c r="UE468"/>
      <c r="UF468"/>
      <c r="UG468"/>
      <c r="UH468"/>
      <c r="UI468"/>
      <c r="UJ468"/>
      <c r="UK468"/>
      <c r="UL468"/>
      <c r="UM468"/>
      <c r="UN468"/>
      <c r="UO468"/>
      <c r="UP468"/>
      <c r="UQ468"/>
      <c r="UR468"/>
      <c r="US468"/>
      <c r="UT468"/>
      <c r="UU468"/>
      <c r="UV468"/>
      <c r="UW468"/>
      <c r="UX468"/>
      <c r="UY468"/>
      <c r="UZ468"/>
      <c r="VA468"/>
      <c r="VB468"/>
      <c r="VC468"/>
      <c r="VD468"/>
      <c r="VE468"/>
      <c r="VF468"/>
      <c r="VG468"/>
      <c r="VH468"/>
      <c r="VI468"/>
      <c r="VJ468"/>
      <c r="VK468"/>
      <c r="VL468"/>
      <c r="VM468"/>
      <c r="VN468"/>
      <c r="VO468"/>
      <c r="VP468"/>
      <c r="VQ468"/>
      <c r="VR468"/>
      <c r="VS468"/>
      <c r="VT468"/>
      <c r="VU468"/>
      <c r="VV468"/>
      <c r="VW468"/>
      <c r="VX468"/>
      <c r="VY468"/>
      <c r="VZ468"/>
      <c r="WA468"/>
      <c r="WB468"/>
      <c r="WC468"/>
      <c r="WD468"/>
      <c r="WE468"/>
      <c r="WF468"/>
      <c r="WG468"/>
      <c r="WH468"/>
      <c r="WI468"/>
      <c r="WJ468"/>
      <c r="WK468"/>
      <c r="WL468"/>
      <c r="WM468"/>
      <c r="WN468"/>
      <c r="WO468"/>
      <c r="WP468"/>
      <c r="WQ468"/>
      <c r="WR468"/>
      <c r="WS468"/>
      <c r="WT468"/>
      <c r="WU468"/>
      <c r="WV468"/>
      <c r="WW468"/>
      <c r="WX468"/>
      <c r="WY468"/>
      <c r="WZ468"/>
      <c r="XA468"/>
      <c r="XB468"/>
      <c r="XC468"/>
      <c r="XD468"/>
      <c r="XE468"/>
      <c r="XF468"/>
      <c r="XG468"/>
      <c r="XH468"/>
      <c r="XI468"/>
      <c r="XJ468"/>
      <c r="XK468"/>
      <c r="XL468"/>
      <c r="XM468"/>
      <c r="XN468"/>
      <c r="XO468"/>
      <c r="XP468"/>
      <c r="XQ468"/>
      <c r="XR468"/>
      <c r="XS468"/>
      <c r="XT468"/>
      <c r="XU468"/>
      <c r="XV468"/>
      <c r="XW468"/>
      <c r="XX468"/>
      <c r="XY468"/>
      <c r="XZ468"/>
      <c r="YA468"/>
      <c r="YB468"/>
      <c r="YC468"/>
      <c r="YD468"/>
      <c r="YE468"/>
      <c r="YF468"/>
      <c r="YG468"/>
      <c r="YH468"/>
      <c r="YI468"/>
      <c r="YJ468"/>
      <c r="YK468"/>
      <c r="YL468"/>
      <c r="YM468"/>
      <c r="YN468"/>
      <c r="YO468"/>
      <c r="YP468"/>
      <c r="YQ468"/>
      <c r="YR468"/>
      <c r="YS468"/>
      <c r="YT468"/>
      <c r="YU468"/>
      <c r="YV468"/>
      <c r="YW468"/>
      <c r="YX468"/>
      <c r="YY468"/>
      <c r="YZ468"/>
      <c r="ZA468"/>
      <c r="ZB468"/>
      <c r="ZC468"/>
      <c r="ZD468"/>
      <c r="ZE468"/>
      <c r="ZF468"/>
      <c r="ZG468"/>
      <c r="ZH468"/>
      <c r="ZI468"/>
      <c r="ZJ468"/>
      <c r="ZK468"/>
      <c r="ZL468"/>
      <c r="ZM468"/>
      <c r="ZN468"/>
      <c r="ZO468"/>
      <c r="ZP468"/>
      <c r="ZQ468"/>
      <c r="ZR468"/>
      <c r="ZS468"/>
      <c r="ZT468"/>
      <c r="ZU468"/>
      <c r="ZV468"/>
      <c r="ZW468"/>
      <c r="ZX468"/>
      <c r="ZY468"/>
      <c r="ZZ468"/>
      <c r="AAA468"/>
      <c r="AAB468"/>
      <c r="AAC468"/>
      <c r="AAD468"/>
      <c r="AAE468"/>
      <c r="AAF468"/>
      <c r="AAG468"/>
      <c r="AAH468"/>
      <c r="AAI468"/>
      <c r="AAJ468"/>
      <c r="AAK468"/>
      <c r="AAL468"/>
      <c r="AAM468"/>
      <c r="AAN468"/>
      <c r="AAO468"/>
      <c r="AAP468"/>
      <c r="AAQ468"/>
      <c r="AAR468"/>
      <c r="AAS468"/>
      <c r="AAT468"/>
      <c r="AAU468"/>
      <c r="AAV468"/>
      <c r="AAW468"/>
      <c r="AAX468"/>
      <c r="AAY468"/>
      <c r="AAZ468"/>
      <c r="ABA468"/>
      <c r="ABB468"/>
      <c r="ABC468"/>
      <c r="ABD468"/>
      <c r="ABE468"/>
      <c r="ABF468"/>
      <c r="ABG468"/>
      <c r="ABH468"/>
      <c r="ABI468"/>
      <c r="ABJ468"/>
      <c r="ABK468"/>
      <c r="ABL468"/>
      <c r="ABM468"/>
      <c r="ABN468"/>
      <c r="ABO468"/>
      <c r="ABP468"/>
      <c r="ABQ468"/>
      <c r="ABR468"/>
      <c r="ABS468"/>
      <c r="ABT468"/>
      <c r="ABU468"/>
      <c r="ABV468"/>
      <c r="ABW468"/>
      <c r="ABX468"/>
      <c r="ABY468"/>
      <c r="ABZ468"/>
      <c r="ACA468"/>
      <c r="ACB468"/>
      <c r="ACC468"/>
      <c r="ACD468"/>
      <c r="ACE468"/>
      <c r="ACF468"/>
      <c r="ACG468"/>
      <c r="ACH468"/>
      <c r="ACI468"/>
      <c r="ACJ468"/>
      <c r="ACK468"/>
      <c r="ACL468"/>
      <c r="ACM468"/>
      <c r="ACN468"/>
      <c r="ACO468"/>
      <c r="ACP468"/>
      <c r="ACQ468"/>
      <c r="ACR468"/>
      <c r="ACS468"/>
      <c r="ACT468"/>
      <c r="ACU468"/>
      <c r="ACV468"/>
      <c r="ACW468"/>
      <c r="ACX468"/>
      <c r="ACY468"/>
      <c r="ACZ468"/>
      <c r="ADA468"/>
      <c r="ADB468"/>
      <c r="ADC468"/>
      <c r="ADD468"/>
      <c r="ADE468"/>
      <c r="ADF468"/>
      <c r="ADG468"/>
      <c r="ADH468"/>
      <c r="ADI468"/>
      <c r="ADJ468"/>
      <c r="ADK468"/>
      <c r="ADL468"/>
      <c r="ADM468"/>
      <c r="ADN468"/>
      <c r="ADO468"/>
      <c r="ADP468"/>
      <c r="ADQ468"/>
      <c r="ADR468"/>
      <c r="ADS468"/>
      <c r="ADT468"/>
      <c r="ADU468"/>
      <c r="ADV468"/>
      <c r="ADW468"/>
      <c r="ADX468"/>
      <c r="ADY468"/>
      <c r="ADZ468"/>
      <c r="AEA468"/>
      <c r="AEB468"/>
      <c r="AEC468"/>
      <c r="AED468"/>
      <c r="AEE468"/>
      <c r="AEF468"/>
      <c r="AEG468"/>
      <c r="AEH468"/>
      <c r="AEI468"/>
      <c r="AEJ468"/>
      <c r="AEK468"/>
      <c r="AEL468"/>
      <c r="AEM468"/>
      <c r="AEN468"/>
      <c r="AEO468"/>
      <c r="AEP468"/>
      <c r="AEQ468"/>
      <c r="AER468"/>
      <c r="AES468"/>
      <c r="AET468"/>
      <c r="AEU468"/>
      <c r="AEV468"/>
      <c r="AEW468"/>
      <c r="AEX468"/>
      <c r="AEY468"/>
      <c r="AEZ468"/>
      <c r="AFA468"/>
      <c r="AFB468"/>
      <c r="AFC468"/>
      <c r="AFD468"/>
      <c r="AFE468"/>
      <c r="AFF468"/>
      <c r="AFG468"/>
      <c r="AFH468"/>
      <c r="AFI468"/>
      <c r="AFJ468"/>
      <c r="AFK468"/>
      <c r="AFL468"/>
      <c r="AFM468"/>
      <c r="AFN468"/>
      <c r="AFO468"/>
      <c r="AFP468"/>
      <c r="AFQ468"/>
      <c r="AFR468"/>
      <c r="AFS468"/>
      <c r="AFT468"/>
      <c r="AFU468"/>
      <c r="AFV468"/>
      <c r="AFW468"/>
      <c r="AFX468"/>
      <c r="AFY468"/>
      <c r="AFZ468"/>
      <c r="AGA468"/>
      <c r="AGB468"/>
      <c r="AGC468"/>
      <c r="AGD468"/>
      <c r="AGE468"/>
      <c r="AGF468"/>
      <c r="AGG468"/>
      <c r="AGH468"/>
      <c r="AGI468"/>
      <c r="AGJ468"/>
      <c r="AGK468"/>
      <c r="AGL468"/>
      <c r="AGM468"/>
      <c r="AGN468"/>
      <c r="AGO468"/>
      <c r="AGP468"/>
      <c r="AGQ468"/>
      <c r="AGR468"/>
      <c r="AGS468"/>
      <c r="AGT468"/>
      <c r="AGU468"/>
      <c r="AGV468"/>
      <c r="AGW468"/>
      <c r="AGX468"/>
      <c r="AGY468"/>
      <c r="AGZ468"/>
      <c r="AHA468"/>
      <c r="AHB468"/>
      <c r="AHC468"/>
      <c r="AHD468"/>
      <c r="AHE468"/>
      <c r="AHF468"/>
      <c r="AHG468"/>
      <c r="AHH468"/>
      <c r="AHI468"/>
      <c r="AHJ468"/>
      <c r="AHK468"/>
      <c r="AHL468"/>
      <c r="AHM468"/>
      <c r="AHN468"/>
      <c r="AHO468"/>
      <c r="AHP468"/>
      <c r="AHQ468"/>
      <c r="AHR468"/>
      <c r="AHS468"/>
      <c r="AHT468"/>
      <c r="AHU468"/>
      <c r="AHV468"/>
      <c r="AHW468"/>
      <c r="AHX468"/>
      <c r="AHY468"/>
      <c r="AHZ468"/>
      <c r="AIA468"/>
      <c r="AIB468"/>
      <c r="AIC468"/>
      <c r="AID468"/>
      <c r="AIE468"/>
      <c r="AIF468"/>
      <c r="AIG468"/>
      <c r="AIH468"/>
      <c r="AII468"/>
      <c r="AIJ468"/>
      <c r="AIK468"/>
      <c r="AIL468"/>
      <c r="AIM468"/>
      <c r="AIN468"/>
      <c r="AIO468"/>
      <c r="AIP468"/>
      <c r="AIQ468"/>
      <c r="AIR468"/>
      <c r="AIS468"/>
      <c r="AIT468"/>
      <c r="AIU468"/>
      <c r="AIV468"/>
      <c r="AIW468"/>
      <c r="AIX468"/>
      <c r="AIY468"/>
      <c r="AIZ468"/>
      <c r="AJA468"/>
      <c r="AJB468"/>
      <c r="AJC468"/>
      <c r="AJD468"/>
      <c r="AJE468"/>
      <c r="AJF468"/>
      <c r="AJG468"/>
      <c r="AJH468"/>
      <c r="AJI468"/>
      <c r="AJJ468"/>
      <c r="AJK468"/>
      <c r="AJL468"/>
      <c r="AJM468"/>
      <c r="AJN468"/>
      <c r="AJO468"/>
      <c r="AJP468"/>
      <c r="AJQ468"/>
      <c r="AJR468"/>
      <c r="AJS468"/>
      <c r="AJT468"/>
      <c r="AJU468"/>
      <c r="AJV468"/>
      <c r="AJW468"/>
      <c r="AJX468"/>
      <c r="AJY468"/>
      <c r="AJZ468"/>
      <c r="AKA468"/>
      <c r="AKB468"/>
      <c r="AKC468"/>
      <c r="AKD468"/>
      <c r="AKE468"/>
      <c r="AKF468"/>
      <c r="AKG468"/>
      <c r="AKH468"/>
      <c r="AKI468"/>
      <c r="AKJ468"/>
      <c r="AKK468"/>
      <c r="AKL468"/>
      <c r="AKM468"/>
      <c r="AKN468"/>
      <c r="AKO468"/>
      <c r="AKP468"/>
      <c r="AKQ468"/>
      <c r="AKR468"/>
      <c r="AKS468"/>
      <c r="AKT468"/>
      <c r="AKU468"/>
      <c r="AKV468"/>
      <c r="AKW468"/>
      <c r="AKX468"/>
      <c r="AKY468"/>
      <c r="AKZ468"/>
      <c r="ALA468"/>
      <c r="ALB468"/>
      <c r="ALC468"/>
      <c r="ALD468"/>
      <c r="ALE468"/>
      <c r="ALF468"/>
      <c r="ALG468"/>
      <c r="ALH468"/>
      <c r="ALI468"/>
      <c r="ALJ468"/>
      <c r="ALK468"/>
      <c r="ALL468"/>
      <c r="ALM468"/>
      <c r="ALN468"/>
      <c r="ALO468"/>
      <c r="ALP468"/>
      <c r="ALQ468"/>
      <c r="ALR468"/>
      <c r="ALS468"/>
      <c r="ALT468"/>
      <c r="ALU468"/>
      <c r="ALV468"/>
      <c r="ALW468"/>
      <c r="ALX468"/>
      <c r="ALY468"/>
      <c r="ALZ468"/>
      <c r="AMA468"/>
      <c r="AMB468"/>
      <c r="AMC468"/>
      <c r="AMD468"/>
      <c r="AME468"/>
      <c r="AMF468"/>
      <c r="AMG468"/>
      <c r="AMH468"/>
      <c r="AMI468"/>
      <c r="AMJ468"/>
      <c r="AMK468"/>
    </row>
    <row r="469" spans="1:1025">
      <c r="A469" s="45"/>
      <c r="B469" s="135"/>
      <c r="C469" s="135"/>
      <c r="D469" s="135"/>
      <c r="E469" s="50"/>
      <c r="F469" s="50"/>
      <c r="G469" s="136"/>
      <c r="H469" s="136"/>
      <c r="I469" s="136"/>
      <c r="J469" s="136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  <c r="IX469"/>
      <c r="IY469"/>
      <c r="IZ469"/>
      <c r="JA469"/>
      <c r="JB469"/>
      <c r="JC469"/>
      <c r="JD469"/>
      <c r="JE469"/>
      <c r="JF469"/>
      <c r="JG469"/>
      <c r="JH469"/>
      <c r="JI469"/>
      <c r="JJ469"/>
      <c r="JK469"/>
      <c r="JL469"/>
      <c r="JM469"/>
      <c r="JN469"/>
      <c r="JO469"/>
      <c r="JP469"/>
      <c r="JQ469"/>
      <c r="JR469"/>
      <c r="JS469"/>
      <c r="JT469"/>
      <c r="JU469"/>
      <c r="JV469"/>
      <c r="JW469"/>
      <c r="JX469"/>
      <c r="JY469"/>
      <c r="JZ469"/>
      <c r="KA469"/>
      <c r="KB469"/>
      <c r="KC469"/>
      <c r="KD469"/>
      <c r="KE469"/>
      <c r="KF469"/>
      <c r="KG469"/>
      <c r="KH469"/>
      <c r="KI469"/>
      <c r="KJ469"/>
      <c r="KK469"/>
      <c r="KL469"/>
      <c r="KM469"/>
      <c r="KN469"/>
      <c r="KO469"/>
      <c r="KP469"/>
      <c r="KQ469"/>
      <c r="KR469"/>
      <c r="KS469"/>
      <c r="KT469"/>
      <c r="KU469"/>
      <c r="KV469"/>
      <c r="KW469"/>
      <c r="KX469"/>
      <c r="KY469"/>
      <c r="KZ469"/>
      <c r="LA469"/>
      <c r="LB469"/>
      <c r="LC469"/>
      <c r="LD469"/>
      <c r="LE469"/>
      <c r="LF469"/>
      <c r="LG469"/>
      <c r="LH469"/>
      <c r="LI469"/>
      <c r="LJ469"/>
      <c r="LK469"/>
      <c r="LL469"/>
      <c r="LM469"/>
      <c r="LN469"/>
      <c r="LO469"/>
      <c r="LP469"/>
      <c r="LQ469"/>
      <c r="LR469"/>
      <c r="LS469"/>
      <c r="LT469"/>
      <c r="LU469"/>
      <c r="LV469"/>
      <c r="LW469"/>
      <c r="LX469"/>
      <c r="LY469"/>
      <c r="LZ469"/>
      <c r="MA469"/>
      <c r="MB469"/>
      <c r="MC469"/>
      <c r="MD469"/>
      <c r="ME469"/>
      <c r="MF469"/>
      <c r="MG469"/>
      <c r="MH469"/>
      <c r="MI469"/>
      <c r="MJ469"/>
      <c r="MK469"/>
      <c r="ML469"/>
      <c r="MM469"/>
      <c r="MN469"/>
      <c r="MO469"/>
      <c r="MP469"/>
      <c r="MQ469"/>
      <c r="MR469"/>
      <c r="MS469"/>
      <c r="MT469"/>
      <c r="MU469"/>
      <c r="MV469"/>
      <c r="MW469"/>
      <c r="MX469"/>
      <c r="MY469"/>
      <c r="MZ469"/>
      <c r="NA469"/>
      <c r="NB469"/>
      <c r="NC469"/>
      <c r="ND469"/>
      <c r="NE469"/>
      <c r="NF469"/>
      <c r="NG469"/>
      <c r="NH469"/>
      <c r="NI469"/>
      <c r="NJ469"/>
      <c r="NK469"/>
      <c r="NL469"/>
      <c r="NM469"/>
      <c r="NN469"/>
      <c r="NO469"/>
      <c r="NP469"/>
      <c r="NQ469"/>
      <c r="NR469"/>
      <c r="NS469"/>
      <c r="NT469"/>
      <c r="NU469"/>
      <c r="NV469"/>
      <c r="NW469"/>
      <c r="NX469"/>
      <c r="NY469"/>
      <c r="NZ469"/>
      <c r="OA469"/>
      <c r="OB469"/>
      <c r="OC469"/>
      <c r="OD469"/>
      <c r="OE469"/>
      <c r="OF469"/>
      <c r="OG469"/>
      <c r="OH469"/>
      <c r="OI469"/>
      <c r="OJ469"/>
      <c r="OK469"/>
      <c r="OL469"/>
      <c r="OM469"/>
      <c r="ON469"/>
      <c r="OO469"/>
      <c r="OP469"/>
      <c r="OQ469"/>
      <c r="OR469"/>
      <c r="OS469"/>
      <c r="OT469"/>
      <c r="OU469"/>
      <c r="OV469"/>
      <c r="OW469"/>
      <c r="OX469"/>
      <c r="OY469"/>
      <c r="OZ469"/>
      <c r="PA469"/>
      <c r="PB469"/>
      <c r="PC469"/>
      <c r="PD469"/>
      <c r="PE469"/>
      <c r="PF469"/>
      <c r="PG469"/>
      <c r="PH469"/>
      <c r="PI469"/>
      <c r="PJ469"/>
      <c r="PK469"/>
      <c r="PL469"/>
      <c r="PM469"/>
      <c r="PN469"/>
      <c r="PO469"/>
      <c r="PP469"/>
      <c r="PQ469"/>
      <c r="PR469"/>
      <c r="PS469"/>
      <c r="PT469"/>
      <c r="PU469"/>
      <c r="PV469"/>
      <c r="PW469"/>
      <c r="PX469"/>
      <c r="PY469"/>
      <c r="PZ469"/>
      <c r="QA469"/>
      <c r="QB469"/>
      <c r="QC469"/>
      <c r="QD469"/>
      <c r="QE469"/>
      <c r="QF469"/>
      <c r="QG469"/>
      <c r="QH469"/>
      <c r="QI469"/>
      <c r="QJ469"/>
      <c r="QK469"/>
      <c r="QL469"/>
      <c r="QM469"/>
      <c r="QN469"/>
      <c r="QO469"/>
      <c r="QP469"/>
      <c r="QQ469"/>
      <c r="QR469"/>
      <c r="QS469"/>
      <c r="QT469"/>
      <c r="QU469"/>
      <c r="QV469"/>
      <c r="QW469"/>
      <c r="QX469"/>
      <c r="QY469"/>
      <c r="QZ469"/>
      <c r="RA469"/>
      <c r="RB469"/>
      <c r="RC469"/>
      <c r="RD469"/>
      <c r="RE469"/>
      <c r="RF469"/>
      <c r="RG469"/>
      <c r="RH469"/>
      <c r="RI469"/>
      <c r="RJ469"/>
      <c r="RK469"/>
      <c r="RL469"/>
      <c r="RM469"/>
      <c r="RN469"/>
      <c r="RO469"/>
      <c r="RP469"/>
      <c r="RQ469"/>
      <c r="RR469"/>
      <c r="RS469"/>
      <c r="RT469"/>
      <c r="RU469"/>
      <c r="RV469"/>
      <c r="RW469"/>
      <c r="RX469"/>
      <c r="RY469"/>
      <c r="RZ469"/>
      <c r="SA469"/>
      <c r="SB469"/>
      <c r="SC469"/>
      <c r="SD469"/>
      <c r="SE469"/>
      <c r="SF469"/>
      <c r="SG469"/>
      <c r="SH469"/>
      <c r="SI469"/>
      <c r="SJ469"/>
      <c r="SK469"/>
      <c r="SL469"/>
      <c r="SM469"/>
      <c r="SN469"/>
      <c r="SO469"/>
      <c r="SP469"/>
      <c r="SQ469"/>
      <c r="SR469"/>
      <c r="SS469"/>
      <c r="ST469"/>
      <c r="SU469"/>
      <c r="SV469"/>
      <c r="SW469"/>
      <c r="SX469"/>
      <c r="SY469"/>
      <c r="SZ469"/>
      <c r="TA469"/>
      <c r="TB469"/>
      <c r="TC469"/>
      <c r="TD469"/>
      <c r="TE469"/>
      <c r="TF469"/>
      <c r="TG469"/>
      <c r="TH469"/>
      <c r="TI469"/>
      <c r="TJ469"/>
      <c r="TK469"/>
      <c r="TL469"/>
      <c r="TM469"/>
      <c r="TN469"/>
      <c r="TO469"/>
      <c r="TP469"/>
      <c r="TQ469"/>
      <c r="TR469"/>
      <c r="TS469"/>
      <c r="TT469"/>
      <c r="TU469"/>
      <c r="TV469"/>
      <c r="TW469"/>
      <c r="TX469"/>
      <c r="TY469"/>
      <c r="TZ469"/>
      <c r="UA469"/>
      <c r="UB469"/>
      <c r="UC469"/>
      <c r="UD469"/>
      <c r="UE469"/>
      <c r="UF469"/>
      <c r="UG469"/>
      <c r="UH469"/>
      <c r="UI469"/>
      <c r="UJ469"/>
      <c r="UK469"/>
      <c r="UL469"/>
      <c r="UM469"/>
      <c r="UN469"/>
      <c r="UO469"/>
      <c r="UP469"/>
      <c r="UQ469"/>
      <c r="UR469"/>
      <c r="US469"/>
      <c r="UT469"/>
      <c r="UU469"/>
      <c r="UV469"/>
      <c r="UW469"/>
      <c r="UX469"/>
      <c r="UY469"/>
      <c r="UZ469"/>
      <c r="VA469"/>
      <c r="VB469"/>
      <c r="VC469"/>
      <c r="VD469"/>
      <c r="VE469"/>
      <c r="VF469"/>
      <c r="VG469"/>
      <c r="VH469"/>
      <c r="VI469"/>
      <c r="VJ469"/>
      <c r="VK469"/>
      <c r="VL469"/>
      <c r="VM469"/>
      <c r="VN469"/>
      <c r="VO469"/>
      <c r="VP469"/>
      <c r="VQ469"/>
      <c r="VR469"/>
      <c r="VS469"/>
      <c r="VT469"/>
      <c r="VU469"/>
      <c r="VV469"/>
      <c r="VW469"/>
      <c r="VX469"/>
      <c r="VY469"/>
      <c r="VZ469"/>
      <c r="WA469"/>
      <c r="WB469"/>
      <c r="WC469"/>
      <c r="WD469"/>
      <c r="WE469"/>
      <c r="WF469"/>
      <c r="WG469"/>
      <c r="WH469"/>
      <c r="WI469"/>
      <c r="WJ469"/>
      <c r="WK469"/>
      <c r="WL469"/>
      <c r="WM469"/>
      <c r="WN469"/>
      <c r="WO469"/>
      <c r="WP469"/>
      <c r="WQ469"/>
      <c r="WR469"/>
      <c r="WS469"/>
      <c r="WT469"/>
      <c r="WU469"/>
      <c r="WV469"/>
      <c r="WW469"/>
      <c r="WX469"/>
      <c r="WY469"/>
      <c r="WZ469"/>
      <c r="XA469"/>
      <c r="XB469"/>
      <c r="XC469"/>
      <c r="XD469"/>
      <c r="XE469"/>
      <c r="XF469"/>
      <c r="XG469"/>
      <c r="XH469"/>
      <c r="XI469"/>
      <c r="XJ469"/>
      <c r="XK469"/>
      <c r="XL469"/>
      <c r="XM469"/>
      <c r="XN469"/>
      <c r="XO469"/>
      <c r="XP469"/>
      <c r="XQ469"/>
      <c r="XR469"/>
      <c r="XS469"/>
      <c r="XT469"/>
      <c r="XU469"/>
      <c r="XV469"/>
      <c r="XW469"/>
      <c r="XX469"/>
      <c r="XY469"/>
      <c r="XZ469"/>
      <c r="YA469"/>
      <c r="YB469"/>
      <c r="YC469"/>
      <c r="YD469"/>
      <c r="YE469"/>
      <c r="YF469"/>
      <c r="YG469"/>
      <c r="YH469"/>
      <c r="YI469"/>
      <c r="YJ469"/>
      <c r="YK469"/>
      <c r="YL469"/>
      <c r="YM469"/>
      <c r="YN469"/>
      <c r="YO469"/>
      <c r="YP469"/>
      <c r="YQ469"/>
      <c r="YR469"/>
      <c r="YS469"/>
      <c r="YT469"/>
      <c r="YU469"/>
      <c r="YV469"/>
      <c r="YW469"/>
      <c r="YX469"/>
      <c r="YY469"/>
      <c r="YZ469"/>
      <c r="ZA469"/>
      <c r="ZB469"/>
      <c r="ZC469"/>
      <c r="ZD469"/>
      <c r="ZE469"/>
      <c r="ZF469"/>
      <c r="ZG469"/>
      <c r="ZH469"/>
      <c r="ZI469"/>
      <c r="ZJ469"/>
      <c r="ZK469"/>
      <c r="ZL469"/>
      <c r="ZM469"/>
      <c r="ZN469"/>
      <c r="ZO469"/>
      <c r="ZP469"/>
      <c r="ZQ469"/>
      <c r="ZR469"/>
      <c r="ZS469"/>
      <c r="ZT469"/>
      <c r="ZU469"/>
      <c r="ZV469"/>
      <c r="ZW469"/>
      <c r="ZX469"/>
      <c r="ZY469"/>
      <c r="ZZ469"/>
      <c r="AAA469"/>
      <c r="AAB469"/>
      <c r="AAC469"/>
      <c r="AAD469"/>
      <c r="AAE469"/>
      <c r="AAF469"/>
      <c r="AAG469"/>
      <c r="AAH469"/>
      <c r="AAI469"/>
      <c r="AAJ469"/>
      <c r="AAK469"/>
      <c r="AAL469"/>
      <c r="AAM469"/>
      <c r="AAN469"/>
      <c r="AAO469"/>
      <c r="AAP469"/>
      <c r="AAQ469"/>
      <c r="AAR469"/>
      <c r="AAS469"/>
      <c r="AAT469"/>
      <c r="AAU469"/>
      <c r="AAV469"/>
      <c r="AAW469"/>
      <c r="AAX469"/>
      <c r="AAY469"/>
      <c r="AAZ469"/>
      <c r="ABA469"/>
      <c r="ABB469"/>
      <c r="ABC469"/>
      <c r="ABD469"/>
      <c r="ABE469"/>
      <c r="ABF469"/>
      <c r="ABG469"/>
      <c r="ABH469"/>
      <c r="ABI469"/>
      <c r="ABJ469"/>
      <c r="ABK469"/>
      <c r="ABL469"/>
      <c r="ABM469"/>
      <c r="ABN469"/>
      <c r="ABO469"/>
      <c r="ABP469"/>
      <c r="ABQ469"/>
      <c r="ABR469"/>
      <c r="ABS469"/>
      <c r="ABT469"/>
      <c r="ABU469"/>
      <c r="ABV469"/>
      <c r="ABW469"/>
      <c r="ABX469"/>
      <c r="ABY469"/>
      <c r="ABZ469"/>
      <c r="ACA469"/>
      <c r="ACB469"/>
      <c r="ACC469"/>
      <c r="ACD469"/>
      <c r="ACE469"/>
      <c r="ACF469"/>
      <c r="ACG469"/>
      <c r="ACH469"/>
      <c r="ACI469"/>
      <c r="ACJ469"/>
      <c r="ACK469"/>
      <c r="ACL469"/>
      <c r="ACM469"/>
      <c r="ACN469"/>
      <c r="ACO469"/>
      <c r="ACP469"/>
      <c r="ACQ469"/>
      <c r="ACR469"/>
      <c r="ACS469"/>
      <c r="ACT469"/>
      <c r="ACU469"/>
      <c r="ACV469"/>
      <c r="ACW469"/>
      <c r="ACX469"/>
      <c r="ACY469"/>
      <c r="ACZ469"/>
      <c r="ADA469"/>
      <c r="ADB469"/>
      <c r="ADC469"/>
      <c r="ADD469"/>
      <c r="ADE469"/>
      <c r="ADF469"/>
      <c r="ADG469"/>
      <c r="ADH469"/>
      <c r="ADI469"/>
      <c r="ADJ469"/>
      <c r="ADK469"/>
      <c r="ADL469"/>
      <c r="ADM469"/>
      <c r="ADN469"/>
      <c r="ADO469"/>
      <c r="ADP469"/>
      <c r="ADQ469"/>
      <c r="ADR469"/>
      <c r="ADS469"/>
      <c r="ADT469"/>
      <c r="ADU469"/>
      <c r="ADV469"/>
      <c r="ADW469"/>
      <c r="ADX469"/>
      <c r="ADY469"/>
      <c r="ADZ469"/>
      <c r="AEA469"/>
      <c r="AEB469"/>
      <c r="AEC469"/>
      <c r="AED469"/>
      <c r="AEE469"/>
      <c r="AEF469"/>
      <c r="AEG469"/>
      <c r="AEH469"/>
      <c r="AEI469"/>
      <c r="AEJ469"/>
      <c r="AEK469"/>
      <c r="AEL469"/>
      <c r="AEM469"/>
      <c r="AEN469"/>
      <c r="AEO469"/>
      <c r="AEP469"/>
      <c r="AEQ469"/>
      <c r="AER469"/>
      <c r="AES469"/>
      <c r="AET469"/>
      <c r="AEU469"/>
      <c r="AEV469"/>
      <c r="AEW469"/>
      <c r="AEX469"/>
      <c r="AEY469"/>
      <c r="AEZ469"/>
      <c r="AFA469"/>
      <c r="AFB469"/>
      <c r="AFC469"/>
      <c r="AFD469"/>
      <c r="AFE469"/>
      <c r="AFF469"/>
      <c r="AFG469"/>
      <c r="AFH469"/>
      <c r="AFI469"/>
      <c r="AFJ469"/>
      <c r="AFK469"/>
      <c r="AFL469"/>
      <c r="AFM469"/>
      <c r="AFN469"/>
      <c r="AFO469"/>
      <c r="AFP469"/>
      <c r="AFQ469"/>
      <c r="AFR469"/>
      <c r="AFS469"/>
      <c r="AFT469"/>
      <c r="AFU469"/>
      <c r="AFV469"/>
      <c r="AFW469"/>
      <c r="AFX469"/>
      <c r="AFY469"/>
      <c r="AFZ469"/>
      <c r="AGA469"/>
      <c r="AGB469"/>
      <c r="AGC469"/>
      <c r="AGD469"/>
      <c r="AGE469"/>
      <c r="AGF469"/>
      <c r="AGG469"/>
      <c r="AGH469"/>
      <c r="AGI469"/>
      <c r="AGJ469"/>
      <c r="AGK469"/>
      <c r="AGL469"/>
      <c r="AGM469"/>
      <c r="AGN469"/>
      <c r="AGO469"/>
      <c r="AGP469"/>
      <c r="AGQ469"/>
      <c r="AGR469"/>
      <c r="AGS469"/>
      <c r="AGT469"/>
      <c r="AGU469"/>
      <c r="AGV469"/>
      <c r="AGW469"/>
      <c r="AGX469"/>
      <c r="AGY469"/>
      <c r="AGZ469"/>
      <c r="AHA469"/>
      <c r="AHB469"/>
      <c r="AHC469"/>
      <c r="AHD469"/>
      <c r="AHE469"/>
      <c r="AHF469"/>
      <c r="AHG469"/>
      <c r="AHH469"/>
      <c r="AHI469"/>
      <c r="AHJ469"/>
      <c r="AHK469"/>
      <c r="AHL469"/>
      <c r="AHM469"/>
      <c r="AHN469"/>
      <c r="AHO469"/>
      <c r="AHP469"/>
      <c r="AHQ469"/>
      <c r="AHR469"/>
      <c r="AHS469"/>
      <c r="AHT469"/>
      <c r="AHU469"/>
      <c r="AHV469"/>
      <c r="AHW469"/>
      <c r="AHX469"/>
      <c r="AHY469"/>
      <c r="AHZ469"/>
      <c r="AIA469"/>
      <c r="AIB469"/>
      <c r="AIC469"/>
      <c r="AID469"/>
      <c r="AIE469"/>
      <c r="AIF469"/>
      <c r="AIG469"/>
      <c r="AIH469"/>
      <c r="AII469"/>
      <c r="AIJ469"/>
      <c r="AIK469"/>
      <c r="AIL469"/>
      <c r="AIM469"/>
      <c r="AIN469"/>
      <c r="AIO469"/>
      <c r="AIP469"/>
      <c r="AIQ469"/>
      <c r="AIR469"/>
      <c r="AIS469"/>
      <c r="AIT469"/>
      <c r="AIU469"/>
      <c r="AIV469"/>
      <c r="AIW469"/>
      <c r="AIX469"/>
      <c r="AIY469"/>
      <c r="AIZ469"/>
      <c r="AJA469"/>
      <c r="AJB469"/>
      <c r="AJC469"/>
      <c r="AJD469"/>
      <c r="AJE469"/>
      <c r="AJF469"/>
      <c r="AJG469"/>
      <c r="AJH469"/>
      <c r="AJI469"/>
      <c r="AJJ469"/>
      <c r="AJK469"/>
      <c r="AJL469"/>
      <c r="AJM469"/>
      <c r="AJN469"/>
      <c r="AJO469"/>
      <c r="AJP469"/>
      <c r="AJQ469"/>
      <c r="AJR469"/>
      <c r="AJS469"/>
      <c r="AJT469"/>
      <c r="AJU469"/>
      <c r="AJV469"/>
      <c r="AJW469"/>
      <c r="AJX469"/>
      <c r="AJY469"/>
      <c r="AJZ469"/>
      <c r="AKA469"/>
      <c r="AKB469"/>
      <c r="AKC469"/>
      <c r="AKD469"/>
      <c r="AKE469"/>
      <c r="AKF469"/>
      <c r="AKG469"/>
      <c r="AKH469"/>
      <c r="AKI469"/>
      <c r="AKJ469"/>
      <c r="AKK469"/>
      <c r="AKL469"/>
      <c r="AKM469"/>
      <c r="AKN469"/>
      <c r="AKO469"/>
      <c r="AKP469"/>
      <c r="AKQ469"/>
      <c r="AKR469"/>
      <c r="AKS469"/>
      <c r="AKT469"/>
      <c r="AKU469"/>
      <c r="AKV469"/>
      <c r="AKW469"/>
      <c r="AKX469"/>
      <c r="AKY469"/>
      <c r="AKZ469"/>
      <c r="ALA469"/>
      <c r="ALB469"/>
      <c r="ALC469"/>
      <c r="ALD469"/>
      <c r="ALE469"/>
      <c r="ALF469"/>
      <c r="ALG469"/>
      <c r="ALH469"/>
      <c r="ALI469"/>
      <c r="ALJ469"/>
      <c r="ALK469"/>
      <c r="ALL469"/>
      <c r="ALM469"/>
      <c r="ALN469"/>
      <c r="ALO469"/>
      <c r="ALP469"/>
      <c r="ALQ469"/>
      <c r="ALR469"/>
      <c r="ALS469"/>
      <c r="ALT469"/>
      <c r="ALU469"/>
      <c r="ALV469"/>
      <c r="ALW469"/>
      <c r="ALX469"/>
      <c r="ALY469"/>
      <c r="ALZ469"/>
      <c r="AMA469"/>
      <c r="AMB469"/>
      <c r="AMC469"/>
      <c r="AMD469"/>
      <c r="AME469"/>
      <c r="AMF469"/>
      <c r="AMG469"/>
      <c r="AMH469"/>
      <c r="AMI469"/>
      <c r="AMJ469"/>
      <c r="AMK469"/>
    </row>
    <row r="470" spans="1:1025">
      <c r="A470" s="45"/>
      <c r="B470" s="135"/>
      <c r="C470" s="135"/>
      <c r="D470" s="135"/>
      <c r="E470" s="50"/>
      <c r="F470" s="50"/>
      <c r="G470" s="136"/>
      <c r="H470" s="136"/>
      <c r="I470" s="136"/>
      <c r="J470" s="136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  <c r="IX470"/>
      <c r="IY470"/>
      <c r="IZ470"/>
      <c r="JA470"/>
      <c r="JB470"/>
      <c r="JC470"/>
      <c r="JD470"/>
      <c r="JE470"/>
      <c r="JF470"/>
      <c r="JG470"/>
      <c r="JH470"/>
      <c r="JI470"/>
      <c r="JJ470"/>
      <c r="JK470"/>
      <c r="JL470"/>
      <c r="JM470"/>
      <c r="JN470"/>
      <c r="JO470"/>
      <c r="JP470"/>
      <c r="JQ470"/>
      <c r="JR470"/>
      <c r="JS470"/>
      <c r="JT470"/>
      <c r="JU470"/>
      <c r="JV470"/>
      <c r="JW470"/>
      <c r="JX470"/>
      <c r="JY470"/>
      <c r="JZ470"/>
      <c r="KA470"/>
      <c r="KB470"/>
      <c r="KC470"/>
      <c r="KD470"/>
      <c r="KE470"/>
      <c r="KF470"/>
      <c r="KG470"/>
      <c r="KH470"/>
      <c r="KI470"/>
      <c r="KJ470"/>
      <c r="KK470"/>
      <c r="KL470"/>
      <c r="KM470"/>
      <c r="KN470"/>
      <c r="KO470"/>
      <c r="KP470"/>
      <c r="KQ470"/>
      <c r="KR470"/>
      <c r="KS470"/>
      <c r="KT470"/>
      <c r="KU470"/>
      <c r="KV470"/>
      <c r="KW470"/>
      <c r="KX470"/>
      <c r="KY470"/>
      <c r="KZ470"/>
      <c r="LA470"/>
      <c r="LB470"/>
      <c r="LC470"/>
      <c r="LD470"/>
      <c r="LE470"/>
      <c r="LF470"/>
      <c r="LG470"/>
      <c r="LH470"/>
      <c r="LI470"/>
      <c r="LJ470"/>
      <c r="LK470"/>
      <c r="LL470"/>
      <c r="LM470"/>
      <c r="LN470"/>
      <c r="LO470"/>
      <c r="LP470"/>
      <c r="LQ470"/>
      <c r="LR470"/>
      <c r="LS470"/>
      <c r="LT470"/>
      <c r="LU470"/>
      <c r="LV470"/>
      <c r="LW470"/>
      <c r="LX470"/>
      <c r="LY470"/>
      <c r="LZ470"/>
      <c r="MA470"/>
      <c r="MB470"/>
      <c r="MC470"/>
      <c r="MD470"/>
      <c r="ME470"/>
      <c r="MF470"/>
      <c r="MG470"/>
      <c r="MH470"/>
      <c r="MI470"/>
      <c r="MJ470"/>
      <c r="MK470"/>
      <c r="ML470"/>
      <c r="MM470"/>
      <c r="MN470"/>
      <c r="MO470"/>
      <c r="MP470"/>
      <c r="MQ470"/>
      <c r="MR470"/>
      <c r="MS470"/>
      <c r="MT470"/>
      <c r="MU470"/>
      <c r="MV470"/>
      <c r="MW470"/>
      <c r="MX470"/>
      <c r="MY470"/>
      <c r="MZ470"/>
      <c r="NA470"/>
      <c r="NB470"/>
      <c r="NC470"/>
      <c r="ND470"/>
      <c r="NE470"/>
      <c r="NF470"/>
      <c r="NG470"/>
      <c r="NH470"/>
      <c r="NI470"/>
      <c r="NJ470"/>
      <c r="NK470"/>
      <c r="NL470"/>
      <c r="NM470"/>
      <c r="NN470"/>
      <c r="NO470"/>
      <c r="NP470"/>
      <c r="NQ470"/>
      <c r="NR470"/>
      <c r="NS470"/>
      <c r="NT470"/>
      <c r="NU470"/>
      <c r="NV470"/>
      <c r="NW470"/>
      <c r="NX470"/>
      <c r="NY470"/>
      <c r="NZ470"/>
      <c r="OA470"/>
      <c r="OB470"/>
      <c r="OC470"/>
      <c r="OD470"/>
      <c r="OE470"/>
      <c r="OF470"/>
      <c r="OG470"/>
      <c r="OH470"/>
      <c r="OI470"/>
      <c r="OJ470"/>
      <c r="OK470"/>
      <c r="OL470"/>
      <c r="OM470"/>
      <c r="ON470"/>
      <c r="OO470"/>
      <c r="OP470"/>
      <c r="OQ470"/>
      <c r="OR470"/>
      <c r="OS470"/>
      <c r="OT470"/>
      <c r="OU470"/>
      <c r="OV470"/>
      <c r="OW470"/>
      <c r="OX470"/>
      <c r="OY470"/>
      <c r="OZ470"/>
      <c r="PA470"/>
      <c r="PB470"/>
      <c r="PC470"/>
      <c r="PD470"/>
      <c r="PE470"/>
      <c r="PF470"/>
      <c r="PG470"/>
      <c r="PH470"/>
      <c r="PI470"/>
      <c r="PJ470"/>
      <c r="PK470"/>
      <c r="PL470"/>
      <c r="PM470"/>
      <c r="PN470"/>
      <c r="PO470"/>
      <c r="PP470"/>
      <c r="PQ470"/>
      <c r="PR470"/>
      <c r="PS470"/>
      <c r="PT470"/>
      <c r="PU470"/>
      <c r="PV470"/>
      <c r="PW470"/>
      <c r="PX470"/>
      <c r="PY470"/>
      <c r="PZ470"/>
      <c r="QA470"/>
      <c r="QB470"/>
      <c r="QC470"/>
      <c r="QD470"/>
      <c r="QE470"/>
      <c r="QF470"/>
      <c r="QG470"/>
      <c r="QH470"/>
      <c r="QI470"/>
      <c r="QJ470"/>
      <c r="QK470"/>
      <c r="QL470"/>
      <c r="QM470"/>
      <c r="QN470"/>
      <c r="QO470"/>
      <c r="QP470"/>
      <c r="QQ470"/>
      <c r="QR470"/>
      <c r="QS470"/>
      <c r="QT470"/>
      <c r="QU470"/>
      <c r="QV470"/>
      <c r="QW470"/>
      <c r="QX470"/>
      <c r="QY470"/>
      <c r="QZ470"/>
      <c r="RA470"/>
      <c r="RB470"/>
      <c r="RC470"/>
      <c r="RD470"/>
      <c r="RE470"/>
      <c r="RF470"/>
      <c r="RG470"/>
      <c r="RH470"/>
      <c r="RI470"/>
      <c r="RJ470"/>
      <c r="RK470"/>
      <c r="RL470"/>
      <c r="RM470"/>
      <c r="RN470"/>
      <c r="RO470"/>
      <c r="RP470"/>
      <c r="RQ470"/>
      <c r="RR470"/>
      <c r="RS470"/>
      <c r="RT470"/>
      <c r="RU470"/>
      <c r="RV470"/>
      <c r="RW470"/>
      <c r="RX470"/>
      <c r="RY470"/>
      <c r="RZ470"/>
      <c r="SA470"/>
      <c r="SB470"/>
      <c r="SC470"/>
      <c r="SD470"/>
      <c r="SE470"/>
      <c r="SF470"/>
      <c r="SG470"/>
      <c r="SH470"/>
      <c r="SI470"/>
      <c r="SJ470"/>
      <c r="SK470"/>
      <c r="SL470"/>
      <c r="SM470"/>
      <c r="SN470"/>
      <c r="SO470"/>
      <c r="SP470"/>
      <c r="SQ470"/>
      <c r="SR470"/>
      <c r="SS470"/>
      <c r="ST470"/>
      <c r="SU470"/>
      <c r="SV470"/>
      <c r="SW470"/>
      <c r="SX470"/>
      <c r="SY470"/>
      <c r="SZ470"/>
      <c r="TA470"/>
      <c r="TB470"/>
      <c r="TC470"/>
      <c r="TD470"/>
      <c r="TE470"/>
      <c r="TF470"/>
      <c r="TG470"/>
      <c r="TH470"/>
      <c r="TI470"/>
      <c r="TJ470"/>
      <c r="TK470"/>
      <c r="TL470"/>
      <c r="TM470"/>
      <c r="TN470"/>
      <c r="TO470"/>
      <c r="TP470"/>
      <c r="TQ470"/>
      <c r="TR470"/>
      <c r="TS470"/>
      <c r="TT470"/>
      <c r="TU470"/>
      <c r="TV470"/>
      <c r="TW470"/>
      <c r="TX470"/>
      <c r="TY470"/>
      <c r="TZ470"/>
      <c r="UA470"/>
      <c r="UB470"/>
      <c r="UC470"/>
      <c r="UD470"/>
      <c r="UE470"/>
      <c r="UF470"/>
      <c r="UG470"/>
      <c r="UH470"/>
      <c r="UI470"/>
      <c r="UJ470"/>
      <c r="UK470"/>
      <c r="UL470"/>
      <c r="UM470"/>
      <c r="UN470"/>
      <c r="UO470"/>
      <c r="UP470"/>
      <c r="UQ470"/>
      <c r="UR470"/>
      <c r="US470"/>
      <c r="UT470"/>
      <c r="UU470"/>
      <c r="UV470"/>
      <c r="UW470"/>
      <c r="UX470"/>
      <c r="UY470"/>
      <c r="UZ470"/>
      <c r="VA470"/>
      <c r="VB470"/>
      <c r="VC470"/>
      <c r="VD470"/>
      <c r="VE470"/>
      <c r="VF470"/>
      <c r="VG470"/>
      <c r="VH470"/>
      <c r="VI470"/>
      <c r="VJ470"/>
      <c r="VK470"/>
      <c r="VL470"/>
      <c r="VM470"/>
      <c r="VN470"/>
      <c r="VO470"/>
      <c r="VP470"/>
      <c r="VQ470"/>
      <c r="VR470"/>
      <c r="VS470"/>
      <c r="VT470"/>
      <c r="VU470"/>
      <c r="VV470"/>
      <c r="VW470"/>
      <c r="VX470"/>
      <c r="VY470"/>
      <c r="VZ470"/>
      <c r="WA470"/>
      <c r="WB470"/>
      <c r="WC470"/>
      <c r="WD470"/>
      <c r="WE470"/>
      <c r="WF470"/>
      <c r="WG470"/>
      <c r="WH470"/>
      <c r="WI470"/>
      <c r="WJ470"/>
      <c r="WK470"/>
      <c r="WL470"/>
      <c r="WM470"/>
      <c r="WN470"/>
      <c r="WO470"/>
      <c r="WP470"/>
      <c r="WQ470"/>
      <c r="WR470"/>
      <c r="WS470"/>
      <c r="WT470"/>
      <c r="WU470"/>
      <c r="WV470"/>
      <c r="WW470"/>
      <c r="WX470"/>
      <c r="WY470"/>
      <c r="WZ470"/>
      <c r="XA470"/>
      <c r="XB470"/>
      <c r="XC470"/>
      <c r="XD470"/>
      <c r="XE470"/>
      <c r="XF470"/>
      <c r="XG470"/>
      <c r="XH470"/>
      <c r="XI470"/>
      <c r="XJ470"/>
      <c r="XK470"/>
      <c r="XL470"/>
      <c r="XM470"/>
      <c r="XN470"/>
      <c r="XO470"/>
      <c r="XP470"/>
      <c r="XQ470"/>
      <c r="XR470"/>
      <c r="XS470"/>
      <c r="XT470"/>
      <c r="XU470"/>
      <c r="XV470"/>
      <c r="XW470"/>
      <c r="XX470"/>
      <c r="XY470"/>
      <c r="XZ470"/>
      <c r="YA470"/>
      <c r="YB470"/>
      <c r="YC470"/>
      <c r="YD470"/>
      <c r="YE470"/>
      <c r="YF470"/>
      <c r="YG470"/>
      <c r="YH470"/>
      <c r="YI470"/>
      <c r="YJ470"/>
      <c r="YK470"/>
      <c r="YL470"/>
      <c r="YM470"/>
      <c r="YN470"/>
      <c r="YO470"/>
      <c r="YP470"/>
      <c r="YQ470"/>
      <c r="YR470"/>
      <c r="YS470"/>
      <c r="YT470"/>
      <c r="YU470"/>
      <c r="YV470"/>
      <c r="YW470"/>
      <c r="YX470"/>
      <c r="YY470"/>
      <c r="YZ470"/>
      <c r="ZA470"/>
      <c r="ZB470"/>
      <c r="ZC470"/>
      <c r="ZD470"/>
      <c r="ZE470"/>
      <c r="ZF470"/>
      <c r="ZG470"/>
      <c r="ZH470"/>
      <c r="ZI470"/>
      <c r="ZJ470"/>
      <c r="ZK470"/>
      <c r="ZL470"/>
      <c r="ZM470"/>
      <c r="ZN470"/>
      <c r="ZO470"/>
      <c r="ZP470"/>
      <c r="ZQ470"/>
      <c r="ZR470"/>
      <c r="ZS470"/>
      <c r="ZT470"/>
      <c r="ZU470"/>
      <c r="ZV470"/>
      <c r="ZW470"/>
      <c r="ZX470"/>
      <c r="ZY470"/>
      <c r="ZZ470"/>
      <c r="AAA470"/>
      <c r="AAB470"/>
      <c r="AAC470"/>
      <c r="AAD470"/>
      <c r="AAE470"/>
      <c r="AAF470"/>
      <c r="AAG470"/>
      <c r="AAH470"/>
      <c r="AAI470"/>
      <c r="AAJ470"/>
      <c r="AAK470"/>
      <c r="AAL470"/>
      <c r="AAM470"/>
      <c r="AAN470"/>
      <c r="AAO470"/>
      <c r="AAP470"/>
      <c r="AAQ470"/>
      <c r="AAR470"/>
      <c r="AAS470"/>
      <c r="AAT470"/>
      <c r="AAU470"/>
      <c r="AAV470"/>
      <c r="AAW470"/>
      <c r="AAX470"/>
      <c r="AAY470"/>
      <c r="AAZ470"/>
      <c r="ABA470"/>
      <c r="ABB470"/>
      <c r="ABC470"/>
      <c r="ABD470"/>
      <c r="ABE470"/>
      <c r="ABF470"/>
      <c r="ABG470"/>
      <c r="ABH470"/>
      <c r="ABI470"/>
      <c r="ABJ470"/>
      <c r="ABK470"/>
      <c r="ABL470"/>
      <c r="ABM470"/>
      <c r="ABN470"/>
      <c r="ABO470"/>
      <c r="ABP470"/>
      <c r="ABQ470"/>
      <c r="ABR470"/>
      <c r="ABS470"/>
      <c r="ABT470"/>
      <c r="ABU470"/>
      <c r="ABV470"/>
      <c r="ABW470"/>
      <c r="ABX470"/>
      <c r="ABY470"/>
      <c r="ABZ470"/>
      <c r="ACA470"/>
      <c r="ACB470"/>
      <c r="ACC470"/>
      <c r="ACD470"/>
      <c r="ACE470"/>
      <c r="ACF470"/>
      <c r="ACG470"/>
      <c r="ACH470"/>
      <c r="ACI470"/>
      <c r="ACJ470"/>
      <c r="ACK470"/>
      <c r="ACL470"/>
      <c r="ACM470"/>
      <c r="ACN470"/>
      <c r="ACO470"/>
      <c r="ACP470"/>
      <c r="ACQ470"/>
      <c r="ACR470"/>
      <c r="ACS470"/>
      <c r="ACT470"/>
      <c r="ACU470"/>
      <c r="ACV470"/>
      <c r="ACW470"/>
      <c r="ACX470"/>
      <c r="ACY470"/>
      <c r="ACZ470"/>
      <c r="ADA470"/>
      <c r="ADB470"/>
      <c r="ADC470"/>
      <c r="ADD470"/>
      <c r="ADE470"/>
      <c r="ADF470"/>
      <c r="ADG470"/>
      <c r="ADH470"/>
      <c r="ADI470"/>
      <c r="ADJ470"/>
      <c r="ADK470"/>
      <c r="ADL470"/>
      <c r="ADM470"/>
      <c r="ADN470"/>
      <c r="ADO470"/>
      <c r="ADP470"/>
      <c r="ADQ470"/>
      <c r="ADR470"/>
      <c r="ADS470"/>
      <c r="ADT470"/>
      <c r="ADU470"/>
      <c r="ADV470"/>
      <c r="ADW470"/>
      <c r="ADX470"/>
      <c r="ADY470"/>
      <c r="ADZ470"/>
      <c r="AEA470"/>
      <c r="AEB470"/>
      <c r="AEC470"/>
      <c r="AED470"/>
      <c r="AEE470"/>
      <c r="AEF470"/>
      <c r="AEG470"/>
      <c r="AEH470"/>
      <c r="AEI470"/>
      <c r="AEJ470"/>
      <c r="AEK470"/>
      <c r="AEL470"/>
      <c r="AEM470"/>
      <c r="AEN470"/>
      <c r="AEO470"/>
      <c r="AEP470"/>
      <c r="AEQ470"/>
      <c r="AER470"/>
      <c r="AES470"/>
      <c r="AET470"/>
      <c r="AEU470"/>
      <c r="AEV470"/>
      <c r="AEW470"/>
      <c r="AEX470"/>
      <c r="AEY470"/>
      <c r="AEZ470"/>
      <c r="AFA470"/>
      <c r="AFB470"/>
      <c r="AFC470"/>
      <c r="AFD470"/>
      <c r="AFE470"/>
      <c r="AFF470"/>
      <c r="AFG470"/>
      <c r="AFH470"/>
      <c r="AFI470"/>
      <c r="AFJ470"/>
      <c r="AFK470"/>
      <c r="AFL470"/>
      <c r="AFM470"/>
      <c r="AFN470"/>
      <c r="AFO470"/>
      <c r="AFP470"/>
      <c r="AFQ470"/>
      <c r="AFR470"/>
      <c r="AFS470"/>
      <c r="AFT470"/>
      <c r="AFU470"/>
      <c r="AFV470"/>
      <c r="AFW470"/>
      <c r="AFX470"/>
      <c r="AFY470"/>
      <c r="AFZ470"/>
      <c r="AGA470"/>
      <c r="AGB470"/>
      <c r="AGC470"/>
      <c r="AGD470"/>
      <c r="AGE470"/>
      <c r="AGF470"/>
      <c r="AGG470"/>
      <c r="AGH470"/>
      <c r="AGI470"/>
      <c r="AGJ470"/>
      <c r="AGK470"/>
      <c r="AGL470"/>
      <c r="AGM470"/>
      <c r="AGN470"/>
      <c r="AGO470"/>
      <c r="AGP470"/>
      <c r="AGQ470"/>
      <c r="AGR470"/>
      <c r="AGS470"/>
      <c r="AGT470"/>
      <c r="AGU470"/>
      <c r="AGV470"/>
      <c r="AGW470"/>
      <c r="AGX470"/>
      <c r="AGY470"/>
      <c r="AGZ470"/>
      <c r="AHA470"/>
      <c r="AHB470"/>
      <c r="AHC470"/>
      <c r="AHD470"/>
      <c r="AHE470"/>
      <c r="AHF470"/>
      <c r="AHG470"/>
      <c r="AHH470"/>
      <c r="AHI470"/>
      <c r="AHJ470"/>
      <c r="AHK470"/>
      <c r="AHL470"/>
      <c r="AHM470"/>
      <c r="AHN470"/>
      <c r="AHO470"/>
      <c r="AHP470"/>
      <c r="AHQ470"/>
      <c r="AHR470"/>
      <c r="AHS470"/>
      <c r="AHT470"/>
      <c r="AHU470"/>
      <c r="AHV470"/>
      <c r="AHW470"/>
      <c r="AHX470"/>
      <c r="AHY470"/>
      <c r="AHZ470"/>
      <c r="AIA470"/>
      <c r="AIB470"/>
      <c r="AIC470"/>
      <c r="AID470"/>
      <c r="AIE470"/>
      <c r="AIF470"/>
      <c r="AIG470"/>
      <c r="AIH470"/>
      <c r="AII470"/>
      <c r="AIJ470"/>
      <c r="AIK470"/>
      <c r="AIL470"/>
      <c r="AIM470"/>
      <c r="AIN470"/>
      <c r="AIO470"/>
      <c r="AIP470"/>
      <c r="AIQ470"/>
      <c r="AIR470"/>
      <c r="AIS470"/>
      <c r="AIT470"/>
      <c r="AIU470"/>
      <c r="AIV470"/>
      <c r="AIW470"/>
      <c r="AIX470"/>
      <c r="AIY470"/>
      <c r="AIZ470"/>
      <c r="AJA470"/>
      <c r="AJB470"/>
      <c r="AJC470"/>
      <c r="AJD470"/>
      <c r="AJE470"/>
      <c r="AJF470"/>
      <c r="AJG470"/>
      <c r="AJH470"/>
      <c r="AJI470"/>
      <c r="AJJ470"/>
      <c r="AJK470"/>
      <c r="AJL470"/>
      <c r="AJM470"/>
      <c r="AJN470"/>
      <c r="AJO470"/>
      <c r="AJP470"/>
      <c r="AJQ470"/>
      <c r="AJR470"/>
      <c r="AJS470"/>
      <c r="AJT470"/>
      <c r="AJU470"/>
      <c r="AJV470"/>
      <c r="AJW470"/>
      <c r="AJX470"/>
      <c r="AJY470"/>
      <c r="AJZ470"/>
      <c r="AKA470"/>
      <c r="AKB470"/>
      <c r="AKC470"/>
      <c r="AKD470"/>
      <c r="AKE470"/>
      <c r="AKF470"/>
      <c r="AKG470"/>
      <c r="AKH470"/>
      <c r="AKI470"/>
      <c r="AKJ470"/>
      <c r="AKK470"/>
      <c r="AKL470"/>
      <c r="AKM470"/>
      <c r="AKN470"/>
      <c r="AKO470"/>
      <c r="AKP470"/>
      <c r="AKQ470"/>
      <c r="AKR470"/>
      <c r="AKS470"/>
      <c r="AKT470"/>
      <c r="AKU470"/>
      <c r="AKV470"/>
      <c r="AKW470"/>
      <c r="AKX470"/>
      <c r="AKY470"/>
      <c r="AKZ470"/>
      <c r="ALA470"/>
      <c r="ALB470"/>
      <c r="ALC470"/>
      <c r="ALD470"/>
      <c r="ALE470"/>
      <c r="ALF470"/>
      <c r="ALG470"/>
      <c r="ALH470"/>
      <c r="ALI470"/>
      <c r="ALJ470"/>
      <c r="ALK470"/>
      <c r="ALL470"/>
      <c r="ALM470"/>
      <c r="ALN470"/>
      <c r="ALO470"/>
      <c r="ALP470"/>
      <c r="ALQ470"/>
      <c r="ALR470"/>
      <c r="ALS470"/>
      <c r="ALT470"/>
      <c r="ALU470"/>
      <c r="ALV470"/>
      <c r="ALW470"/>
      <c r="ALX470"/>
      <c r="ALY470"/>
      <c r="ALZ470"/>
      <c r="AMA470"/>
      <c r="AMB470"/>
      <c r="AMC470"/>
      <c r="AMD470"/>
      <c r="AME470"/>
      <c r="AMF470"/>
      <c r="AMG470"/>
      <c r="AMH470"/>
      <c r="AMI470"/>
      <c r="AMJ470"/>
      <c r="AMK470"/>
    </row>
    <row r="471" spans="1:1025">
      <c r="A471" s="45"/>
      <c r="B471" s="135"/>
      <c r="C471" s="135"/>
      <c r="D471" s="135"/>
      <c r="E471" s="50"/>
      <c r="F471" s="50"/>
      <c r="G471" s="136"/>
      <c r="H471" s="136"/>
      <c r="I471" s="136"/>
      <c r="J471" s="136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  <c r="IW471"/>
      <c r="IX471"/>
      <c r="IY471"/>
      <c r="IZ471"/>
      <c r="JA471"/>
      <c r="JB471"/>
      <c r="JC471"/>
      <c r="JD471"/>
      <c r="JE471"/>
      <c r="JF471"/>
      <c r="JG471"/>
      <c r="JH471"/>
      <c r="JI471"/>
      <c r="JJ471"/>
      <c r="JK471"/>
      <c r="JL471"/>
      <c r="JM471"/>
      <c r="JN471"/>
      <c r="JO471"/>
      <c r="JP471"/>
      <c r="JQ471"/>
      <c r="JR471"/>
      <c r="JS471"/>
      <c r="JT471"/>
      <c r="JU471"/>
      <c r="JV471"/>
      <c r="JW471"/>
      <c r="JX471"/>
      <c r="JY471"/>
      <c r="JZ471"/>
      <c r="KA471"/>
      <c r="KB471"/>
      <c r="KC471"/>
      <c r="KD471"/>
      <c r="KE471"/>
      <c r="KF471"/>
      <c r="KG471"/>
      <c r="KH471"/>
      <c r="KI471"/>
      <c r="KJ471"/>
      <c r="KK471"/>
      <c r="KL471"/>
      <c r="KM471"/>
      <c r="KN471"/>
      <c r="KO471"/>
      <c r="KP471"/>
      <c r="KQ471"/>
      <c r="KR471"/>
      <c r="KS471"/>
      <c r="KT471"/>
      <c r="KU471"/>
      <c r="KV471"/>
      <c r="KW471"/>
      <c r="KX471"/>
      <c r="KY471"/>
      <c r="KZ471"/>
      <c r="LA471"/>
      <c r="LB471"/>
      <c r="LC471"/>
      <c r="LD471"/>
      <c r="LE471"/>
      <c r="LF471"/>
      <c r="LG471"/>
      <c r="LH471"/>
      <c r="LI471"/>
      <c r="LJ471"/>
      <c r="LK471"/>
      <c r="LL471"/>
      <c r="LM471"/>
      <c r="LN471"/>
      <c r="LO471"/>
      <c r="LP471"/>
      <c r="LQ471"/>
      <c r="LR471"/>
      <c r="LS471"/>
      <c r="LT471"/>
      <c r="LU471"/>
      <c r="LV471"/>
      <c r="LW471"/>
      <c r="LX471"/>
      <c r="LY471"/>
      <c r="LZ471"/>
      <c r="MA471"/>
      <c r="MB471"/>
      <c r="MC471"/>
      <c r="MD471"/>
      <c r="ME471"/>
      <c r="MF471"/>
      <c r="MG471"/>
      <c r="MH471"/>
      <c r="MI471"/>
      <c r="MJ471"/>
      <c r="MK471"/>
      <c r="ML471"/>
      <c r="MM471"/>
      <c r="MN471"/>
      <c r="MO471"/>
      <c r="MP471"/>
      <c r="MQ471"/>
      <c r="MR471"/>
      <c r="MS471"/>
      <c r="MT471"/>
      <c r="MU471"/>
      <c r="MV471"/>
      <c r="MW471"/>
      <c r="MX471"/>
      <c r="MY471"/>
      <c r="MZ471"/>
      <c r="NA471"/>
      <c r="NB471"/>
      <c r="NC471"/>
      <c r="ND471"/>
      <c r="NE471"/>
      <c r="NF471"/>
      <c r="NG471"/>
      <c r="NH471"/>
      <c r="NI471"/>
      <c r="NJ471"/>
      <c r="NK471"/>
      <c r="NL471"/>
      <c r="NM471"/>
      <c r="NN471"/>
      <c r="NO471"/>
      <c r="NP471"/>
      <c r="NQ471"/>
      <c r="NR471"/>
      <c r="NS471"/>
      <c r="NT471"/>
      <c r="NU471"/>
      <c r="NV471"/>
      <c r="NW471"/>
      <c r="NX471"/>
      <c r="NY471"/>
      <c r="NZ471"/>
      <c r="OA471"/>
      <c r="OB471"/>
      <c r="OC471"/>
      <c r="OD471"/>
      <c r="OE471"/>
      <c r="OF471"/>
      <c r="OG471"/>
      <c r="OH471"/>
      <c r="OI471"/>
      <c r="OJ471"/>
      <c r="OK471"/>
      <c r="OL471"/>
      <c r="OM471"/>
      <c r="ON471"/>
      <c r="OO471"/>
      <c r="OP471"/>
      <c r="OQ471"/>
      <c r="OR471"/>
      <c r="OS471"/>
      <c r="OT471"/>
      <c r="OU471"/>
      <c r="OV471"/>
      <c r="OW471"/>
      <c r="OX471"/>
      <c r="OY471"/>
      <c r="OZ471"/>
      <c r="PA471"/>
      <c r="PB471"/>
      <c r="PC471"/>
      <c r="PD471"/>
      <c r="PE471"/>
      <c r="PF471"/>
      <c r="PG471"/>
      <c r="PH471"/>
      <c r="PI471"/>
      <c r="PJ471"/>
      <c r="PK471"/>
      <c r="PL471"/>
      <c r="PM471"/>
      <c r="PN471"/>
      <c r="PO471"/>
      <c r="PP471"/>
      <c r="PQ471"/>
      <c r="PR471"/>
      <c r="PS471"/>
      <c r="PT471"/>
      <c r="PU471"/>
      <c r="PV471"/>
      <c r="PW471"/>
      <c r="PX471"/>
      <c r="PY471"/>
      <c r="PZ471"/>
      <c r="QA471"/>
      <c r="QB471"/>
      <c r="QC471"/>
      <c r="QD471"/>
      <c r="QE471"/>
      <c r="QF471"/>
      <c r="QG471"/>
      <c r="QH471"/>
      <c r="QI471"/>
      <c r="QJ471"/>
      <c r="QK471"/>
      <c r="QL471"/>
      <c r="QM471"/>
      <c r="QN471"/>
      <c r="QO471"/>
      <c r="QP471"/>
      <c r="QQ471"/>
      <c r="QR471"/>
      <c r="QS471"/>
      <c r="QT471"/>
      <c r="QU471"/>
      <c r="QV471"/>
      <c r="QW471"/>
      <c r="QX471"/>
      <c r="QY471"/>
      <c r="QZ471"/>
      <c r="RA471"/>
      <c r="RB471"/>
      <c r="RC471"/>
      <c r="RD471"/>
      <c r="RE471"/>
      <c r="RF471"/>
      <c r="RG471"/>
      <c r="RH471"/>
      <c r="RI471"/>
      <c r="RJ471"/>
      <c r="RK471"/>
      <c r="RL471"/>
      <c r="RM471"/>
      <c r="RN471"/>
      <c r="RO471"/>
      <c r="RP471"/>
      <c r="RQ471"/>
      <c r="RR471"/>
      <c r="RS471"/>
      <c r="RT471"/>
      <c r="RU471"/>
      <c r="RV471"/>
      <c r="RW471"/>
      <c r="RX471"/>
      <c r="RY471"/>
      <c r="RZ471"/>
      <c r="SA471"/>
      <c r="SB471"/>
      <c r="SC471"/>
      <c r="SD471"/>
      <c r="SE471"/>
      <c r="SF471"/>
      <c r="SG471"/>
      <c r="SH471"/>
      <c r="SI471"/>
      <c r="SJ471"/>
      <c r="SK471"/>
      <c r="SL471"/>
      <c r="SM471"/>
      <c r="SN471"/>
      <c r="SO471"/>
      <c r="SP471"/>
      <c r="SQ471"/>
      <c r="SR471"/>
      <c r="SS471"/>
      <c r="ST471"/>
      <c r="SU471"/>
      <c r="SV471"/>
      <c r="SW471"/>
      <c r="SX471"/>
      <c r="SY471"/>
      <c r="SZ471"/>
      <c r="TA471"/>
      <c r="TB471"/>
      <c r="TC471"/>
      <c r="TD471"/>
      <c r="TE471"/>
      <c r="TF471"/>
      <c r="TG471"/>
      <c r="TH471"/>
      <c r="TI471"/>
      <c r="TJ471"/>
      <c r="TK471"/>
      <c r="TL471"/>
      <c r="TM471"/>
      <c r="TN471"/>
      <c r="TO471"/>
      <c r="TP471"/>
      <c r="TQ471"/>
      <c r="TR471"/>
      <c r="TS471"/>
      <c r="TT471"/>
      <c r="TU471"/>
      <c r="TV471"/>
      <c r="TW471"/>
      <c r="TX471"/>
      <c r="TY471"/>
      <c r="TZ471"/>
      <c r="UA471"/>
      <c r="UB471"/>
      <c r="UC471"/>
      <c r="UD471"/>
      <c r="UE471"/>
      <c r="UF471"/>
      <c r="UG471"/>
      <c r="UH471"/>
      <c r="UI471"/>
      <c r="UJ471"/>
      <c r="UK471"/>
      <c r="UL471"/>
      <c r="UM471"/>
      <c r="UN471"/>
      <c r="UO471"/>
      <c r="UP471"/>
      <c r="UQ471"/>
      <c r="UR471"/>
      <c r="US471"/>
      <c r="UT471"/>
      <c r="UU471"/>
      <c r="UV471"/>
      <c r="UW471"/>
      <c r="UX471"/>
      <c r="UY471"/>
      <c r="UZ471"/>
      <c r="VA471"/>
      <c r="VB471"/>
      <c r="VC471"/>
      <c r="VD471"/>
      <c r="VE471"/>
      <c r="VF471"/>
      <c r="VG471"/>
      <c r="VH471"/>
      <c r="VI471"/>
      <c r="VJ471"/>
      <c r="VK471"/>
      <c r="VL471"/>
      <c r="VM471"/>
      <c r="VN471"/>
      <c r="VO471"/>
      <c r="VP471"/>
      <c r="VQ471"/>
      <c r="VR471"/>
      <c r="VS471"/>
      <c r="VT471"/>
      <c r="VU471"/>
      <c r="VV471"/>
      <c r="VW471"/>
      <c r="VX471"/>
      <c r="VY471"/>
      <c r="VZ471"/>
      <c r="WA471"/>
      <c r="WB471"/>
      <c r="WC471"/>
      <c r="WD471"/>
      <c r="WE471"/>
      <c r="WF471"/>
      <c r="WG471"/>
      <c r="WH471"/>
      <c r="WI471"/>
      <c r="WJ471"/>
      <c r="WK471"/>
      <c r="WL471"/>
      <c r="WM471"/>
      <c r="WN471"/>
      <c r="WO471"/>
      <c r="WP471"/>
      <c r="WQ471"/>
      <c r="WR471"/>
      <c r="WS471"/>
      <c r="WT471"/>
      <c r="WU471"/>
      <c r="WV471"/>
      <c r="WW471"/>
      <c r="WX471"/>
      <c r="WY471"/>
      <c r="WZ471"/>
      <c r="XA471"/>
      <c r="XB471"/>
      <c r="XC471"/>
      <c r="XD471"/>
      <c r="XE471"/>
      <c r="XF471"/>
      <c r="XG471"/>
      <c r="XH471"/>
      <c r="XI471"/>
      <c r="XJ471"/>
      <c r="XK471"/>
      <c r="XL471"/>
      <c r="XM471"/>
      <c r="XN471"/>
      <c r="XO471"/>
      <c r="XP471"/>
      <c r="XQ471"/>
      <c r="XR471"/>
      <c r="XS471"/>
      <c r="XT471"/>
      <c r="XU471"/>
      <c r="XV471"/>
      <c r="XW471"/>
      <c r="XX471"/>
      <c r="XY471"/>
      <c r="XZ471"/>
      <c r="YA471"/>
      <c r="YB471"/>
      <c r="YC471"/>
      <c r="YD471"/>
      <c r="YE471"/>
      <c r="YF471"/>
      <c r="YG471"/>
      <c r="YH471"/>
      <c r="YI471"/>
      <c r="YJ471"/>
      <c r="YK471"/>
      <c r="YL471"/>
      <c r="YM471"/>
      <c r="YN471"/>
      <c r="YO471"/>
      <c r="YP471"/>
      <c r="YQ471"/>
      <c r="YR471"/>
      <c r="YS471"/>
      <c r="YT471"/>
      <c r="YU471"/>
      <c r="YV471"/>
      <c r="YW471"/>
      <c r="YX471"/>
      <c r="YY471"/>
      <c r="YZ471"/>
      <c r="ZA471"/>
      <c r="ZB471"/>
      <c r="ZC471"/>
      <c r="ZD471"/>
      <c r="ZE471"/>
      <c r="ZF471"/>
      <c r="ZG471"/>
      <c r="ZH471"/>
      <c r="ZI471"/>
      <c r="ZJ471"/>
      <c r="ZK471"/>
      <c r="ZL471"/>
      <c r="ZM471"/>
      <c r="ZN471"/>
      <c r="ZO471"/>
      <c r="ZP471"/>
      <c r="ZQ471"/>
      <c r="ZR471"/>
      <c r="ZS471"/>
      <c r="ZT471"/>
      <c r="ZU471"/>
      <c r="ZV471"/>
      <c r="ZW471"/>
      <c r="ZX471"/>
      <c r="ZY471"/>
      <c r="ZZ471"/>
      <c r="AAA471"/>
      <c r="AAB471"/>
      <c r="AAC471"/>
      <c r="AAD471"/>
      <c r="AAE471"/>
      <c r="AAF471"/>
      <c r="AAG471"/>
      <c r="AAH471"/>
      <c r="AAI471"/>
      <c r="AAJ471"/>
      <c r="AAK471"/>
      <c r="AAL471"/>
      <c r="AAM471"/>
      <c r="AAN471"/>
      <c r="AAO471"/>
      <c r="AAP471"/>
      <c r="AAQ471"/>
      <c r="AAR471"/>
      <c r="AAS471"/>
      <c r="AAT471"/>
      <c r="AAU471"/>
      <c r="AAV471"/>
      <c r="AAW471"/>
      <c r="AAX471"/>
      <c r="AAY471"/>
      <c r="AAZ471"/>
      <c r="ABA471"/>
      <c r="ABB471"/>
      <c r="ABC471"/>
      <c r="ABD471"/>
      <c r="ABE471"/>
      <c r="ABF471"/>
      <c r="ABG471"/>
      <c r="ABH471"/>
      <c r="ABI471"/>
      <c r="ABJ471"/>
      <c r="ABK471"/>
      <c r="ABL471"/>
      <c r="ABM471"/>
      <c r="ABN471"/>
      <c r="ABO471"/>
      <c r="ABP471"/>
      <c r="ABQ471"/>
      <c r="ABR471"/>
      <c r="ABS471"/>
      <c r="ABT471"/>
      <c r="ABU471"/>
      <c r="ABV471"/>
      <c r="ABW471"/>
      <c r="ABX471"/>
      <c r="ABY471"/>
      <c r="ABZ471"/>
      <c r="ACA471"/>
      <c r="ACB471"/>
      <c r="ACC471"/>
      <c r="ACD471"/>
      <c r="ACE471"/>
      <c r="ACF471"/>
      <c r="ACG471"/>
      <c r="ACH471"/>
      <c r="ACI471"/>
      <c r="ACJ471"/>
      <c r="ACK471"/>
      <c r="ACL471"/>
      <c r="ACM471"/>
      <c r="ACN471"/>
      <c r="ACO471"/>
      <c r="ACP471"/>
      <c r="ACQ471"/>
      <c r="ACR471"/>
      <c r="ACS471"/>
      <c r="ACT471"/>
      <c r="ACU471"/>
      <c r="ACV471"/>
      <c r="ACW471"/>
      <c r="ACX471"/>
      <c r="ACY471"/>
      <c r="ACZ471"/>
      <c r="ADA471"/>
      <c r="ADB471"/>
      <c r="ADC471"/>
      <c r="ADD471"/>
      <c r="ADE471"/>
      <c r="ADF471"/>
      <c r="ADG471"/>
      <c r="ADH471"/>
      <c r="ADI471"/>
      <c r="ADJ471"/>
      <c r="ADK471"/>
      <c r="ADL471"/>
      <c r="ADM471"/>
      <c r="ADN471"/>
      <c r="ADO471"/>
      <c r="ADP471"/>
      <c r="ADQ471"/>
      <c r="ADR471"/>
      <c r="ADS471"/>
      <c r="ADT471"/>
      <c r="ADU471"/>
      <c r="ADV471"/>
      <c r="ADW471"/>
      <c r="ADX471"/>
      <c r="ADY471"/>
      <c r="ADZ471"/>
      <c r="AEA471"/>
      <c r="AEB471"/>
      <c r="AEC471"/>
      <c r="AED471"/>
      <c r="AEE471"/>
      <c r="AEF471"/>
      <c r="AEG471"/>
      <c r="AEH471"/>
      <c r="AEI471"/>
      <c r="AEJ471"/>
      <c r="AEK471"/>
      <c r="AEL471"/>
      <c r="AEM471"/>
      <c r="AEN471"/>
      <c r="AEO471"/>
      <c r="AEP471"/>
      <c r="AEQ471"/>
      <c r="AER471"/>
      <c r="AES471"/>
      <c r="AET471"/>
      <c r="AEU471"/>
      <c r="AEV471"/>
      <c r="AEW471"/>
      <c r="AEX471"/>
      <c r="AEY471"/>
      <c r="AEZ471"/>
      <c r="AFA471"/>
      <c r="AFB471"/>
      <c r="AFC471"/>
      <c r="AFD471"/>
      <c r="AFE471"/>
      <c r="AFF471"/>
      <c r="AFG471"/>
      <c r="AFH471"/>
      <c r="AFI471"/>
      <c r="AFJ471"/>
      <c r="AFK471"/>
      <c r="AFL471"/>
      <c r="AFM471"/>
      <c r="AFN471"/>
      <c r="AFO471"/>
      <c r="AFP471"/>
      <c r="AFQ471"/>
      <c r="AFR471"/>
      <c r="AFS471"/>
      <c r="AFT471"/>
      <c r="AFU471"/>
      <c r="AFV471"/>
      <c r="AFW471"/>
      <c r="AFX471"/>
      <c r="AFY471"/>
      <c r="AFZ471"/>
      <c r="AGA471"/>
      <c r="AGB471"/>
      <c r="AGC471"/>
      <c r="AGD471"/>
      <c r="AGE471"/>
      <c r="AGF471"/>
      <c r="AGG471"/>
      <c r="AGH471"/>
      <c r="AGI471"/>
      <c r="AGJ471"/>
      <c r="AGK471"/>
      <c r="AGL471"/>
      <c r="AGM471"/>
      <c r="AGN471"/>
      <c r="AGO471"/>
      <c r="AGP471"/>
      <c r="AGQ471"/>
      <c r="AGR471"/>
      <c r="AGS471"/>
      <c r="AGT471"/>
      <c r="AGU471"/>
      <c r="AGV471"/>
      <c r="AGW471"/>
      <c r="AGX471"/>
      <c r="AGY471"/>
      <c r="AGZ471"/>
      <c r="AHA471"/>
      <c r="AHB471"/>
      <c r="AHC471"/>
      <c r="AHD471"/>
      <c r="AHE471"/>
      <c r="AHF471"/>
      <c r="AHG471"/>
      <c r="AHH471"/>
      <c r="AHI471"/>
      <c r="AHJ471"/>
      <c r="AHK471"/>
      <c r="AHL471"/>
      <c r="AHM471"/>
      <c r="AHN471"/>
      <c r="AHO471"/>
      <c r="AHP471"/>
      <c r="AHQ471"/>
      <c r="AHR471"/>
      <c r="AHS471"/>
      <c r="AHT471"/>
      <c r="AHU471"/>
      <c r="AHV471"/>
      <c r="AHW471"/>
      <c r="AHX471"/>
      <c r="AHY471"/>
      <c r="AHZ471"/>
      <c r="AIA471"/>
      <c r="AIB471"/>
      <c r="AIC471"/>
      <c r="AID471"/>
      <c r="AIE471"/>
      <c r="AIF471"/>
      <c r="AIG471"/>
      <c r="AIH471"/>
      <c r="AII471"/>
      <c r="AIJ471"/>
      <c r="AIK471"/>
      <c r="AIL471"/>
      <c r="AIM471"/>
      <c r="AIN471"/>
      <c r="AIO471"/>
      <c r="AIP471"/>
      <c r="AIQ471"/>
      <c r="AIR471"/>
      <c r="AIS471"/>
      <c r="AIT471"/>
      <c r="AIU471"/>
      <c r="AIV471"/>
      <c r="AIW471"/>
      <c r="AIX471"/>
      <c r="AIY471"/>
      <c r="AIZ471"/>
      <c r="AJA471"/>
      <c r="AJB471"/>
      <c r="AJC471"/>
      <c r="AJD471"/>
      <c r="AJE471"/>
      <c r="AJF471"/>
      <c r="AJG471"/>
      <c r="AJH471"/>
      <c r="AJI471"/>
      <c r="AJJ471"/>
      <c r="AJK471"/>
      <c r="AJL471"/>
      <c r="AJM471"/>
      <c r="AJN471"/>
      <c r="AJO471"/>
      <c r="AJP471"/>
      <c r="AJQ471"/>
      <c r="AJR471"/>
      <c r="AJS471"/>
      <c r="AJT471"/>
      <c r="AJU471"/>
      <c r="AJV471"/>
      <c r="AJW471"/>
      <c r="AJX471"/>
      <c r="AJY471"/>
      <c r="AJZ471"/>
      <c r="AKA471"/>
      <c r="AKB471"/>
      <c r="AKC471"/>
      <c r="AKD471"/>
      <c r="AKE471"/>
      <c r="AKF471"/>
      <c r="AKG471"/>
      <c r="AKH471"/>
      <c r="AKI471"/>
      <c r="AKJ471"/>
      <c r="AKK471"/>
      <c r="AKL471"/>
      <c r="AKM471"/>
      <c r="AKN471"/>
      <c r="AKO471"/>
      <c r="AKP471"/>
      <c r="AKQ471"/>
      <c r="AKR471"/>
      <c r="AKS471"/>
      <c r="AKT471"/>
      <c r="AKU471"/>
      <c r="AKV471"/>
      <c r="AKW471"/>
      <c r="AKX471"/>
      <c r="AKY471"/>
      <c r="AKZ471"/>
      <c r="ALA471"/>
      <c r="ALB471"/>
      <c r="ALC471"/>
      <c r="ALD471"/>
      <c r="ALE471"/>
      <c r="ALF471"/>
      <c r="ALG471"/>
      <c r="ALH471"/>
      <c r="ALI471"/>
      <c r="ALJ471"/>
      <c r="ALK471"/>
      <c r="ALL471"/>
      <c r="ALM471"/>
      <c r="ALN471"/>
      <c r="ALO471"/>
      <c r="ALP471"/>
      <c r="ALQ471"/>
      <c r="ALR471"/>
      <c r="ALS471"/>
      <c r="ALT471"/>
      <c r="ALU471"/>
      <c r="ALV471"/>
      <c r="ALW471"/>
      <c r="ALX471"/>
      <c r="ALY471"/>
      <c r="ALZ471"/>
      <c r="AMA471"/>
      <c r="AMB471"/>
      <c r="AMC471"/>
      <c r="AMD471"/>
      <c r="AME471"/>
      <c r="AMF471"/>
      <c r="AMG471"/>
      <c r="AMH471"/>
      <c r="AMI471"/>
      <c r="AMJ471"/>
      <c r="AMK471"/>
    </row>
    <row r="472" spans="1:1025" ht="13.5" customHeight="1">
      <c r="A472" s="137" t="s">
        <v>195</v>
      </c>
      <c r="B472" s="137"/>
      <c r="C472" s="137"/>
      <c r="D472" s="137"/>
      <c r="E472" s="44" t="s">
        <v>196</v>
      </c>
      <c r="F472" s="44" t="s">
        <v>196</v>
      </c>
      <c r="G472" s="138" t="s">
        <v>196</v>
      </c>
      <c r="H472" s="138"/>
      <c r="I472" s="140">
        <f>SUM(I469:I471)</f>
        <v>0</v>
      </c>
      <c r="J472" s="140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  <c r="IX472"/>
      <c r="IY472"/>
      <c r="IZ472"/>
      <c r="JA472"/>
      <c r="JB472"/>
      <c r="JC472"/>
      <c r="JD472"/>
      <c r="JE472"/>
      <c r="JF472"/>
      <c r="JG472"/>
      <c r="JH472"/>
      <c r="JI472"/>
      <c r="JJ472"/>
      <c r="JK472"/>
      <c r="JL472"/>
      <c r="JM472"/>
      <c r="JN472"/>
      <c r="JO472"/>
      <c r="JP472"/>
      <c r="JQ472"/>
      <c r="JR472"/>
      <c r="JS472"/>
      <c r="JT472"/>
      <c r="JU472"/>
      <c r="JV472"/>
      <c r="JW472"/>
      <c r="JX472"/>
      <c r="JY472"/>
      <c r="JZ472"/>
      <c r="KA472"/>
      <c r="KB472"/>
      <c r="KC472"/>
      <c r="KD472"/>
      <c r="KE472"/>
      <c r="KF472"/>
      <c r="KG472"/>
      <c r="KH472"/>
      <c r="KI472"/>
      <c r="KJ472"/>
      <c r="KK472"/>
      <c r="KL472"/>
      <c r="KM472"/>
      <c r="KN472"/>
      <c r="KO472"/>
      <c r="KP472"/>
      <c r="KQ472"/>
      <c r="KR472"/>
      <c r="KS472"/>
      <c r="KT472"/>
      <c r="KU472"/>
      <c r="KV472"/>
      <c r="KW472"/>
      <c r="KX472"/>
      <c r="KY472"/>
      <c r="KZ472"/>
      <c r="LA472"/>
      <c r="LB472"/>
      <c r="LC472"/>
      <c r="LD472"/>
      <c r="LE472"/>
      <c r="LF472"/>
      <c r="LG472"/>
      <c r="LH472"/>
      <c r="LI472"/>
      <c r="LJ472"/>
      <c r="LK472"/>
      <c r="LL472"/>
      <c r="LM472"/>
      <c r="LN472"/>
      <c r="LO472"/>
      <c r="LP472"/>
      <c r="LQ472"/>
      <c r="LR472"/>
      <c r="LS472"/>
      <c r="LT472"/>
      <c r="LU472"/>
      <c r="LV472"/>
      <c r="LW472"/>
      <c r="LX472"/>
      <c r="LY472"/>
      <c r="LZ472"/>
      <c r="MA472"/>
      <c r="MB472"/>
      <c r="MC472"/>
      <c r="MD472"/>
      <c r="ME472"/>
      <c r="MF472"/>
      <c r="MG472"/>
      <c r="MH472"/>
      <c r="MI472"/>
      <c r="MJ472"/>
      <c r="MK472"/>
      <c r="ML472"/>
      <c r="MM472"/>
      <c r="MN472"/>
      <c r="MO472"/>
      <c r="MP472"/>
      <c r="MQ472"/>
      <c r="MR472"/>
      <c r="MS472"/>
      <c r="MT472"/>
      <c r="MU472"/>
      <c r="MV472"/>
      <c r="MW472"/>
      <c r="MX472"/>
      <c r="MY472"/>
      <c r="MZ472"/>
      <c r="NA472"/>
      <c r="NB472"/>
      <c r="NC472"/>
      <c r="ND472"/>
      <c r="NE472"/>
      <c r="NF472"/>
      <c r="NG472"/>
      <c r="NH472"/>
      <c r="NI472"/>
      <c r="NJ472"/>
      <c r="NK472"/>
      <c r="NL472"/>
      <c r="NM472"/>
      <c r="NN472"/>
      <c r="NO472"/>
      <c r="NP472"/>
      <c r="NQ472"/>
      <c r="NR472"/>
      <c r="NS472"/>
      <c r="NT472"/>
      <c r="NU472"/>
      <c r="NV472"/>
      <c r="NW472"/>
      <c r="NX472"/>
      <c r="NY472"/>
      <c r="NZ472"/>
      <c r="OA472"/>
      <c r="OB472"/>
      <c r="OC472"/>
      <c r="OD472"/>
      <c r="OE472"/>
      <c r="OF472"/>
      <c r="OG472"/>
      <c r="OH472"/>
      <c r="OI472"/>
      <c r="OJ472"/>
      <c r="OK472"/>
      <c r="OL472"/>
      <c r="OM472"/>
      <c r="ON472"/>
      <c r="OO472"/>
      <c r="OP472"/>
      <c r="OQ472"/>
      <c r="OR472"/>
      <c r="OS472"/>
      <c r="OT472"/>
      <c r="OU472"/>
      <c r="OV472"/>
      <c r="OW472"/>
      <c r="OX472"/>
      <c r="OY472"/>
      <c r="OZ472"/>
      <c r="PA472"/>
      <c r="PB472"/>
      <c r="PC472"/>
      <c r="PD472"/>
      <c r="PE472"/>
      <c r="PF472"/>
      <c r="PG472"/>
      <c r="PH472"/>
      <c r="PI472"/>
      <c r="PJ472"/>
      <c r="PK472"/>
      <c r="PL472"/>
      <c r="PM472"/>
      <c r="PN472"/>
      <c r="PO472"/>
      <c r="PP472"/>
      <c r="PQ472"/>
      <c r="PR472"/>
      <c r="PS472"/>
      <c r="PT472"/>
      <c r="PU472"/>
      <c r="PV472"/>
      <c r="PW472"/>
      <c r="PX472"/>
      <c r="PY472"/>
      <c r="PZ472"/>
      <c r="QA472"/>
      <c r="QB472"/>
      <c r="QC472"/>
      <c r="QD472"/>
      <c r="QE472"/>
      <c r="QF472"/>
      <c r="QG472"/>
      <c r="QH472"/>
      <c r="QI472"/>
      <c r="QJ472"/>
      <c r="QK472"/>
      <c r="QL472"/>
      <c r="QM472"/>
      <c r="QN472"/>
      <c r="QO472"/>
      <c r="QP472"/>
      <c r="QQ472"/>
      <c r="QR472"/>
      <c r="QS472"/>
      <c r="QT472"/>
      <c r="QU472"/>
      <c r="QV472"/>
      <c r="QW472"/>
      <c r="QX472"/>
      <c r="QY472"/>
      <c r="QZ472"/>
      <c r="RA472"/>
      <c r="RB472"/>
      <c r="RC472"/>
      <c r="RD472"/>
      <c r="RE472"/>
      <c r="RF472"/>
      <c r="RG472"/>
      <c r="RH472"/>
      <c r="RI472"/>
      <c r="RJ472"/>
      <c r="RK472"/>
      <c r="RL472"/>
      <c r="RM472"/>
      <c r="RN472"/>
      <c r="RO472"/>
      <c r="RP472"/>
      <c r="RQ472"/>
      <c r="RR472"/>
      <c r="RS472"/>
      <c r="RT472"/>
      <c r="RU472"/>
      <c r="RV472"/>
      <c r="RW472"/>
      <c r="RX472"/>
      <c r="RY472"/>
      <c r="RZ472"/>
      <c r="SA472"/>
      <c r="SB472"/>
      <c r="SC472"/>
      <c r="SD472"/>
      <c r="SE472"/>
      <c r="SF472"/>
      <c r="SG472"/>
      <c r="SH472"/>
      <c r="SI472"/>
      <c r="SJ472"/>
      <c r="SK472"/>
      <c r="SL472"/>
      <c r="SM472"/>
      <c r="SN472"/>
      <c r="SO472"/>
      <c r="SP472"/>
      <c r="SQ472"/>
      <c r="SR472"/>
      <c r="SS472"/>
      <c r="ST472"/>
      <c r="SU472"/>
      <c r="SV472"/>
      <c r="SW472"/>
      <c r="SX472"/>
      <c r="SY472"/>
      <c r="SZ472"/>
      <c r="TA472"/>
      <c r="TB472"/>
      <c r="TC472"/>
      <c r="TD472"/>
      <c r="TE472"/>
      <c r="TF472"/>
      <c r="TG472"/>
      <c r="TH472"/>
      <c r="TI472"/>
      <c r="TJ472"/>
      <c r="TK472"/>
      <c r="TL472"/>
      <c r="TM472"/>
      <c r="TN472"/>
      <c r="TO472"/>
      <c r="TP472"/>
      <c r="TQ472"/>
      <c r="TR472"/>
      <c r="TS472"/>
      <c r="TT472"/>
      <c r="TU472"/>
      <c r="TV472"/>
      <c r="TW472"/>
      <c r="TX472"/>
      <c r="TY472"/>
      <c r="TZ472"/>
      <c r="UA472"/>
      <c r="UB472"/>
      <c r="UC472"/>
      <c r="UD472"/>
      <c r="UE472"/>
      <c r="UF472"/>
      <c r="UG472"/>
      <c r="UH472"/>
      <c r="UI472"/>
      <c r="UJ472"/>
      <c r="UK472"/>
      <c r="UL472"/>
      <c r="UM472"/>
      <c r="UN472"/>
      <c r="UO472"/>
      <c r="UP472"/>
      <c r="UQ472"/>
      <c r="UR472"/>
      <c r="US472"/>
      <c r="UT472"/>
      <c r="UU472"/>
      <c r="UV472"/>
      <c r="UW472"/>
      <c r="UX472"/>
      <c r="UY472"/>
      <c r="UZ472"/>
      <c r="VA472"/>
      <c r="VB472"/>
      <c r="VC472"/>
      <c r="VD472"/>
      <c r="VE472"/>
      <c r="VF472"/>
      <c r="VG472"/>
      <c r="VH472"/>
      <c r="VI472"/>
      <c r="VJ472"/>
      <c r="VK472"/>
      <c r="VL472"/>
      <c r="VM472"/>
      <c r="VN472"/>
      <c r="VO472"/>
      <c r="VP472"/>
      <c r="VQ472"/>
      <c r="VR472"/>
      <c r="VS472"/>
      <c r="VT472"/>
      <c r="VU472"/>
      <c r="VV472"/>
      <c r="VW472"/>
      <c r="VX472"/>
      <c r="VY472"/>
      <c r="VZ472"/>
      <c r="WA472"/>
      <c r="WB472"/>
      <c r="WC472"/>
      <c r="WD472"/>
      <c r="WE472"/>
      <c r="WF472"/>
      <c r="WG472"/>
      <c r="WH472"/>
      <c r="WI472"/>
      <c r="WJ472"/>
      <c r="WK472"/>
      <c r="WL472"/>
      <c r="WM472"/>
      <c r="WN472"/>
      <c r="WO472"/>
      <c r="WP472"/>
      <c r="WQ472"/>
      <c r="WR472"/>
      <c r="WS472"/>
      <c r="WT472"/>
      <c r="WU472"/>
      <c r="WV472"/>
      <c r="WW472"/>
      <c r="WX472"/>
      <c r="WY472"/>
      <c r="WZ472"/>
      <c r="XA472"/>
      <c r="XB472"/>
      <c r="XC472"/>
      <c r="XD472"/>
      <c r="XE472"/>
      <c r="XF472"/>
      <c r="XG472"/>
      <c r="XH472"/>
      <c r="XI472"/>
      <c r="XJ472"/>
      <c r="XK472"/>
      <c r="XL472"/>
      <c r="XM472"/>
      <c r="XN472"/>
      <c r="XO472"/>
      <c r="XP472"/>
      <c r="XQ472"/>
      <c r="XR472"/>
      <c r="XS472"/>
      <c r="XT472"/>
      <c r="XU472"/>
      <c r="XV472"/>
      <c r="XW472"/>
      <c r="XX472"/>
      <c r="XY472"/>
      <c r="XZ472"/>
      <c r="YA472"/>
      <c r="YB472"/>
      <c r="YC472"/>
      <c r="YD472"/>
      <c r="YE472"/>
      <c r="YF472"/>
      <c r="YG472"/>
      <c r="YH472"/>
      <c r="YI472"/>
      <c r="YJ472"/>
      <c r="YK472"/>
      <c r="YL472"/>
      <c r="YM472"/>
      <c r="YN472"/>
      <c r="YO472"/>
      <c r="YP472"/>
      <c r="YQ472"/>
      <c r="YR472"/>
      <c r="YS472"/>
      <c r="YT472"/>
      <c r="YU472"/>
      <c r="YV472"/>
      <c r="YW472"/>
      <c r="YX472"/>
      <c r="YY472"/>
      <c r="YZ472"/>
      <c r="ZA472"/>
      <c r="ZB472"/>
      <c r="ZC472"/>
      <c r="ZD472"/>
      <c r="ZE472"/>
      <c r="ZF472"/>
      <c r="ZG472"/>
      <c r="ZH472"/>
      <c r="ZI472"/>
      <c r="ZJ472"/>
      <c r="ZK472"/>
      <c r="ZL472"/>
      <c r="ZM472"/>
      <c r="ZN472"/>
      <c r="ZO472"/>
      <c r="ZP472"/>
      <c r="ZQ472"/>
      <c r="ZR472"/>
      <c r="ZS472"/>
      <c r="ZT472"/>
      <c r="ZU472"/>
      <c r="ZV472"/>
      <c r="ZW472"/>
      <c r="ZX472"/>
      <c r="ZY472"/>
      <c r="ZZ472"/>
      <c r="AAA472"/>
      <c r="AAB472"/>
      <c r="AAC472"/>
      <c r="AAD472"/>
      <c r="AAE472"/>
      <c r="AAF472"/>
      <c r="AAG472"/>
      <c r="AAH472"/>
      <c r="AAI472"/>
      <c r="AAJ472"/>
      <c r="AAK472"/>
      <c r="AAL472"/>
      <c r="AAM472"/>
      <c r="AAN472"/>
      <c r="AAO472"/>
      <c r="AAP472"/>
      <c r="AAQ472"/>
      <c r="AAR472"/>
      <c r="AAS472"/>
      <c r="AAT472"/>
      <c r="AAU472"/>
      <c r="AAV472"/>
      <c r="AAW472"/>
      <c r="AAX472"/>
      <c r="AAY472"/>
      <c r="AAZ472"/>
      <c r="ABA472"/>
      <c r="ABB472"/>
      <c r="ABC472"/>
      <c r="ABD472"/>
      <c r="ABE472"/>
      <c r="ABF472"/>
      <c r="ABG472"/>
      <c r="ABH472"/>
      <c r="ABI472"/>
      <c r="ABJ472"/>
      <c r="ABK472"/>
      <c r="ABL472"/>
      <c r="ABM472"/>
      <c r="ABN472"/>
      <c r="ABO472"/>
      <c r="ABP472"/>
      <c r="ABQ472"/>
      <c r="ABR472"/>
      <c r="ABS472"/>
      <c r="ABT472"/>
      <c r="ABU472"/>
      <c r="ABV472"/>
      <c r="ABW472"/>
      <c r="ABX472"/>
      <c r="ABY472"/>
      <c r="ABZ472"/>
      <c r="ACA472"/>
      <c r="ACB472"/>
      <c r="ACC472"/>
      <c r="ACD472"/>
      <c r="ACE472"/>
      <c r="ACF472"/>
      <c r="ACG472"/>
      <c r="ACH472"/>
      <c r="ACI472"/>
      <c r="ACJ472"/>
      <c r="ACK472"/>
      <c r="ACL472"/>
      <c r="ACM472"/>
      <c r="ACN472"/>
      <c r="ACO472"/>
      <c r="ACP472"/>
      <c r="ACQ472"/>
      <c r="ACR472"/>
      <c r="ACS472"/>
      <c r="ACT472"/>
      <c r="ACU472"/>
      <c r="ACV472"/>
      <c r="ACW472"/>
      <c r="ACX472"/>
      <c r="ACY472"/>
      <c r="ACZ472"/>
      <c r="ADA472"/>
      <c r="ADB472"/>
      <c r="ADC472"/>
      <c r="ADD472"/>
      <c r="ADE472"/>
      <c r="ADF472"/>
      <c r="ADG472"/>
      <c r="ADH472"/>
      <c r="ADI472"/>
      <c r="ADJ472"/>
      <c r="ADK472"/>
      <c r="ADL472"/>
      <c r="ADM472"/>
      <c r="ADN472"/>
      <c r="ADO472"/>
      <c r="ADP472"/>
      <c r="ADQ472"/>
      <c r="ADR472"/>
      <c r="ADS472"/>
      <c r="ADT472"/>
      <c r="ADU472"/>
      <c r="ADV472"/>
      <c r="ADW472"/>
      <c r="ADX472"/>
      <c r="ADY472"/>
      <c r="ADZ472"/>
      <c r="AEA472"/>
      <c r="AEB472"/>
      <c r="AEC472"/>
      <c r="AED472"/>
      <c r="AEE472"/>
      <c r="AEF472"/>
      <c r="AEG472"/>
      <c r="AEH472"/>
      <c r="AEI472"/>
      <c r="AEJ472"/>
      <c r="AEK472"/>
      <c r="AEL472"/>
      <c r="AEM472"/>
      <c r="AEN472"/>
      <c r="AEO472"/>
      <c r="AEP472"/>
      <c r="AEQ472"/>
      <c r="AER472"/>
      <c r="AES472"/>
      <c r="AET472"/>
      <c r="AEU472"/>
      <c r="AEV472"/>
      <c r="AEW472"/>
      <c r="AEX472"/>
      <c r="AEY472"/>
      <c r="AEZ472"/>
      <c r="AFA472"/>
      <c r="AFB472"/>
      <c r="AFC472"/>
      <c r="AFD472"/>
      <c r="AFE472"/>
      <c r="AFF472"/>
      <c r="AFG472"/>
      <c r="AFH472"/>
      <c r="AFI472"/>
      <c r="AFJ472"/>
      <c r="AFK472"/>
      <c r="AFL472"/>
      <c r="AFM472"/>
      <c r="AFN472"/>
      <c r="AFO472"/>
      <c r="AFP472"/>
      <c r="AFQ472"/>
      <c r="AFR472"/>
      <c r="AFS472"/>
      <c r="AFT472"/>
      <c r="AFU472"/>
      <c r="AFV472"/>
      <c r="AFW472"/>
      <c r="AFX472"/>
      <c r="AFY472"/>
      <c r="AFZ472"/>
      <c r="AGA472"/>
      <c r="AGB472"/>
      <c r="AGC472"/>
      <c r="AGD472"/>
      <c r="AGE472"/>
      <c r="AGF472"/>
      <c r="AGG472"/>
      <c r="AGH472"/>
      <c r="AGI472"/>
      <c r="AGJ472"/>
      <c r="AGK472"/>
      <c r="AGL472"/>
      <c r="AGM472"/>
      <c r="AGN472"/>
      <c r="AGO472"/>
      <c r="AGP472"/>
      <c r="AGQ472"/>
      <c r="AGR472"/>
      <c r="AGS472"/>
      <c r="AGT472"/>
      <c r="AGU472"/>
      <c r="AGV472"/>
      <c r="AGW472"/>
      <c r="AGX472"/>
      <c r="AGY472"/>
      <c r="AGZ472"/>
      <c r="AHA472"/>
      <c r="AHB472"/>
      <c r="AHC472"/>
      <c r="AHD472"/>
      <c r="AHE472"/>
      <c r="AHF472"/>
      <c r="AHG472"/>
      <c r="AHH472"/>
      <c r="AHI472"/>
      <c r="AHJ472"/>
      <c r="AHK472"/>
      <c r="AHL472"/>
      <c r="AHM472"/>
      <c r="AHN472"/>
      <c r="AHO472"/>
      <c r="AHP472"/>
      <c r="AHQ472"/>
      <c r="AHR472"/>
      <c r="AHS472"/>
      <c r="AHT472"/>
      <c r="AHU472"/>
      <c r="AHV472"/>
      <c r="AHW472"/>
      <c r="AHX472"/>
      <c r="AHY472"/>
      <c r="AHZ472"/>
      <c r="AIA472"/>
      <c r="AIB472"/>
      <c r="AIC472"/>
      <c r="AID472"/>
      <c r="AIE472"/>
      <c r="AIF472"/>
      <c r="AIG472"/>
      <c r="AIH472"/>
      <c r="AII472"/>
      <c r="AIJ472"/>
      <c r="AIK472"/>
      <c r="AIL472"/>
      <c r="AIM472"/>
      <c r="AIN472"/>
      <c r="AIO472"/>
      <c r="AIP472"/>
      <c r="AIQ472"/>
      <c r="AIR472"/>
      <c r="AIS472"/>
      <c r="AIT472"/>
      <c r="AIU472"/>
      <c r="AIV472"/>
      <c r="AIW472"/>
      <c r="AIX472"/>
      <c r="AIY472"/>
      <c r="AIZ472"/>
      <c r="AJA472"/>
      <c r="AJB472"/>
      <c r="AJC472"/>
      <c r="AJD472"/>
      <c r="AJE472"/>
      <c r="AJF472"/>
      <c r="AJG472"/>
      <c r="AJH472"/>
      <c r="AJI472"/>
      <c r="AJJ472"/>
      <c r="AJK472"/>
      <c r="AJL472"/>
      <c r="AJM472"/>
      <c r="AJN472"/>
      <c r="AJO472"/>
      <c r="AJP472"/>
      <c r="AJQ472"/>
      <c r="AJR472"/>
      <c r="AJS472"/>
      <c r="AJT472"/>
      <c r="AJU472"/>
      <c r="AJV472"/>
      <c r="AJW472"/>
      <c r="AJX472"/>
      <c r="AJY472"/>
      <c r="AJZ472"/>
      <c r="AKA472"/>
      <c r="AKB472"/>
      <c r="AKC472"/>
      <c r="AKD472"/>
      <c r="AKE472"/>
      <c r="AKF472"/>
      <c r="AKG472"/>
      <c r="AKH472"/>
      <c r="AKI472"/>
      <c r="AKJ472"/>
      <c r="AKK472"/>
      <c r="AKL472"/>
      <c r="AKM472"/>
      <c r="AKN472"/>
      <c r="AKO472"/>
      <c r="AKP472"/>
      <c r="AKQ472"/>
      <c r="AKR472"/>
      <c r="AKS472"/>
      <c r="AKT472"/>
      <c r="AKU472"/>
      <c r="AKV472"/>
      <c r="AKW472"/>
      <c r="AKX472"/>
      <c r="AKY472"/>
      <c r="AKZ472"/>
      <c r="ALA472"/>
      <c r="ALB472"/>
      <c r="ALC472"/>
      <c r="ALD472"/>
      <c r="ALE472"/>
      <c r="ALF472"/>
      <c r="ALG472"/>
      <c r="ALH472"/>
      <c r="ALI472"/>
      <c r="ALJ472"/>
      <c r="ALK472"/>
      <c r="ALL472"/>
      <c r="ALM472"/>
      <c r="ALN472"/>
      <c r="ALO472"/>
      <c r="ALP472"/>
      <c r="ALQ472"/>
      <c r="ALR472"/>
      <c r="ALS472"/>
      <c r="ALT472"/>
      <c r="ALU472"/>
      <c r="ALV472"/>
      <c r="ALW472"/>
      <c r="ALX472"/>
      <c r="ALY472"/>
      <c r="ALZ472"/>
      <c r="AMA472"/>
      <c r="AMB472"/>
      <c r="AMC472"/>
      <c r="AMD472"/>
      <c r="AME472"/>
      <c r="AMF472"/>
      <c r="AMG472"/>
      <c r="AMH472"/>
      <c r="AMI472"/>
      <c r="AMJ472"/>
      <c r="AMK472"/>
    </row>
    <row r="473" spans="1:1025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  <c r="IX473"/>
      <c r="IY473"/>
      <c r="IZ473"/>
      <c r="JA473"/>
      <c r="JB473"/>
      <c r="JC473"/>
      <c r="JD473"/>
      <c r="JE473"/>
      <c r="JF473"/>
      <c r="JG473"/>
      <c r="JH473"/>
      <c r="JI473"/>
      <c r="JJ473"/>
      <c r="JK473"/>
      <c r="JL473"/>
      <c r="JM473"/>
      <c r="JN473"/>
      <c r="JO473"/>
      <c r="JP473"/>
      <c r="JQ473"/>
      <c r="JR473"/>
      <c r="JS473"/>
      <c r="JT473"/>
      <c r="JU473"/>
      <c r="JV473"/>
      <c r="JW473"/>
      <c r="JX473"/>
      <c r="JY473"/>
      <c r="JZ473"/>
      <c r="KA473"/>
      <c r="KB473"/>
      <c r="KC473"/>
      <c r="KD473"/>
      <c r="KE473"/>
      <c r="KF473"/>
      <c r="KG473"/>
      <c r="KH473"/>
      <c r="KI473"/>
      <c r="KJ473"/>
      <c r="KK473"/>
      <c r="KL473"/>
      <c r="KM473"/>
      <c r="KN473"/>
      <c r="KO473"/>
      <c r="KP473"/>
      <c r="KQ473"/>
      <c r="KR473"/>
      <c r="KS473"/>
      <c r="KT473"/>
      <c r="KU473"/>
      <c r="KV473"/>
      <c r="KW473"/>
      <c r="KX473"/>
      <c r="KY473"/>
      <c r="KZ473"/>
      <c r="LA473"/>
      <c r="LB473"/>
      <c r="LC473"/>
      <c r="LD473"/>
      <c r="LE473"/>
      <c r="LF473"/>
      <c r="LG473"/>
      <c r="LH473"/>
      <c r="LI473"/>
      <c r="LJ473"/>
      <c r="LK473"/>
      <c r="LL473"/>
      <c r="LM473"/>
      <c r="LN473"/>
      <c r="LO473"/>
      <c r="LP473"/>
      <c r="LQ473"/>
      <c r="LR473"/>
      <c r="LS473"/>
      <c r="LT473"/>
      <c r="LU473"/>
      <c r="LV473"/>
      <c r="LW473"/>
      <c r="LX473"/>
      <c r="LY473"/>
      <c r="LZ473"/>
      <c r="MA473"/>
      <c r="MB473"/>
      <c r="MC473"/>
      <c r="MD473"/>
      <c r="ME473"/>
      <c r="MF473"/>
      <c r="MG473"/>
      <c r="MH473"/>
      <c r="MI473"/>
      <c r="MJ473"/>
      <c r="MK473"/>
      <c r="ML473"/>
      <c r="MM473"/>
      <c r="MN473"/>
      <c r="MO473"/>
      <c r="MP473"/>
      <c r="MQ473"/>
      <c r="MR473"/>
      <c r="MS473"/>
      <c r="MT473"/>
      <c r="MU473"/>
      <c r="MV473"/>
      <c r="MW473"/>
      <c r="MX473"/>
      <c r="MY473"/>
      <c r="MZ473"/>
      <c r="NA473"/>
      <c r="NB473"/>
      <c r="NC473"/>
      <c r="ND473"/>
      <c r="NE473"/>
      <c r="NF473"/>
      <c r="NG473"/>
      <c r="NH473"/>
      <c r="NI473"/>
      <c r="NJ473"/>
      <c r="NK473"/>
      <c r="NL473"/>
      <c r="NM473"/>
      <c r="NN473"/>
      <c r="NO473"/>
      <c r="NP473"/>
      <c r="NQ473"/>
      <c r="NR473"/>
      <c r="NS473"/>
      <c r="NT473"/>
      <c r="NU473"/>
      <c r="NV473"/>
      <c r="NW473"/>
      <c r="NX473"/>
      <c r="NY473"/>
      <c r="NZ473"/>
      <c r="OA473"/>
      <c r="OB473"/>
      <c r="OC473"/>
      <c r="OD473"/>
      <c r="OE473"/>
      <c r="OF473"/>
      <c r="OG473"/>
      <c r="OH473"/>
      <c r="OI473"/>
      <c r="OJ473"/>
      <c r="OK473"/>
      <c r="OL473"/>
      <c r="OM473"/>
      <c r="ON473"/>
      <c r="OO473"/>
      <c r="OP473"/>
      <c r="OQ473"/>
      <c r="OR473"/>
      <c r="OS473"/>
      <c r="OT473"/>
      <c r="OU473"/>
      <c r="OV473"/>
      <c r="OW473"/>
      <c r="OX473"/>
      <c r="OY473"/>
      <c r="OZ473"/>
      <c r="PA473"/>
      <c r="PB473"/>
      <c r="PC473"/>
      <c r="PD473"/>
      <c r="PE473"/>
      <c r="PF473"/>
      <c r="PG473"/>
      <c r="PH473"/>
      <c r="PI473"/>
      <c r="PJ473"/>
      <c r="PK473"/>
      <c r="PL473"/>
      <c r="PM473"/>
      <c r="PN473"/>
      <c r="PO473"/>
      <c r="PP473"/>
      <c r="PQ473"/>
      <c r="PR473"/>
      <c r="PS473"/>
      <c r="PT473"/>
      <c r="PU473"/>
      <c r="PV473"/>
      <c r="PW473"/>
      <c r="PX473"/>
      <c r="PY473"/>
      <c r="PZ473"/>
      <c r="QA473"/>
      <c r="QB473"/>
      <c r="QC473"/>
      <c r="QD473"/>
      <c r="QE473"/>
      <c r="QF473"/>
      <c r="QG473"/>
      <c r="QH473"/>
      <c r="QI473"/>
      <c r="QJ473"/>
      <c r="QK473"/>
      <c r="QL473"/>
      <c r="QM473"/>
      <c r="QN473"/>
      <c r="QO473"/>
      <c r="QP473"/>
      <c r="QQ473"/>
      <c r="QR473"/>
      <c r="QS473"/>
      <c r="QT473"/>
      <c r="QU473"/>
      <c r="QV473"/>
      <c r="QW473"/>
      <c r="QX473"/>
      <c r="QY473"/>
      <c r="QZ473"/>
      <c r="RA473"/>
      <c r="RB473"/>
      <c r="RC473"/>
      <c r="RD473"/>
      <c r="RE473"/>
      <c r="RF473"/>
      <c r="RG473"/>
      <c r="RH473"/>
      <c r="RI473"/>
      <c r="RJ473"/>
      <c r="RK473"/>
      <c r="RL473"/>
      <c r="RM473"/>
      <c r="RN473"/>
      <c r="RO473"/>
      <c r="RP473"/>
      <c r="RQ473"/>
      <c r="RR473"/>
      <c r="RS473"/>
      <c r="RT473"/>
      <c r="RU473"/>
      <c r="RV473"/>
      <c r="RW473"/>
      <c r="RX473"/>
      <c r="RY473"/>
      <c r="RZ473"/>
      <c r="SA473"/>
      <c r="SB473"/>
      <c r="SC473"/>
      <c r="SD473"/>
      <c r="SE473"/>
      <c r="SF473"/>
      <c r="SG473"/>
      <c r="SH473"/>
      <c r="SI473"/>
      <c r="SJ473"/>
      <c r="SK473"/>
      <c r="SL473"/>
      <c r="SM473"/>
      <c r="SN473"/>
      <c r="SO473"/>
      <c r="SP473"/>
      <c r="SQ473"/>
      <c r="SR473"/>
      <c r="SS473"/>
      <c r="ST473"/>
      <c r="SU473"/>
      <c r="SV473"/>
      <c r="SW473"/>
      <c r="SX473"/>
      <c r="SY473"/>
      <c r="SZ473"/>
      <c r="TA473"/>
      <c r="TB473"/>
      <c r="TC473"/>
      <c r="TD473"/>
      <c r="TE473"/>
      <c r="TF473"/>
      <c r="TG473"/>
      <c r="TH473"/>
      <c r="TI473"/>
      <c r="TJ473"/>
      <c r="TK473"/>
      <c r="TL473"/>
      <c r="TM473"/>
      <c r="TN473"/>
      <c r="TO473"/>
      <c r="TP473"/>
      <c r="TQ473"/>
      <c r="TR473"/>
      <c r="TS473"/>
      <c r="TT473"/>
      <c r="TU473"/>
      <c r="TV473"/>
      <c r="TW473"/>
      <c r="TX473"/>
      <c r="TY473"/>
      <c r="TZ473"/>
      <c r="UA473"/>
      <c r="UB473"/>
      <c r="UC473"/>
      <c r="UD473"/>
      <c r="UE473"/>
      <c r="UF473"/>
      <c r="UG473"/>
      <c r="UH473"/>
      <c r="UI473"/>
      <c r="UJ473"/>
      <c r="UK473"/>
      <c r="UL473"/>
      <c r="UM473"/>
      <c r="UN473"/>
      <c r="UO473"/>
      <c r="UP473"/>
      <c r="UQ473"/>
      <c r="UR473"/>
      <c r="US473"/>
      <c r="UT473"/>
      <c r="UU473"/>
      <c r="UV473"/>
      <c r="UW473"/>
      <c r="UX473"/>
      <c r="UY473"/>
      <c r="UZ473"/>
      <c r="VA473"/>
      <c r="VB473"/>
      <c r="VC473"/>
      <c r="VD473"/>
      <c r="VE473"/>
      <c r="VF473"/>
      <c r="VG473"/>
      <c r="VH473"/>
      <c r="VI473"/>
      <c r="VJ473"/>
      <c r="VK473"/>
      <c r="VL473"/>
      <c r="VM473"/>
      <c r="VN473"/>
      <c r="VO473"/>
      <c r="VP473"/>
      <c r="VQ473"/>
      <c r="VR473"/>
      <c r="VS473"/>
      <c r="VT473"/>
      <c r="VU473"/>
      <c r="VV473"/>
      <c r="VW473"/>
      <c r="VX473"/>
      <c r="VY473"/>
      <c r="VZ473"/>
      <c r="WA473"/>
      <c r="WB473"/>
      <c r="WC473"/>
      <c r="WD473"/>
      <c r="WE473"/>
      <c r="WF473"/>
      <c r="WG473"/>
      <c r="WH473"/>
      <c r="WI473"/>
      <c r="WJ473"/>
      <c r="WK473"/>
      <c r="WL473"/>
      <c r="WM473"/>
      <c r="WN473"/>
      <c r="WO473"/>
      <c r="WP473"/>
      <c r="WQ473"/>
      <c r="WR473"/>
      <c r="WS473"/>
      <c r="WT473"/>
      <c r="WU473"/>
      <c r="WV473"/>
      <c r="WW473"/>
      <c r="WX473"/>
      <c r="WY473"/>
      <c r="WZ473"/>
      <c r="XA473"/>
      <c r="XB473"/>
      <c r="XC473"/>
      <c r="XD473"/>
      <c r="XE473"/>
      <c r="XF473"/>
      <c r="XG473"/>
      <c r="XH473"/>
      <c r="XI473"/>
      <c r="XJ473"/>
      <c r="XK473"/>
      <c r="XL473"/>
      <c r="XM473"/>
      <c r="XN473"/>
      <c r="XO473"/>
      <c r="XP473"/>
      <c r="XQ473"/>
      <c r="XR473"/>
      <c r="XS473"/>
      <c r="XT473"/>
      <c r="XU473"/>
      <c r="XV473"/>
      <c r="XW473"/>
      <c r="XX473"/>
      <c r="XY473"/>
      <c r="XZ473"/>
      <c r="YA473"/>
      <c r="YB473"/>
      <c r="YC473"/>
      <c r="YD473"/>
      <c r="YE473"/>
      <c r="YF473"/>
      <c r="YG473"/>
      <c r="YH473"/>
      <c r="YI473"/>
      <c r="YJ473"/>
      <c r="YK473"/>
      <c r="YL473"/>
      <c r="YM473"/>
      <c r="YN473"/>
      <c r="YO473"/>
      <c r="YP473"/>
      <c r="YQ473"/>
      <c r="YR473"/>
      <c r="YS473"/>
      <c r="YT473"/>
      <c r="YU473"/>
      <c r="YV473"/>
      <c r="YW473"/>
      <c r="YX473"/>
      <c r="YY473"/>
      <c r="YZ473"/>
      <c r="ZA473"/>
      <c r="ZB473"/>
      <c r="ZC473"/>
      <c r="ZD473"/>
      <c r="ZE473"/>
      <c r="ZF473"/>
      <c r="ZG473"/>
      <c r="ZH473"/>
      <c r="ZI473"/>
      <c r="ZJ473"/>
      <c r="ZK473"/>
      <c r="ZL473"/>
      <c r="ZM473"/>
      <c r="ZN473"/>
      <c r="ZO473"/>
      <c r="ZP473"/>
      <c r="ZQ473"/>
      <c r="ZR473"/>
      <c r="ZS473"/>
      <c r="ZT473"/>
      <c r="ZU473"/>
      <c r="ZV473"/>
      <c r="ZW473"/>
      <c r="ZX473"/>
      <c r="ZY473"/>
      <c r="ZZ473"/>
      <c r="AAA473"/>
      <c r="AAB473"/>
      <c r="AAC473"/>
      <c r="AAD473"/>
      <c r="AAE473"/>
      <c r="AAF473"/>
      <c r="AAG473"/>
      <c r="AAH473"/>
      <c r="AAI473"/>
      <c r="AAJ473"/>
      <c r="AAK473"/>
      <c r="AAL473"/>
      <c r="AAM473"/>
      <c r="AAN473"/>
      <c r="AAO473"/>
      <c r="AAP473"/>
      <c r="AAQ473"/>
      <c r="AAR473"/>
      <c r="AAS473"/>
      <c r="AAT473"/>
      <c r="AAU473"/>
      <c r="AAV473"/>
      <c r="AAW473"/>
      <c r="AAX473"/>
      <c r="AAY473"/>
      <c r="AAZ473"/>
      <c r="ABA473"/>
      <c r="ABB473"/>
      <c r="ABC473"/>
      <c r="ABD473"/>
      <c r="ABE473"/>
      <c r="ABF473"/>
      <c r="ABG473"/>
      <c r="ABH473"/>
      <c r="ABI473"/>
      <c r="ABJ473"/>
      <c r="ABK473"/>
      <c r="ABL473"/>
      <c r="ABM473"/>
      <c r="ABN473"/>
      <c r="ABO473"/>
      <c r="ABP473"/>
      <c r="ABQ473"/>
      <c r="ABR473"/>
      <c r="ABS473"/>
      <c r="ABT473"/>
      <c r="ABU473"/>
      <c r="ABV473"/>
      <c r="ABW473"/>
      <c r="ABX473"/>
      <c r="ABY473"/>
      <c r="ABZ473"/>
      <c r="ACA473"/>
      <c r="ACB473"/>
      <c r="ACC473"/>
      <c r="ACD473"/>
      <c r="ACE473"/>
      <c r="ACF473"/>
      <c r="ACG473"/>
      <c r="ACH473"/>
      <c r="ACI473"/>
      <c r="ACJ473"/>
      <c r="ACK473"/>
      <c r="ACL473"/>
      <c r="ACM473"/>
      <c r="ACN473"/>
      <c r="ACO473"/>
      <c r="ACP473"/>
      <c r="ACQ473"/>
      <c r="ACR473"/>
      <c r="ACS473"/>
      <c r="ACT473"/>
      <c r="ACU473"/>
      <c r="ACV473"/>
      <c r="ACW473"/>
      <c r="ACX473"/>
      <c r="ACY473"/>
      <c r="ACZ473"/>
      <c r="ADA473"/>
      <c r="ADB473"/>
      <c r="ADC473"/>
      <c r="ADD473"/>
      <c r="ADE473"/>
      <c r="ADF473"/>
      <c r="ADG473"/>
      <c r="ADH473"/>
      <c r="ADI473"/>
      <c r="ADJ473"/>
      <c r="ADK473"/>
      <c r="ADL473"/>
      <c r="ADM473"/>
      <c r="ADN473"/>
      <c r="ADO473"/>
      <c r="ADP473"/>
      <c r="ADQ473"/>
      <c r="ADR473"/>
      <c r="ADS473"/>
      <c r="ADT473"/>
      <c r="ADU473"/>
      <c r="ADV473"/>
      <c r="ADW473"/>
      <c r="ADX473"/>
      <c r="ADY473"/>
      <c r="ADZ473"/>
      <c r="AEA473"/>
      <c r="AEB473"/>
      <c r="AEC473"/>
      <c r="AED473"/>
      <c r="AEE473"/>
      <c r="AEF473"/>
      <c r="AEG473"/>
      <c r="AEH473"/>
      <c r="AEI473"/>
      <c r="AEJ473"/>
      <c r="AEK473"/>
      <c r="AEL473"/>
      <c r="AEM473"/>
      <c r="AEN473"/>
      <c r="AEO473"/>
      <c r="AEP473"/>
      <c r="AEQ473"/>
      <c r="AER473"/>
      <c r="AES473"/>
      <c r="AET473"/>
      <c r="AEU473"/>
      <c r="AEV473"/>
      <c r="AEW473"/>
      <c r="AEX473"/>
      <c r="AEY473"/>
      <c r="AEZ473"/>
      <c r="AFA473"/>
      <c r="AFB473"/>
      <c r="AFC473"/>
      <c r="AFD473"/>
      <c r="AFE473"/>
      <c r="AFF473"/>
      <c r="AFG473"/>
      <c r="AFH473"/>
      <c r="AFI473"/>
      <c r="AFJ473"/>
      <c r="AFK473"/>
      <c r="AFL473"/>
      <c r="AFM473"/>
      <c r="AFN473"/>
      <c r="AFO473"/>
      <c r="AFP473"/>
      <c r="AFQ473"/>
      <c r="AFR473"/>
      <c r="AFS473"/>
      <c r="AFT473"/>
      <c r="AFU473"/>
      <c r="AFV473"/>
      <c r="AFW473"/>
      <c r="AFX473"/>
      <c r="AFY473"/>
      <c r="AFZ473"/>
      <c r="AGA473"/>
      <c r="AGB473"/>
      <c r="AGC473"/>
      <c r="AGD473"/>
      <c r="AGE473"/>
      <c r="AGF473"/>
      <c r="AGG473"/>
      <c r="AGH473"/>
      <c r="AGI473"/>
      <c r="AGJ473"/>
      <c r="AGK473"/>
      <c r="AGL473"/>
      <c r="AGM473"/>
      <c r="AGN473"/>
      <c r="AGO473"/>
      <c r="AGP473"/>
      <c r="AGQ473"/>
      <c r="AGR473"/>
      <c r="AGS473"/>
      <c r="AGT473"/>
      <c r="AGU473"/>
      <c r="AGV473"/>
      <c r="AGW473"/>
      <c r="AGX473"/>
      <c r="AGY473"/>
      <c r="AGZ473"/>
      <c r="AHA473"/>
      <c r="AHB473"/>
      <c r="AHC473"/>
      <c r="AHD473"/>
      <c r="AHE473"/>
      <c r="AHF473"/>
      <c r="AHG473"/>
      <c r="AHH473"/>
      <c r="AHI473"/>
      <c r="AHJ473"/>
      <c r="AHK473"/>
      <c r="AHL473"/>
      <c r="AHM473"/>
      <c r="AHN473"/>
      <c r="AHO473"/>
      <c r="AHP473"/>
      <c r="AHQ473"/>
      <c r="AHR473"/>
      <c r="AHS473"/>
      <c r="AHT473"/>
      <c r="AHU473"/>
      <c r="AHV473"/>
      <c r="AHW473"/>
      <c r="AHX473"/>
      <c r="AHY473"/>
      <c r="AHZ473"/>
      <c r="AIA473"/>
      <c r="AIB473"/>
      <c r="AIC473"/>
      <c r="AID473"/>
      <c r="AIE473"/>
      <c r="AIF473"/>
      <c r="AIG473"/>
      <c r="AIH473"/>
      <c r="AII473"/>
      <c r="AIJ473"/>
      <c r="AIK473"/>
      <c r="AIL473"/>
      <c r="AIM473"/>
      <c r="AIN473"/>
      <c r="AIO473"/>
      <c r="AIP473"/>
      <c r="AIQ473"/>
      <c r="AIR473"/>
      <c r="AIS473"/>
      <c r="AIT473"/>
      <c r="AIU473"/>
      <c r="AIV473"/>
      <c r="AIW473"/>
      <c r="AIX473"/>
      <c r="AIY473"/>
      <c r="AIZ473"/>
      <c r="AJA473"/>
      <c r="AJB473"/>
      <c r="AJC473"/>
      <c r="AJD473"/>
      <c r="AJE473"/>
      <c r="AJF473"/>
      <c r="AJG473"/>
      <c r="AJH473"/>
      <c r="AJI473"/>
      <c r="AJJ473"/>
      <c r="AJK473"/>
      <c r="AJL473"/>
      <c r="AJM473"/>
      <c r="AJN473"/>
      <c r="AJO473"/>
      <c r="AJP473"/>
      <c r="AJQ473"/>
      <c r="AJR473"/>
      <c r="AJS473"/>
      <c r="AJT473"/>
      <c r="AJU473"/>
      <c r="AJV473"/>
      <c r="AJW473"/>
      <c r="AJX473"/>
      <c r="AJY473"/>
      <c r="AJZ473"/>
      <c r="AKA473"/>
      <c r="AKB473"/>
      <c r="AKC473"/>
      <c r="AKD473"/>
      <c r="AKE473"/>
      <c r="AKF473"/>
      <c r="AKG473"/>
      <c r="AKH473"/>
      <c r="AKI473"/>
      <c r="AKJ473"/>
      <c r="AKK473"/>
      <c r="AKL473"/>
      <c r="AKM473"/>
      <c r="AKN473"/>
      <c r="AKO473"/>
      <c r="AKP473"/>
      <c r="AKQ473"/>
      <c r="AKR473"/>
      <c r="AKS473"/>
      <c r="AKT473"/>
      <c r="AKU473"/>
      <c r="AKV473"/>
      <c r="AKW473"/>
      <c r="AKX473"/>
      <c r="AKY473"/>
      <c r="AKZ473"/>
      <c r="ALA473"/>
      <c r="ALB473"/>
      <c r="ALC473"/>
      <c r="ALD473"/>
      <c r="ALE473"/>
      <c r="ALF473"/>
      <c r="ALG473"/>
      <c r="ALH473"/>
      <c r="ALI473"/>
      <c r="ALJ473"/>
      <c r="ALK473"/>
      <c r="ALL473"/>
      <c r="ALM473"/>
      <c r="ALN473"/>
      <c r="ALO473"/>
      <c r="ALP473"/>
      <c r="ALQ473"/>
      <c r="ALR473"/>
      <c r="ALS473"/>
      <c r="ALT473"/>
      <c r="ALU473"/>
      <c r="ALV473"/>
      <c r="ALW473"/>
      <c r="ALX473"/>
      <c r="ALY473"/>
      <c r="ALZ473"/>
      <c r="AMA473"/>
      <c r="AMB473"/>
      <c r="AMC473"/>
      <c r="AMD473"/>
      <c r="AME473"/>
      <c r="AMF473"/>
      <c r="AMG473"/>
      <c r="AMH473"/>
      <c r="AMI473"/>
      <c r="AMJ473"/>
      <c r="AMK473"/>
    </row>
    <row r="474" spans="1:1025" ht="25.5" customHeight="1">
      <c r="A474" s="139" t="s">
        <v>207</v>
      </c>
      <c r="B474" s="139"/>
      <c r="C474" s="139"/>
      <c r="D474" s="139"/>
      <c r="E474" s="139"/>
      <c r="F474" s="139"/>
      <c r="G474" s="139"/>
      <c r="H474" s="139"/>
      <c r="I474" s="139"/>
      <c r="J474" s="139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  <c r="IX474"/>
      <c r="IY474"/>
      <c r="IZ474"/>
      <c r="JA474"/>
      <c r="JB474"/>
      <c r="JC474"/>
      <c r="JD474"/>
      <c r="JE474"/>
      <c r="JF474"/>
      <c r="JG474"/>
      <c r="JH474"/>
      <c r="JI474"/>
      <c r="JJ474"/>
      <c r="JK474"/>
      <c r="JL474"/>
      <c r="JM474"/>
      <c r="JN474"/>
      <c r="JO474"/>
      <c r="JP474"/>
      <c r="JQ474"/>
      <c r="JR474"/>
      <c r="JS474"/>
      <c r="JT474"/>
      <c r="JU474"/>
      <c r="JV474"/>
      <c r="JW474"/>
      <c r="JX474"/>
      <c r="JY474"/>
      <c r="JZ474"/>
      <c r="KA474"/>
      <c r="KB474"/>
      <c r="KC474"/>
      <c r="KD474"/>
      <c r="KE474"/>
      <c r="KF474"/>
      <c r="KG474"/>
      <c r="KH474"/>
      <c r="KI474"/>
      <c r="KJ474"/>
      <c r="KK474"/>
      <c r="KL474"/>
      <c r="KM474"/>
      <c r="KN474"/>
      <c r="KO474"/>
      <c r="KP474"/>
      <c r="KQ474"/>
      <c r="KR474"/>
      <c r="KS474"/>
      <c r="KT474"/>
      <c r="KU474"/>
      <c r="KV474"/>
      <c r="KW474"/>
      <c r="KX474"/>
      <c r="KY474"/>
      <c r="KZ474"/>
      <c r="LA474"/>
      <c r="LB474"/>
      <c r="LC474"/>
      <c r="LD474"/>
      <c r="LE474"/>
      <c r="LF474"/>
      <c r="LG474"/>
      <c r="LH474"/>
      <c r="LI474"/>
      <c r="LJ474"/>
      <c r="LK474"/>
      <c r="LL474"/>
      <c r="LM474"/>
      <c r="LN474"/>
      <c r="LO474"/>
      <c r="LP474"/>
      <c r="LQ474"/>
      <c r="LR474"/>
      <c r="LS474"/>
      <c r="LT474"/>
      <c r="LU474"/>
      <c r="LV474"/>
      <c r="LW474"/>
      <c r="LX474"/>
      <c r="LY474"/>
      <c r="LZ474"/>
      <c r="MA474"/>
      <c r="MB474"/>
      <c r="MC474"/>
      <c r="MD474"/>
      <c r="ME474"/>
      <c r="MF474"/>
      <c r="MG474"/>
      <c r="MH474"/>
      <c r="MI474"/>
      <c r="MJ474"/>
      <c r="MK474"/>
      <c r="ML474"/>
      <c r="MM474"/>
      <c r="MN474"/>
      <c r="MO474"/>
      <c r="MP474"/>
      <c r="MQ474"/>
      <c r="MR474"/>
      <c r="MS474"/>
      <c r="MT474"/>
      <c r="MU474"/>
      <c r="MV474"/>
      <c r="MW474"/>
      <c r="MX474"/>
      <c r="MY474"/>
      <c r="MZ474"/>
      <c r="NA474"/>
      <c r="NB474"/>
      <c r="NC474"/>
      <c r="ND474"/>
      <c r="NE474"/>
      <c r="NF474"/>
      <c r="NG474"/>
      <c r="NH474"/>
      <c r="NI474"/>
      <c r="NJ474"/>
      <c r="NK474"/>
      <c r="NL474"/>
      <c r="NM474"/>
      <c r="NN474"/>
      <c r="NO474"/>
      <c r="NP474"/>
      <c r="NQ474"/>
      <c r="NR474"/>
      <c r="NS474"/>
      <c r="NT474"/>
      <c r="NU474"/>
      <c r="NV474"/>
      <c r="NW474"/>
      <c r="NX474"/>
      <c r="NY474"/>
      <c r="NZ474"/>
      <c r="OA474"/>
      <c r="OB474"/>
      <c r="OC474"/>
      <c r="OD474"/>
      <c r="OE474"/>
      <c r="OF474"/>
      <c r="OG474"/>
      <c r="OH474"/>
      <c r="OI474"/>
      <c r="OJ474"/>
      <c r="OK474"/>
      <c r="OL474"/>
      <c r="OM474"/>
      <c r="ON474"/>
      <c r="OO474"/>
      <c r="OP474"/>
      <c r="OQ474"/>
      <c r="OR474"/>
      <c r="OS474"/>
      <c r="OT474"/>
      <c r="OU474"/>
      <c r="OV474"/>
      <c r="OW474"/>
      <c r="OX474"/>
      <c r="OY474"/>
      <c r="OZ474"/>
      <c r="PA474"/>
      <c r="PB474"/>
      <c r="PC474"/>
      <c r="PD474"/>
      <c r="PE474"/>
      <c r="PF474"/>
      <c r="PG474"/>
      <c r="PH474"/>
      <c r="PI474"/>
      <c r="PJ474"/>
      <c r="PK474"/>
      <c r="PL474"/>
      <c r="PM474"/>
      <c r="PN474"/>
      <c r="PO474"/>
      <c r="PP474"/>
      <c r="PQ474"/>
      <c r="PR474"/>
      <c r="PS474"/>
      <c r="PT474"/>
      <c r="PU474"/>
      <c r="PV474"/>
      <c r="PW474"/>
      <c r="PX474"/>
      <c r="PY474"/>
      <c r="PZ474"/>
      <c r="QA474"/>
      <c r="QB474"/>
      <c r="QC474"/>
      <c r="QD474"/>
      <c r="QE474"/>
      <c r="QF474"/>
      <c r="QG474"/>
      <c r="QH474"/>
      <c r="QI474"/>
      <c r="QJ474"/>
      <c r="QK474"/>
      <c r="QL474"/>
      <c r="QM474"/>
      <c r="QN474"/>
      <c r="QO474"/>
      <c r="QP474"/>
      <c r="QQ474"/>
      <c r="QR474"/>
      <c r="QS474"/>
      <c r="QT474"/>
      <c r="QU474"/>
      <c r="QV474"/>
      <c r="QW474"/>
      <c r="QX474"/>
      <c r="QY474"/>
      <c r="QZ474"/>
      <c r="RA474"/>
      <c r="RB474"/>
      <c r="RC474"/>
      <c r="RD474"/>
      <c r="RE474"/>
      <c r="RF474"/>
      <c r="RG474"/>
      <c r="RH474"/>
      <c r="RI474"/>
      <c r="RJ474"/>
      <c r="RK474"/>
      <c r="RL474"/>
      <c r="RM474"/>
      <c r="RN474"/>
      <c r="RO474"/>
      <c r="RP474"/>
      <c r="RQ474"/>
      <c r="RR474"/>
      <c r="RS474"/>
      <c r="RT474"/>
      <c r="RU474"/>
      <c r="RV474"/>
      <c r="RW474"/>
      <c r="RX474"/>
      <c r="RY474"/>
      <c r="RZ474"/>
      <c r="SA474"/>
      <c r="SB474"/>
      <c r="SC474"/>
      <c r="SD474"/>
      <c r="SE474"/>
      <c r="SF474"/>
      <c r="SG474"/>
      <c r="SH474"/>
      <c r="SI474"/>
      <c r="SJ474"/>
      <c r="SK474"/>
      <c r="SL474"/>
      <c r="SM474"/>
      <c r="SN474"/>
      <c r="SO474"/>
      <c r="SP474"/>
      <c r="SQ474"/>
      <c r="SR474"/>
      <c r="SS474"/>
      <c r="ST474"/>
      <c r="SU474"/>
      <c r="SV474"/>
      <c r="SW474"/>
      <c r="SX474"/>
      <c r="SY474"/>
      <c r="SZ474"/>
      <c r="TA474"/>
      <c r="TB474"/>
      <c r="TC474"/>
      <c r="TD474"/>
      <c r="TE474"/>
      <c r="TF474"/>
      <c r="TG474"/>
      <c r="TH474"/>
      <c r="TI474"/>
      <c r="TJ474"/>
      <c r="TK474"/>
      <c r="TL474"/>
      <c r="TM474"/>
      <c r="TN474"/>
      <c r="TO474"/>
      <c r="TP474"/>
      <c r="TQ474"/>
      <c r="TR474"/>
      <c r="TS474"/>
      <c r="TT474"/>
      <c r="TU474"/>
      <c r="TV474"/>
      <c r="TW474"/>
      <c r="TX474"/>
      <c r="TY474"/>
      <c r="TZ474"/>
      <c r="UA474"/>
      <c r="UB474"/>
      <c r="UC474"/>
      <c r="UD474"/>
      <c r="UE474"/>
      <c r="UF474"/>
      <c r="UG474"/>
      <c r="UH474"/>
      <c r="UI474"/>
      <c r="UJ474"/>
      <c r="UK474"/>
      <c r="UL474"/>
      <c r="UM474"/>
      <c r="UN474"/>
      <c r="UO474"/>
      <c r="UP474"/>
      <c r="UQ474"/>
      <c r="UR474"/>
      <c r="US474"/>
      <c r="UT474"/>
      <c r="UU474"/>
      <c r="UV474"/>
      <c r="UW474"/>
      <c r="UX474"/>
      <c r="UY474"/>
      <c r="UZ474"/>
      <c r="VA474"/>
      <c r="VB474"/>
      <c r="VC474"/>
      <c r="VD474"/>
      <c r="VE474"/>
      <c r="VF474"/>
      <c r="VG474"/>
      <c r="VH474"/>
      <c r="VI474"/>
      <c r="VJ474"/>
      <c r="VK474"/>
      <c r="VL474"/>
      <c r="VM474"/>
      <c r="VN474"/>
      <c r="VO474"/>
      <c r="VP474"/>
      <c r="VQ474"/>
      <c r="VR474"/>
      <c r="VS474"/>
      <c r="VT474"/>
      <c r="VU474"/>
      <c r="VV474"/>
      <c r="VW474"/>
      <c r="VX474"/>
      <c r="VY474"/>
      <c r="VZ474"/>
      <c r="WA474"/>
      <c r="WB474"/>
      <c r="WC474"/>
      <c r="WD474"/>
      <c r="WE474"/>
      <c r="WF474"/>
      <c r="WG474"/>
      <c r="WH474"/>
      <c r="WI474"/>
      <c r="WJ474"/>
      <c r="WK474"/>
      <c r="WL474"/>
      <c r="WM474"/>
      <c r="WN474"/>
      <c r="WO474"/>
      <c r="WP474"/>
      <c r="WQ474"/>
      <c r="WR474"/>
      <c r="WS474"/>
      <c r="WT474"/>
      <c r="WU474"/>
      <c r="WV474"/>
      <c r="WW474"/>
      <c r="WX474"/>
      <c r="WY474"/>
      <c r="WZ474"/>
      <c r="XA474"/>
      <c r="XB474"/>
      <c r="XC474"/>
      <c r="XD474"/>
      <c r="XE474"/>
      <c r="XF474"/>
      <c r="XG474"/>
      <c r="XH474"/>
      <c r="XI474"/>
      <c r="XJ474"/>
      <c r="XK474"/>
      <c r="XL474"/>
      <c r="XM474"/>
      <c r="XN474"/>
      <c r="XO474"/>
      <c r="XP474"/>
      <c r="XQ474"/>
      <c r="XR474"/>
      <c r="XS474"/>
      <c r="XT474"/>
      <c r="XU474"/>
      <c r="XV474"/>
      <c r="XW474"/>
      <c r="XX474"/>
      <c r="XY474"/>
      <c r="XZ474"/>
      <c r="YA474"/>
      <c r="YB474"/>
      <c r="YC474"/>
      <c r="YD474"/>
      <c r="YE474"/>
      <c r="YF474"/>
      <c r="YG474"/>
      <c r="YH474"/>
      <c r="YI474"/>
      <c r="YJ474"/>
      <c r="YK474"/>
      <c r="YL474"/>
      <c r="YM474"/>
      <c r="YN474"/>
      <c r="YO474"/>
      <c r="YP474"/>
      <c r="YQ474"/>
      <c r="YR474"/>
      <c r="YS474"/>
      <c r="YT474"/>
      <c r="YU474"/>
      <c r="YV474"/>
      <c r="YW474"/>
      <c r="YX474"/>
      <c r="YY474"/>
      <c r="YZ474"/>
      <c r="ZA474"/>
      <c r="ZB474"/>
      <c r="ZC474"/>
      <c r="ZD474"/>
      <c r="ZE474"/>
      <c r="ZF474"/>
      <c r="ZG474"/>
      <c r="ZH474"/>
      <c r="ZI474"/>
      <c r="ZJ474"/>
      <c r="ZK474"/>
      <c r="ZL474"/>
      <c r="ZM474"/>
      <c r="ZN474"/>
      <c r="ZO474"/>
      <c r="ZP474"/>
      <c r="ZQ474"/>
      <c r="ZR474"/>
      <c r="ZS474"/>
      <c r="ZT474"/>
      <c r="ZU474"/>
      <c r="ZV474"/>
      <c r="ZW474"/>
      <c r="ZX474"/>
      <c r="ZY474"/>
      <c r="ZZ474"/>
      <c r="AAA474"/>
      <c r="AAB474"/>
      <c r="AAC474"/>
      <c r="AAD474"/>
      <c r="AAE474"/>
      <c r="AAF474"/>
      <c r="AAG474"/>
      <c r="AAH474"/>
      <c r="AAI474"/>
      <c r="AAJ474"/>
      <c r="AAK474"/>
      <c r="AAL474"/>
      <c r="AAM474"/>
      <c r="AAN474"/>
      <c r="AAO474"/>
      <c r="AAP474"/>
      <c r="AAQ474"/>
      <c r="AAR474"/>
      <c r="AAS474"/>
      <c r="AAT474"/>
      <c r="AAU474"/>
      <c r="AAV474"/>
      <c r="AAW474"/>
      <c r="AAX474"/>
      <c r="AAY474"/>
      <c r="AAZ474"/>
      <c r="ABA474"/>
      <c r="ABB474"/>
      <c r="ABC474"/>
      <c r="ABD474"/>
      <c r="ABE474"/>
      <c r="ABF474"/>
      <c r="ABG474"/>
      <c r="ABH474"/>
      <c r="ABI474"/>
      <c r="ABJ474"/>
      <c r="ABK474"/>
      <c r="ABL474"/>
      <c r="ABM474"/>
      <c r="ABN474"/>
      <c r="ABO474"/>
      <c r="ABP474"/>
      <c r="ABQ474"/>
      <c r="ABR474"/>
      <c r="ABS474"/>
      <c r="ABT474"/>
      <c r="ABU474"/>
      <c r="ABV474"/>
      <c r="ABW474"/>
      <c r="ABX474"/>
      <c r="ABY474"/>
      <c r="ABZ474"/>
      <c r="ACA474"/>
      <c r="ACB474"/>
      <c r="ACC474"/>
      <c r="ACD474"/>
      <c r="ACE474"/>
      <c r="ACF474"/>
      <c r="ACG474"/>
      <c r="ACH474"/>
      <c r="ACI474"/>
      <c r="ACJ474"/>
      <c r="ACK474"/>
      <c r="ACL474"/>
      <c r="ACM474"/>
      <c r="ACN474"/>
      <c r="ACO474"/>
      <c r="ACP474"/>
      <c r="ACQ474"/>
      <c r="ACR474"/>
      <c r="ACS474"/>
      <c r="ACT474"/>
      <c r="ACU474"/>
      <c r="ACV474"/>
      <c r="ACW474"/>
      <c r="ACX474"/>
      <c r="ACY474"/>
      <c r="ACZ474"/>
      <c r="ADA474"/>
      <c r="ADB474"/>
      <c r="ADC474"/>
      <c r="ADD474"/>
      <c r="ADE474"/>
      <c r="ADF474"/>
      <c r="ADG474"/>
      <c r="ADH474"/>
      <c r="ADI474"/>
      <c r="ADJ474"/>
      <c r="ADK474"/>
      <c r="ADL474"/>
      <c r="ADM474"/>
      <c r="ADN474"/>
      <c r="ADO474"/>
      <c r="ADP474"/>
      <c r="ADQ474"/>
      <c r="ADR474"/>
      <c r="ADS474"/>
      <c r="ADT474"/>
      <c r="ADU474"/>
      <c r="ADV474"/>
      <c r="ADW474"/>
      <c r="ADX474"/>
      <c r="ADY474"/>
      <c r="ADZ474"/>
      <c r="AEA474"/>
      <c r="AEB474"/>
      <c r="AEC474"/>
      <c r="AED474"/>
      <c r="AEE474"/>
      <c r="AEF474"/>
      <c r="AEG474"/>
      <c r="AEH474"/>
      <c r="AEI474"/>
      <c r="AEJ474"/>
      <c r="AEK474"/>
      <c r="AEL474"/>
      <c r="AEM474"/>
      <c r="AEN474"/>
      <c r="AEO474"/>
      <c r="AEP474"/>
      <c r="AEQ474"/>
      <c r="AER474"/>
      <c r="AES474"/>
      <c r="AET474"/>
      <c r="AEU474"/>
      <c r="AEV474"/>
      <c r="AEW474"/>
      <c r="AEX474"/>
      <c r="AEY474"/>
      <c r="AEZ474"/>
      <c r="AFA474"/>
      <c r="AFB474"/>
      <c r="AFC474"/>
      <c r="AFD474"/>
      <c r="AFE474"/>
      <c r="AFF474"/>
      <c r="AFG474"/>
      <c r="AFH474"/>
      <c r="AFI474"/>
      <c r="AFJ474"/>
      <c r="AFK474"/>
      <c r="AFL474"/>
      <c r="AFM474"/>
      <c r="AFN474"/>
      <c r="AFO474"/>
      <c r="AFP474"/>
      <c r="AFQ474"/>
      <c r="AFR474"/>
      <c r="AFS474"/>
      <c r="AFT474"/>
      <c r="AFU474"/>
      <c r="AFV474"/>
      <c r="AFW474"/>
      <c r="AFX474"/>
      <c r="AFY474"/>
      <c r="AFZ474"/>
      <c r="AGA474"/>
      <c r="AGB474"/>
      <c r="AGC474"/>
      <c r="AGD474"/>
      <c r="AGE474"/>
      <c r="AGF474"/>
      <c r="AGG474"/>
      <c r="AGH474"/>
      <c r="AGI474"/>
      <c r="AGJ474"/>
      <c r="AGK474"/>
      <c r="AGL474"/>
      <c r="AGM474"/>
      <c r="AGN474"/>
      <c r="AGO474"/>
      <c r="AGP474"/>
      <c r="AGQ474"/>
      <c r="AGR474"/>
      <c r="AGS474"/>
      <c r="AGT474"/>
      <c r="AGU474"/>
      <c r="AGV474"/>
      <c r="AGW474"/>
      <c r="AGX474"/>
      <c r="AGY474"/>
      <c r="AGZ474"/>
      <c r="AHA474"/>
      <c r="AHB474"/>
      <c r="AHC474"/>
      <c r="AHD474"/>
      <c r="AHE474"/>
      <c r="AHF474"/>
      <c r="AHG474"/>
      <c r="AHH474"/>
      <c r="AHI474"/>
      <c r="AHJ474"/>
      <c r="AHK474"/>
      <c r="AHL474"/>
      <c r="AHM474"/>
      <c r="AHN474"/>
      <c r="AHO474"/>
      <c r="AHP474"/>
      <c r="AHQ474"/>
      <c r="AHR474"/>
      <c r="AHS474"/>
      <c r="AHT474"/>
      <c r="AHU474"/>
      <c r="AHV474"/>
      <c r="AHW474"/>
      <c r="AHX474"/>
      <c r="AHY474"/>
      <c r="AHZ474"/>
      <c r="AIA474"/>
      <c r="AIB474"/>
      <c r="AIC474"/>
      <c r="AID474"/>
      <c r="AIE474"/>
      <c r="AIF474"/>
      <c r="AIG474"/>
      <c r="AIH474"/>
      <c r="AII474"/>
      <c r="AIJ474"/>
      <c r="AIK474"/>
      <c r="AIL474"/>
      <c r="AIM474"/>
      <c r="AIN474"/>
      <c r="AIO474"/>
      <c r="AIP474"/>
      <c r="AIQ474"/>
      <c r="AIR474"/>
      <c r="AIS474"/>
      <c r="AIT474"/>
      <c r="AIU474"/>
      <c r="AIV474"/>
      <c r="AIW474"/>
      <c r="AIX474"/>
      <c r="AIY474"/>
      <c r="AIZ474"/>
      <c r="AJA474"/>
      <c r="AJB474"/>
      <c r="AJC474"/>
      <c r="AJD474"/>
      <c r="AJE474"/>
      <c r="AJF474"/>
      <c r="AJG474"/>
      <c r="AJH474"/>
      <c r="AJI474"/>
      <c r="AJJ474"/>
      <c r="AJK474"/>
      <c r="AJL474"/>
      <c r="AJM474"/>
      <c r="AJN474"/>
      <c r="AJO474"/>
      <c r="AJP474"/>
      <c r="AJQ474"/>
      <c r="AJR474"/>
      <c r="AJS474"/>
      <c r="AJT474"/>
      <c r="AJU474"/>
      <c r="AJV474"/>
      <c r="AJW474"/>
      <c r="AJX474"/>
      <c r="AJY474"/>
      <c r="AJZ474"/>
      <c r="AKA474"/>
      <c r="AKB474"/>
      <c r="AKC474"/>
      <c r="AKD474"/>
      <c r="AKE474"/>
      <c r="AKF474"/>
      <c r="AKG474"/>
      <c r="AKH474"/>
      <c r="AKI474"/>
      <c r="AKJ474"/>
      <c r="AKK474"/>
      <c r="AKL474"/>
      <c r="AKM474"/>
      <c r="AKN474"/>
      <c r="AKO474"/>
      <c r="AKP474"/>
      <c r="AKQ474"/>
      <c r="AKR474"/>
      <c r="AKS474"/>
      <c r="AKT474"/>
      <c r="AKU474"/>
      <c r="AKV474"/>
      <c r="AKW474"/>
      <c r="AKX474"/>
      <c r="AKY474"/>
      <c r="AKZ474"/>
      <c r="ALA474"/>
      <c r="ALB474"/>
      <c r="ALC474"/>
      <c r="ALD474"/>
      <c r="ALE474"/>
      <c r="ALF474"/>
      <c r="ALG474"/>
      <c r="ALH474"/>
      <c r="ALI474"/>
      <c r="ALJ474"/>
      <c r="ALK474"/>
      <c r="ALL474"/>
      <c r="ALM474"/>
      <c r="ALN474"/>
      <c r="ALO474"/>
      <c r="ALP474"/>
      <c r="ALQ474"/>
      <c r="ALR474"/>
      <c r="ALS474"/>
      <c r="ALT474"/>
      <c r="ALU474"/>
      <c r="ALV474"/>
      <c r="ALW474"/>
      <c r="ALX474"/>
      <c r="ALY474"/>
      <c r="ALZ474"/>
      <c r="AMA474"/>
      <c r="AMB474"/>
      <c r="AMC474"/>
      <c r="AMD474"/>
      <c r="AME474"/>
      <c r="AMF474"/>
      <c r="AMG474"/>
      <c r="AMH474"/>
      <c r="AMI474"/>
      <c r="AMJ474"/>
      <c r="AMK474"/>
    </row>
    <row r="475" spans="1:1025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  <c r="IX475"/>
      <c r="IY475"/>
      <c r="IZ475"/>
      <c r="JA475"/>
      <c r="JB475"/>
      <c r="JC475"/>
      <c r="JD475"/>
      <c r="JE475"/>
      <c r="JF475"/>
      <c r="JG475"/>
      <c r="JH475"/>
      <c r="JI475"/>
      <c r="JJ475"/>
      <c r="JK475"/>
      <c r="JL475"/>
      <c r="JM475"/>
      <c r="JN475"/>
      <c r="JO475"/>
      <c r="JP475"/>
      <c r="JQ475"/>
      <c r="JR475"/>
      <c r="JS475"/>
      <c r="JT475"/>
      <c r="JU475"/>
      <c r="JV475"/>
      <c r="JW475"/>
      <c r="JX475"/>
      <c r="JY475"/>
      <c r="JZ475"/>
      <c r="KA475"/>
      <c r="KB475"/>
      <c r="KC475"/>
      <c r="KD475"/>
      <c r="KE475"/>
      <c r="KF475"/>
      <c r="KG475"/>
      <c r="KH475"/>
      <c r="KI475"/>
      <c r="KJ475"/>
      <c r="KK475"/>
      <c r="KL475"/>
      <c r="KM475"/>
      <c r="KN475"/>
      <c r="KO475"/>
      <c r="KP475"/>
      <c r="KQ475"/>
      <c r="KR475"/>
      <c r="KS475"/>
      <c r="KT475"/>
      <c r="KU475"/>
      <c r="KV475"/>
      <c r="KW475"/>
      <c r="KX475"/>
      <c r="KY475"/>
      <c r="KZ475"/>
      <c r="LA475"/>
      <c r="LB475"/>
      <c r="LC475"/>
      <c r="LD475"/>
      <c r="LE475"/>
      <c r="LF475"/>
      <c r="LG475"/>
      <c r="LH475"/>
      <c r="LI475"/>
      <c r="LJ475"/>
      <c r="LK475"/>
      <c r="LL475"/>
      <c r="LM475"/>
      <c r="LN475"/>
      <c r="LO475"/>
      <c r="LP475"/>
      <c r="LQ475"/>
      <c r="LR475"/>
      <c r="LS475"/>
      <c r="LT475"/>
      <c r="LU475"/>
      <c r="LV475"/>
      <c r="LW475"/>
      <c r="LX475"/>
      <c r="LY475"/>
      <c r="LZ475"/>
      <c r="MA475"/>
      <c r="MB475"/>
      <c r="MC475"/>
      <c r="MD475"/>
      <c r="ME475"/>
      <c r="MF475"/>
      <c r="MG475"/>
      <c r="MH475"/>
      <c r="MI475"/>
      <c r="MJ475"/>
      <c r="MK475"/>
      <c r="ML475"/>
      <c r="MM475"/>
      <c r="MN475"/>
      <c r="MO475"/>
      <c r="MP475"/>
      <c r="MQ475"/>
      <c r="MR475"/>
      <c r="MS475"/>
      <c r="MT475"/>
      <c r="MU475"/>
      <c r="MV475"/>
      <c r="MW475"/>
      <c r="MX475"/>
      <c r="MY475"/>
      <c r="MZ475"/>
      <c r="NA475"/>
      <c r="NB475"/>
      <c r="NC475"/>
      <c r="ND475"/>
      <c r="NE475"/>
      <c r="NF475"/>
      <c r="NG475"/>
      <c r="NH475"/>
      <c r="NI475"/>
      <c r="NJ475"/>
      <c r="NK475"/>
      <c r="NL475"/>
      <c r="NM475"/>
      <c r="NN475"/>
      <c r="NO475"/>
      <c r="NP475"/>
      <c r="NQ475"/>
      <c r="NR475"/>
      <c r="NS475"/>
      <c r="NT475"/>
      <c r="NU475"/>
      <c r="NV475"/>
      <c r="NW475"/>
      <c r="NX475"/>
      <c r="NY475"/>
      <c r="NZ475"/>
      <c r="OA475"/>
      <c r="OB475"/>
      <c r="OC475"/>
      <c r="OD475"/>
      <c r="OE475"/>
      <c r="OF475"/>
      <c r="OG475"/>
      <c r="OH475"/>
      <c r="OI475"/>
      <c r="OJ475"/>
      <c r="OK475"/>
      <c r="OL475"/>
      <c r="OM475"/>
      <c r="ON475"/>
      <c r="OO475"/>
      <c r="OP475"/>
      <c r="OQ475"/>
      <c r="OR475"/>
      <c r="OS475"/>
      <c r="OT475"/>
      <c r="OU475"/>
      <c r="OV475"/>
      <c r="OW475"/>
      <c r="OX475"/>
      <c r="OY475"/>
      <c r="OZ475"/>
      <c r="PA475"/>
      <c r="PB475"/>
      <c r="PC475"/>
      <c r="PD475"/>
      <c r="PE475"/>
      <c r="PF475"/>
      <c r="PG475"/>
      <c r="PH475"/>
      <c r="PI475"/>
      <c r="PJ475"/>
      <c r="PK475"/>
      <c r="PL475"/>
      <c r="PM475"/>
      <c r="PN475"/>
      <c r="PO475"/>
      <c r="PP475"/>
      <c r="PQ475"/>
      <c r="PR475"/>
      <c r="PS475"/>
      <c r="PT475"/>
      <c r="PU475"/>
      <c r="PV475"/>
      <c r="PW475"/>
      <c r="PX475"/>
      <c r="PY475"/>
      <c r="PZ475"/>
      <c r="QA475"/>
      <c r="QB475"/>
      <c r="QC475"/>
      <c r="QD475"/>
      <c r="QE475"/>
      <c r="QF475"/>
      <c r="QG475"/>
      <c r="QH475"/>
      <c r="QI475"/>
      <c r="QJ475"/>
      <c r="QK475"/>
      <c r="QL475"/>
      <c r="QM475"/>
      <c r="QN475"/>
      <c r="QO475"/>
      <c r="QP475"/>
      <c r="QQ475"/>
      <c r="QR475"/>
      <c r="QS475"/>
      <c r="QT475"/>
      <c r="QU475"/>
      <c r="QV475"/>
      <c r="QW475"/>
      <c r="QX475"/>
      <c r="QY475"/>
      <c r="QZ475"/>
      <c r="RA475"/>
      <c r="RB475"/>
      <c r="RC475"/>
      <c r="RD475"/>
      <c r="RE475"/>
      <c r="RF475"/>
      <c r="RG475"/>
      <c r="RH475"/>
      <c r="RI475"/>
      <c r="RJ475"/>
      <c r="RK475"/>
      <c r="RL475"/>
      <c r="RM475"/>
      <c r="RN475"/>
      <c r="RO475"/>
      <c r="RP475"/>
      <c r="RQ475"/>
      <c r="RR475"/>
      <c r="RS475"/>
      <c r="RT475"/>
      <c r="RU475"/>
      <c r="RV475"/>
      <c r="RW475"/>
      <c r="RX475"/>
      <c r="RY475"/>
      <c r="RZ475"/>
      <c r="SA475"/>
      <c r="SB475"/>
      <c r="SC475"/>
      <c r="SD475"/>
      <c r="SE475"/>
      <c r="SF475"/>
      <c r="SG475"/>
      <c r="SH475"/>
      <c r="SI475"/>
      <c r="SJ475"/>
      <c r="SK475"/>
      <c r="SL475"/>
      <c r="SM475"/>
      <c r="SN475"/>
      <c r="SO475"/>
      <c r="SP475"/>
      <c r="SQ475"/>
      <c r="SR475"/>
      <c r="SS475"/>
      <c r="ST475"/>
      <c r="SU475"/>
      <c r="SV475"/>
      <c r="SW475"/>
      <c r="SX475"/>
      <c r="SY475"/>
      <c r="SZ475"/>
      <c r="TA475"/>
      <c r="TB475"/>
      <c r="TC475"/>
      <c r="TD475"/>
      <c r="TE475"/>
      <c r="TF475"/>
      <c r="TG475"/>
      <c r="TH475"/>
      <c r="TI475"/>
      <c r="TJ475"/>
      <c r="TK475"/>
      <c r="TL475"/>
      <c r="TM475"/>
      <c r="TN475"/>
      <c r="TO475"/>
      <c r="TP475"/>
      <c r="TQ475"/>
      <c r="TR475"/>
      <c r="TS475"/>
      <c r="TT475"/>
      <c r="TU475"/>
      <c r="TV475"/>
      <c r="TW475"/>
      <c r="TX475"/>
      <c r="TY475"/>
      <c r="TZ475"/>
      <c r="UA475"/>
      <c r="UB475"/>
      <c r="UC475"/>
      <c r="UD475"/>
      <c r="UE475"/>
      <c r="UF475"/>
      <c r="UG475"/>
      <c r="UH475"/>
      <c r="UI475"/>
      <c r="UJ475"/>
      <c r="UK475"/>
      <c r="UL475"/>
      <c r="UM475"/>
      <c r="UN475"/>
      <c r="UO475"/>
      <c r="UP475"/>
      <c r="UQ475"/>
      <c r="UR475"/>
      <c r="US475"/>
      <c r="UT475"/>
      <c r="UU475"/>
      <c r="UV475"/>
      <c r="UW475"/>
      <c r="UX475"/>
      <c r="UY475"/>
      <c r="UZ475"/>
      <c r="VA475"/>
      <c r="VB475"/>
      <c r="VC475"/>
      <c r="VD475"/>
      <c r="VE475"/>
      <c r="VF475"/>
      <c r="VG475"/>
      <c r="VH475"/>
      <c r="VI475"/>
      <c r="VJ475"/>
      <c r="VK475"/>
      <c r="VL475"/>
      <c r="VM475"/>
      <c r="VN475"/>
      <c r="VO475"/>
      <c r="VP475"/>
      <c r="VQ475"/>
      <c r="VR475"/>
      <c r="VS475"/>
      <c r="VT475"/>
      <c r="VU475"/>
      <c r="VV475"/>
      <c r="VW475"/>
      <c r="VX475"/>
      <c r="VY475"/>
      <c r="VZ475"/>
      <c r="WA475"/>
      <c r="WB475"/>
      <c r="WC475"/>
      <c r="WD475"/>
      <c r="WE475"/>
      <c r="WF475"/>
      <c r="WG475"/>
      <c r="WH475"/>
      <c r="WI475"/>
      <c r="WJ475"/>
      <c r="WK475"/>
      <c r="WL475"/>
      <c r="WM475"/>
      <c r="WN475"/>
      <c r="WO475"/>
      <c r="WP475"/>
      <c r="WQ475"/>
      <c r="WR475"/>
      <c r="WS475"/>
      <c r="WT475"/>
      <c r="WU475"/>
      <c r="WV475"/>
      <c r="WW475"/>
      <c r="WX475"/>
      <c r="WY475"/>
      <c r="WZ475"/>
      <c r="XA475"/>
      <c r="XB475"/>
      <c r="XC475"/>
      <c r="XD475"/>
      <c r="XE475"/>
      <c r="XF475"/>
      <c r="XG475"/>
      <c r="XH475"/>
      <c r="XI475"/>
      <c r="XJ475"/>
      <c r="XK475"/>
      <c r="XL475"/>
      <c r="XM475"/>
      <c r="XN475"/>
      <c r="XO475"/>
      <c r="XP475"/>
      <c r="XQ475"/>
      <c r="XR475"/>
      <c r="XS475"/>
      <c r="XT475"/>
      <c r="XU475"/>
      <c r="XV475"/>
      <c r="XW475"/>
      <c r="XX475"/>
      <c r="XY475"/>
      <c r="XZ475"/>
      <c r="YA475"/>
      <c r="YB475"/>
      <c r="YC475"/>
      <c r="YD475"/>
      <c r="YE475"/>
      <c r="YF475"/>
      <c r="YG475"/>
      <c r="YH475"/>
      <c r="YI475"/>
      <c r="YJ475"/>
      <c r="YK475"/>
      <c r="YL475"/>
      <c r="YM475"/>
      <c r="YN475"/>
      <c r="YO475"/>
      <c r="YP475"/>
      <c r="YQ475"/>
      <c r="YR475"/>
      <c r="YS475"/>
      <c r="YT475"/>
      <c r="YU475"/>
      <c r="YV475"/>
      <c r="YW475"/>
      <c r="YX475"/>
      <c r="YY475"/>
      <c r="YZ475"/>
      <c r="ZA475"/>
      <c r="ZB475"/>
      <c r="ZC475"/>
      <c r="ZD475"/>
      <c r="ZE475"/>
      <c r="ZF475"/>
      <c r="ZG475"/>
      <c r="ZH475"/>
      <c r="ZI475"/>
      <c r="ZJ475"/>
      <c r="ZK475"/>
      <c r="ZL475"/>
      <c r="ZM475"/>
      <c r="ZN475"/>
      <c r="ZO475"/>
      <c r="ZP475"/>
      <c r="ZQ475"/>
      <c r="ZR475"/>
      <c r="ZS475"/>
      <c r="ZT475"/>
      <c r="ZU475"/>
      <c r="ZV475"/>
      <c r="ZW475"/>
      <c r="ZX475"/>
      <c r="ZY475"/>
      <c r="ZZ475"/>
      <c r="AAA475"/>
      <c r="AAB475"/>
      <c r="AAC475"/>
      <c r="AAD475"/>
      <c r="AAE475"/>
      <c r="AAF475"/>
      <c r="AAG475"/>
      <c r="AAH475"/>
      <c r="AAI475"/>
      <c r="AAJ475"/>
      <c r="AAK475"/>
      <c r="AAL475"/>
      <c r="AAM475"/>
      <c r="AAN475"/>
      <c r="AAO475"/>
      <c r="AAP475"/>
      <c r="AAQ475"/>
      <c r="AAR475"/>
      <c r="AAS475"/>
      <c r="AAT475"/>
      <c r="AAU475"/>
      <c r="AAV475"/>
      <c r="AAW475"/>
      <c r="AAX475"/>
      <c r="AAY475"/>
      <c r="AAZ475"/>
      <c r="ABA475"/>
      <c r="ABB475"/>
      <c r="ABC475"/>
      <c r="ABD475"/>
      <c r="ABE475"/>
      <c r="ABF475"/>
      <c r="ABG475"/>
      <c r="ABH475"/>
      <c r="ABI475"/>
      <c r="ABJ475"/>
      <c r="ABK475"/>
      <c r="ABL475"/>
      <c r="ABM475"/>
      <c r="ABN475"/>
      <c r="ABO475"/>
      <c r="ABP475"/>
      <c r="ABQ475"/>
      <c r="ABR475"/>
      <c r="ABS475"/>
      <c r="ABT475"/>
      <c r="ABU475"/>
      <c r="ABV475"/>
      <c r="ABW475"/>
      <c r="ABX475"/>
      <c r="ABY475"/>
      <c r="ABZ475"/>
      <c r="ACA475"/>
      <c r="ACB475"/>
      <c r="ACC475"/>
      <c r="ACD475"/>
      <c r="ACE475"/>
      <c r="ACF475"/>
      <c r="ACG475"/>
      <c r="ACH475"/>
      <c r="ACI475"/>
      <c r="ACJ475"/>
      <c r="ACK475"/>
      <c r="ACL475"/>
      <c r="ACM475"/>
      <c r="ACN475"/>
      <c r="ACO475"/>
      <c r="ACP475"/>
      <c r="ACQ475"/>
      <c r="ACR475"/>
      <c r="ACS475"/>
      <c r="ACT475"/>
      <c r="ACU475"/>
      <c r="ACV475"/>
      <c r="ACW475"/>
      <c r="ACX475"/>
      <c r="ACY475"/>
      <c r="ACZ475"/>
      <c r="ADA475"/>
      <c r="ADB475"/>
      <c r="ADC475"/>
      <c r="ADD475"/>
      <c r="ADE475"/>
      <c r="ADF475"/>
      <c r="ADG475"/>
      <c r="ADH475"/>
      <c r="ADI475"/>
      <c r="ADJ475"/>
      <c r="ADK475"/>
      <c r="ADL475"/>
      <c r="ADM475"/>
      <c r="ADN475"/>
      <c r="ADO475"/>
      <c r="ADP475"/>
      <c r="ADQ475"/>
      <c r="ADR475"/>
      <c r="ADS475"/>
      <c r="ADT475"/>
      <c r="ADU475"/>
      <c r="ADV475"/>
      <c r="ADW475"/>
      <c r="ADX475"/>
      <c r="ADY475"/>
      <c r="ADZ475"/>
      <c r="AEA475"/>
      <c r="AEB475"/>
      <c r="AEC475"/>
      <c r="AED475"/>
      <c r="AEE475"/>
      <c r="AEF475"/>
      <c r="AEG475"/>
      <c r="AEH475"/>
      <c r="AEI475"/>
      <c r="AEJ475"/>
      <c r="AEK475"/>
      <c r="AEL475"/>
      <c r="AEM475"/>
      <c r="AEN475"/>
      <c r="AEO475"/>
      <c r="AEP475"/>
      <c r="AEQ475"/>
      <c r="AER475"/>
      <c r="AES475"/>
      <c r="AET475"/>
      <c r="AEU475"/>
      <c r="AEV475"/>
      <c r="AEW475"/>
      <c r="AEX475"/>
      <c r="AEY475"/>
      <c r="AEZ475"/>
      <c r="AFA475"/>
      <c r="AFB475"/>
      <c r="AFC475"/>
      <c r="AFD475"/>
      <c r="AFE475"/>
      <c r="AFF475"/>
      <c r="AFG475"/>
      <c r="AFH475"/>
      <c r="AFI475"/>
      <c r="AFJ475"/>
      <c r="AFK475"/>
      <c r="AFL475"/>
      <c r="AFM475"/>
      <c r="AFN475"/>
      <c r="AFO475"/>
      <c r="AFP475"/>
      <c r="AFQ475"/>
      <c r="AFR475"/>
      <c r="AFS475"/>
      <c r="AFT475"/>
      <c r="AFU475"/>
      <c r="AFV475"/>
      <c r="AFW475"/>
      <c r="AFX475"/>
      <c r="AFY475"/>
      <c r="AFZ475"/>
      <c r="AGA475"/>
      <c r="AGB475"/>
      <c r="AGC475"/>
      <c r="AGD475"/>
      <c r="AGE475"/>
      <c r="AGF475"/>
      <c r="AGG475"/>
      <c r="AGH475"/>
      <c r="AGI475"/>
      <c r="AGJ475"/>
      <c r="AGK475"/>
      <c r="AGL475"/>
      <c r="AGM475"/>
      <c r="AGN475"/>
      <c r="AGO475"/>
      <c r="AGP475"/>
      <c r="AGQ475"/>
      <c r="AGR475"/>
      <c r="AGS475"/>
      <c r="AGT475"/>
      <c r="AGU475"/>
      <c r="AGV475"/>
      <c r="AGW475"/>
      <c r="AGX475"/>
      <c r="AGY475"/>
      <c r="AGZ475"/>
      <c r="AHA475"/>
      <c r="AHB475"/>
      <c r="AHC475"/>
      <c r="AHD475"/>
      <c r="AHE475"/>
      <c r="AHF475"/>
      <c r="AHG475"/>
      <c r="AHH475"/>
      <c r="AHI475"/>
      <c r="AHJ475"/>
      <c r="AHK475"/>
      <c r="AHL475"/>
      <c r="AHM475"/>
      <c r="AHN475"/>
      <c r="AHO475"/>
      <c r="AHP475"/>
      <c r="AHQ475"/>
      <c r="AHR475"/>
      <c r="AHS475"/>
      <c r="AHT475"/>
      <c r="AHU475"/>
      <c r="AHV475"/>
      <c r="AHW475"/>
      <c r="AHX475"/>
      <c r="AHY475"/>
      <c r="AHZ475"/>
      <c r="AIA475"/>
      <c r="AIB475"/>
      <c r="AIC475"/>
      <c r="AID475"/>
      <c r="AIE475"/>
      <c r="AIF475"/>
      <c r="AIG475"/>
      <c r="AIH475"/>
      <c r="AII475"/>
      <c r="AIJ475"/>
      <c r="AIK475"/>
      <c r="AIL475"/>
      <c r="AIM475"/>
      <c r="AIN475"/>
      <c r="AIO475"/>
      <c r="AIP475"/>
      <c r="AIQ475"/>
      <c r="AIR475"/>
      <c r="AIS475"/>
      <c r="AIT475"/>
      <c r="AIU475"/>
      <c r="AIV475"/>
      <c r="AIW475"/>
      <c r="AIX475"/>
      <c r="AIY475"/>
      <c r="AIZ475"/>
      <c r="AJA475"/>
      <c r="AJB475"/>
      <c r="AJC475"/>
      <c r="AJD475"/>
      <c r="AJE475"/>
      <c r="AJF475"/>
      <c r="AJG475"/>
      <c r="AJH475"/>
      <c r="AJI475"/>
      <c r="AJJ475"/>
      <c r="AJK475"/>
      <c r="AJL475"/>
      <c r="AJM475"/>
      <c r="AJN475"/>
      <c r="AJO475"/>
      <c r="AJP475"/>
      <c r="AJQ475"/>
      <c r="AJR475"/>
      <c r="AJS475"/>
      <c r="AJT475"/>
      <c r="AJU475"/>
      <c r="AJV475"/>
      <c r="AJW475"/>
      <c r="AJX475"/>
      <c r="AJY475"/>
      <c r="AJZ475"/>
      <c r="AKA475"/>
      <c r="AKB475"/>
      <c r="AKC475"/>
      <c r="AKD475"/>
      <c r="AKE475"/>
      <c r="AKF475"/>
      <c r="AKG475"/>
      <c r="AKH475"/>
      <c r="AKI475"/>
      <c r="AKJ475"/>
      <c r="AKK475"/>
      <c r="AKL475"/>
      <c r="AKM475"/>
      <c r="AKN475"/>
      <c r="AKO475"/>
      <c r="AKP475"/>
      <c r="AKQ475"/>
      <c r="AKR475"/>
      <c r="AKS475"/>
      <c r="AKT475"/>
      <c r="AKU475"/>
      <c r="AKV475"/>
      <c r="AKW475"/>
      <c r="AKX475"/>
      <c r="AKY475"/>
      <c r="AKZ475"/>
      <c r="ALA475"/>
      <c r="ALB475"/>
      <c r="ALC475"/>
      <c r="ALD475"/>
      <c r="ALE475"/>
      <c r="ALF475"/>
      <c r="ALG475"/>
      <c r="ALH475"/>
      <c r="ALI475"/>
      <c r="ALJ475"/>
      <c r="ALK475"/>
      <c r="ALL475"/>
      <c r="ALM475"/>
      <c r="ALN475"/>
      <c r="ALO475"/>
      <c r="ALP475"/>
      <c r="ALQ475"/>
      <c r="ALR475"/>
      <c r="ALS475"/>
      <c r="ALT475"/>
      <c r="ALU475"/>
      <c r="ALV475"/>
      <c r="ALW475"/>
      <c r="ALX475"/>
      <c r="ALY475"/>
      <c r="ALZ475"/>
      <c r="AMA475"/>
      <c r="AMB475"/>
      <c r="AMC475"/>
      <c r="AMD475"/>
      <c r="AME475"/>
      <c r="AMF475"/>
      <c r="AMG475"/>
      <c r="AMH475"/>
      <c r="AMI475"/>
      <c r="AMJ475"/>
      <c r="AMK475"/>
    </row>
    <row r="476" spans="1:1025" ht="25.5" customHeight="1">
      <c r="A476" s="44" t="s">
        <v>27</v>
      </c>
      <c r="B476" s="138" t="s">
        <v>208</v>
      </c>
      <c r="C476" s="138"/>
      <c r="D476" s="138"/>
      <c r="E476" s="138"/>
      <c r="F476" s="138"/>
      <c r="G476" s="138" t="s">
        <v>209</v>
      </c>
      <c r="H476" s="138"/>
      <c r="I476" s="138" t="s">
        <v>210</v>
      </c>
      <c r="J476" s="138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  <c r="IX476"/>
      <c r="IY476"/>
      <c r="IZ476"/>
      <c r="JA476"/>
      <c r="JB476"/>
      <c r="JC476"/>
      <c r="JD476"/>
      <c r="JE476"/>
      <c r="JF476"/>
      <c r="JG476"/>
      <c r="JH476"/>
      <c r="JI476"/>
      <c r="JJ476"/>
      <c r="JK476"/>
      <c r="JL476"/>
      <c r="JM476"/>
      <c r="JN476"/>
      <c r="JO476"/>
      <c r="JP476"/>
      <c r="JQ476"/>
      <c r="JR476"/>
      <c r="JS476"/>
      <c r="JT476"/>
      <c r="JU476"/>
      <c r="JV476"/>
      <c r="JW476"/>
      <c r="JX476"/>
      <c r="JY476"/>
      <c r="JZ476"/>
      <c r="KA476"/>
      <c r="KB476"/>
      <c r="KC476"/>
      <c r="KD476"/>
      <c r="KE476"/>
      <c r="KF476"/>
      <c r="KG476"/>
      <c r="KH476"/>
      <c r="KI476"/>
      <c r="KJ476"/>
      <c r="KK476"/>
      <c r="KL476"/>
      <c r="KM476"/>
      <c r="KN476"/>
      <c r="KO476"/>
      <c r="KP476"/>
      <c r="KQ476"/>
      <c r="KR476"/>
      <c r="KS476"/>
      <c r="KT476"/>
      <c r="KU476"/>
      <c r="KV476"/>
      <c r="KW476"/>
      <c r="KX476"/>
      <c r="KY476"/>
      <c r="KZ476"/>
      <c r="LA476"/>
      <c r="LB476"/>
      <c r="LC476"/>
      <c r="LD476"/>
      <c r="LE476"/>
      <c r="LF476"/>
      <c r="LG476"/>
      <c r="LH476"/>
      <c r="LI476"/>
      <c r="LJ476"/>
      <c r="LK476"/>
      <c r="LL476"/>
      <c r="LM476"/>
      <c r="LN476"/>
      <c r="LO476"/>
      <c r="LP476"/>
      <c r="LQ476"/>
      <c r="LR476"/>
      <c r="LS476"/>
      <c r="LT476"/>
      <c r="LU476"/>
      <c r="LV476"/>
      <c r="LW476"/>
      <c r="LX476"/>
      <c r="LY476"/>
      <c r="LZ476"/>
      <c r="MA476"/>
      <c r="MB476"/>
      <c r="MC476"/>
      <c r="MD476"/>
      <c r="ME476"/>
      <c r="MF476"/>
      <c r="MG476"/>
      <c r="MH476"/>
      <c r="MI476"/>
      <c r="MJ476"/>
      <c r="MK476"/>
      <c r="ML476"/>
      <c r="MM476"/>
      <c r="MN476"/>
      <c r="MO476"/>
      <c r="MP476"/>
      <c r="MQ476"/>
      <c r="MR476"/>
      <c r="MS476"/>
      <c r="MT476"/>
      <c r="MU476"/>
      <c r="MV476"/>
      <c r="MW476"/>
      <c r="MX476"/>
      <c r="MY476"/>
      <c r="MZ476"/>
      <c r="NA476"/>
      <c r="NB476"/>
      <c r="NC476"/>
      <c r="ND476"/>
      <c r="NE476"/>
      <c r="NF476"/>
      <c r="NG476"/>
      <c r="NH476"/>
      <c r="NI476"/>
      <c r="NJ476"/>
      <c r="NK476"/>
      <c r="NL476"/>
      <c r="NM476"/>
      <c r="NN476"/>
      <c r="NO476"/>
      <c r="NP476"/>
      <c r="NQ476"/>
      <c r="NR476"/>
      <c r="NS476"/>
      <c r="NT476"/>
      <c r="NU476"/>
      <c r="NV476"/>
      <c r="NW476"/>
      <c r="NX476"/>
      <c r="NY476"/>
      <c r="NZ476"/>
      <c r="OA476"/>
      <c r="OB476"/>
      <c r="OC476"/>
      <c r="OD476"/>
      <c r="OE476"/>
      <c r="OF476"/>
      <c r="OG476"/>
      <c r="OH476"/>
      <c r="OI476"/>
      <c r="OJ476"/>
      <c r="OK476"/>
      <c r="OL476"/>
      <c r="OM476"/>
      <c r="ON476"/>
      <c r="OO476"/>
      <c r="OP476"/>
      <c r="OQ476"/>
      <c r="OR476"/>
      <c r="OS476"/>
      <c r="OT476"/>
      <c r="OU476"/>
      <c r="OV476"/>
      <c r="OW476"/>
      <c r="OX476"/>
      <c r="OY476"/>
      <c r="OZ476"/>
      <c r="PA476"/>
      <c r="PB476"/>
      <c r="PC476"/>
      <c r="PD476"/>
      <c r="PE476"/>
      <c r="PF476"/>
      <c r="PG476"/>
      <c r="PH476"/>
      <c r="PI476"/>
      <c r="PJ476"/>
      <c r="PK476"/>
      <c r="PL476"/>
      <c r="PM476"/>
      <c r="PN476"/>
      <c r="PO476"/>
      <c r="PP476"/>
      <c r="PQ476"/>
      <c r="PR476"/>
      <c r="PS476"/>
      <c r="PT476"/>
      <c r="PU476"/>
      <c r="PV476"/>
      <c r="PW476"/>
      <c r="PX476"/>
      <c r="PY476"/>
      <c r="PZ476"/>
      <c r="QA476"/>
      <c r="QB476"/>
      <c r="QC476"/>
      <c r="QD476"/>
      <c r="QE476"/>
      <c r="QF476"/>
      <c r="QG476"/>
      <c r="QH476"/>
      <c r="QI476"/>
      <c r="QJ476"/>
      <c r="QK476"/>
      <c r="QL476"/>
      <c r="QM476"/>
      <c r="QN476"/>
      <c r="QO476"/>
      <c r="QP476"/>
      <c r="QQ476"/>
      <c r="QR476"/>
      <c r="QS476"/>
      <c r="QT476"/>
      <c r="QU476"/>
      <c r="QV476"/>
      <c r="QW476"/>
      <c r="QX476"/>
      <c r="QY476"/>
      <c r="QZ476"/>
      <c r="RA476"/>
      <c r="RB476"/>
      <c r="RC476"/>
      <c r="RD476"/>
      <c r="RE476"/>
      <c r="RF476"/>
      <c r="RG476"/>
      <c r="RH476"/>
      <c r="RI476"/>
      <c r="RJ476"/>
      <c r="RK476"/>
      <c r="RL476"/>
      <c r="RM476"/>
      <c r="RN476"/>
      <c r="RO476"/>
      <c r="RP476"/>
      <c r="RQ476"/>
      <c r="RR476"/>
      <c r="RS476"/>
      <c r="RT476"/>
      <c r="RU476"/>
      <c r="RV476"/>
      <c r="RW476"/>
      <c r="RX476"/>
      <c r="RY476"/>
      <c r="RZ476"/>
      <c r="SA476"/>
      <c r="SB476"/>
      <c r="SC476"/>
      <c r="SD476"/>
      <c r="SE476"/>
      <c r="SF476"/>
      <c r="SG476"/>
      <c r="SH476"/>
      <c r="SI476"/>
      <c r="SJ476"/>
      <c r="SK476"/>
      <c r="SL476"/>
      <c r="SM476"/>
      <c r="SN476"/>
      <c r="SO476"/>
      <c r="SP476"/>
      <c r="SQ476"/>
      <c r="SR476"/>
      <c r="SS476"/>
      <c r="ST476"/>
      <c r="SU476"/>
      <c r="SV476"/>
      <c r="SW476"/>
      <c r="SX476"/>
      <c r="SY476"/>
      <c r="SZ476"/>
      <c r="TA476"/>
      <c r="TB476"/>
      <c r="TC476"/>
      <c r="TD476"/>
      <c r="TE476"/>
      <c r="TF476"/>
      <c r="TG476"/>
      <c r="TH476"/>
      <c r="TI476"/>
      <c r="TJ476"/>
      <c r="TK476"/>
      <c r="TL476"/>
      <c r="TM476"/>
      <c r="TN476"/>
      <c r="TO476"/>
      <c r="TP476"/>
      <c r="TQ476"/>
      <c r="TR476"/>
      <c r="TS476"/>
      <c r="TT476"/>
      <c r="TU476"/>
      <c r="TV476"/>
      <c r="TW476"/>
      <c r="TX476"/>
      <c r="TY476"/>
      <c r="TZ476"/>
      <c r="UA476"/>
      <c r="UB476"/>
      <c r="UC476"/>
      <c r="UD476"/>
      <c r="UE476"/>
      <c r="UF476"/>
      <c r="UG476"/>
      <c r="UH476"/>
      <c r="UI476"/>
      <c r="UJ476"/>
      <c r="UK476"/>
      <c r="UL476"/>
      <c r="UM476"/>
      <c r="UN476"/>
      <c r="UO476"/>
      <c r="UP476"/>
      <c r="UQ476"/>
      <c r="UR476"/>
      <c r="US476"/>
      <c r="UT476"/>
      <c r="UU476"/>
      <c r="UV476"/>
      <c r="UW476"/>
      <c r="UX476"/>
      <c r="UY476"/>
      <c r="UZ476"/>
      <c r="VA476"/>
      <c r="VB476"/>
      <c r="VC476"/>
      <c r="VD476"/>
      <c r="VE476"/>
      <c r="VF476"/>
      <c r="VG476"/>
      <c r="VH476"/>
      <c r="VI476"/>
      <c r="VJ476"/>
      <c r="VK476"/>
      <c r="VL476"/>
      <c r="VM476"/>
      <c r="VN476"/>
      <c r="VO476"/>
      <c r="VP476"/>
      <c r="VQ476"/>
      <c r="VR476"/>
      <c r="VS476"/>
      <c r="VT476"/>
      <c r="VU476"/>
      <c r="VV476"/>
      <c r="VW476"/>
      <c r="VX476"/>
      <c r="VY476"/>
      <c r="VZ476"/>
      <c r="WA476"/>
      <c r="WB476"/>
      <c r="WC476"/>
      <c r="WD476"/>
      <c r="WE476"/>
      <c r="WF476"/>
      <c r="WG476"/>
      <c r="WH476"/>
      <c r="WI476"/>
      <c r="WJ476"/>
      <c r="WK476"/>
      <c r="WL476"/>
      <c r="WM476"/>
      <c r="WN476"/>
      <c r="WO476"/>
      <c r="WP476"/>
      <c r="WQ476"/>
      <c r="WR476"/>
      <c r="WS476"/>
      <c r="WT476"/>
      <c r="WU476"/>
      <c r="WV476"/>
      <c r="WW476"/>
      <c r="WX476"/>
      <c r="WY476"/>
      <c r="WZ476"/>
      <c r="XA476"/>
      <c r="XB476"/>
      <c r="XC476"/>
      <c r="XD476"/>
      <c r="XE476"/>
      <c r="XF476"/>
      <c r="XG476"/>
      <c r="XH476"/>
      <c r="XI476"/>
      <c r="XJ476"/>
      <c r="XK476"/>
      <c r="XL476"/>
      <c r="XM476"/>
      <c r="XN476"/>
      <c r="XO476"/>
      <c r="XP476"/>
      <c r="XQ476"/>
      <c r="XR476"/>
      <c r="XS476"/>
      <c r="XT476"/>
      <c r="XU476"/>
      <c r="XV476"/>
      <c r="XW476"/>
      <c r="XX476"/>
      <c r="XY476"/>
      <c r="XZ476"/>
      <c r="YA476"/>
      <c r="YB476"/>
      <c r="YC476"/>
      <c r="YD476"/>
      <c r="YE476"/>
      <c r="YF476"/>
      <c r="YG476"/>
      <c r="YH476"/>
      <c r="YI476"/>
      <c r="YJ476"/>
      <c r="YK476"/>
      <c r="YL476"/>
      <c r="YM476"/>
      <c r="YN476"/>
      <c r="YO476"/>
      <c r="YP476"/>
      <c r="YQ476"/>
      <c r="YR476"/>
      <c r="YS476"/>
      <c r="YT476"/>
      <c r="YU476"/>
      <c r="YV476"/>
      <c r="YW476"/>
      <c r="YX476"/>
      <c r="YY476"/>
      <c r="YZ476"/>
      <c r="ZA476"/>
      <c r="ZB476"/>
      <c r="ZC476"/>
      <c r="ZD476"/>
      <c r="ZE476"/>
      <c r="ZF476"/>
      <c r="ZG476"/>
      <c r="ZH476"/>
      <c r="ZI476"/>
      <c r="ZJ476"/>
      <c r="ZK476"/>
      <c r="ZL476"/>
      <c r="ZM476"/>
      <c r="ZN476"/>
      <c r="ZO476"/>
      <c r="ZP476"/>
      <c r="ZQ476"/>
      <c r="ZR476"/>
      <c r="ZS476"/>
      <c r="ZT476"/>
      <c r="ZU476"/>
      <c r="ZV476"/>
      <c r="ZW476"/>
      <c r="ZX476"/>
      <c r="ZY476"/>
      <c r="ZZ476"/>
      <c r="AAA476"/>
      <c r="AAB476"/>
      <c r="AAC476"/>
      <c r="AAD476"/>
      <c r="AAE476"/>
      <c r="AAF476"/>
      <c r="AAG476"/>
      <c r="AAH476"/>
      <c r="AAI476"/>
      <c r="AAJ476"/>
      <c r="AAK476"/>
      <c r="AAL476"/>
      <c r="AAM476"/>
      <c r="AAN476"/>
      <c r="AAO476"/>
      <c r="AAP476"/>
      <c r="AAQ476"/>
      <c r="AAR476"/>
      <c r="AAS476"/>
      <c r="AAT476"/>
      <c r="AAU476"/>
      <c r="AAV476"/>
      <c r="AAW476"/>
      <c r="AAX476"/>
      <c r="AAY476"/>
      <c r="AAZ476"/>
      <c r="ABA476"/>
      <c r="ABB476"/>
      <c r="ABC476"/>
      <c r="ABD476"/>
      <c r="ABE476"/>
      <c r="ABF476"/>
      <c r="ABG476"/>
      <c r="ABH476"/>
      <c r="ABI476"/>
      <c r="ABJ476"/>
      <c r="ABK476"/>
      <c r="ABL476"/>
      <c r="ABM476"/>
      <c r="ABN476"/>
      <c r="ABO476"/>
      <c r="ABP476"/>
      <c r="ABQ476"/>
      <c r="ABR476"/>
      <c r="ABS476"/>
      <c r="ABT476"/>
      <c r="ABU476"/>
      <c r="ABV476"/>
      <c r="ABW476"/>
      <c r="ABX476"/>
      <c r="ABY476"/>
      <c r="ABZ476"/>
      <c r="ACA476"/>
      <c r="ACB476"/>
      <c r="ACC476"/>
      <c r="ACD476"/>
      <c r="ACE476"/>
      <c r="ACF476"/>
      <c r="ACG476"/>
      <c r="ACH476"/>
      <c r="ACI476"/>
      <c r="ACJ476"/>
      <c r="ACK476"/>
      <c r="ACL476"/>
      <c r="ACM476"/>
      <c r="ACN476"/>
      <c r="ACO476"/>
      <c r="ACP476"/>
      <c r="ACQ476"/>
      <c r="ACR476"/>
      <c r="ACS476"/>
      <c r="ACT476"/>
      <c r="ACU476"/>
      <c r="ACV476"/>
      <c r="ACW476"/>
      <c r="ACX476"/>
      <c r="ACY476"/>
      <c r="ACZ476"/>
      <c r="ADA476"/>
      <c r="ADB476"/>
      <c r="ADC476"/>
      <c r="ADD476"/>
      <c r="ADE476"/>
      <c r="ADF476"/>
      <c r="ADG476"/>
      <c r="ADH476"/>
      <c r="ADI476"/>
      <c r="ADJ476"/>
      <c r="ADK476"/>
      <c r="ADL476"/>
      <c r="ADM476"/>
      <c r="ADN476"/>
      <c r="ADO476"/>
      <c r="ADP476"/>
      <c r="ADQ476"/>
      <c r="ADR476"/>
      <c r="ADS476"/>
      <c r="ADT476"/>
      <c r="ADU476"/>
      <c r="ADV476"/>
      <c r="ADW476"/>
      <c r="ADX476"/>
      <c r="ADY476"/>
      <c r="ADZ476"/>
      <c r="AEA476"/>
      <c r="AEB476"/>
      <c r="AEC476"/>
      <c r="AED476"/>
      <c r="AEE476"/>
      <c r="AEF476"/>
      <c r="AEG476"/>
      <c r="AEH476"/>
      <c r="AEI476"/>
      <c r="AEJ476"/>
      <c r="AEK476"/>
      <c r="AEL476"/>
      <c r="AEM476"/>
      <c r="AEN476"/>
      <c r="AEO476"/>
      <c r="AEP476"/>
      <c r="AEQ476"/>
      <c r="AER476"/>
      <c r="AES476"/>
      <c r="AET476"/>
      <c r="AEU476"/>
      <c r="AEV476"/>
      <c r="AEW476"/>
      <c r="AEX476"/>
      <c r="AEY476"/>
      <c r="AEZ476"/>
      <c r="AFA476"/>
      <c r="AFB476"/>
      <c r="AFC476"/>
      <c r="AFD476"/>
      <c r="AFE476"/>
      <c r="AFF476"/>
      <c r="AFG476"/>
      <c r="AFH476"/>
      <c r="AFI476"/>
      <c r="AFJ476"/>
      <c r="AFK476"/>
      <c r="AFL476"/>
      <c r="AFM476"/>
      <c r="AFN476"/>
      <c r="AFO476"/>
      <c r="AFP476"/>
      <c r="AFQ476"/>
      <c r="AFR476"/>
      <c r="AFS476"/>
      <c r="AFT476"/>
      <c r="AFU476"/>
      <c r="AFV476"/>
      <c r="AFW476"/>
      <c r="AFX476"/>
      <c r="AFY476"/>
      <c r="AFZ476"/>
      <c r="AGA476"/>
      <c r="AGB476"/>
      <c r="AGC476"/>
      <c r="AGD476"/>
      <c r="AGE476"/>
      <c r="AGF476"/>
      <c r="AGG476"/>
      <c r="AGH476"/>
      <c r="AGI476"/>
      <c r="AGJ476"/>
      <c r="AGK476"/>
      <c r="AGL476"/>
      <c r="AGM476"/>
      <c r="AGN476"/>
      <c r="AGO476"/>
      <c r="AGP476"/>
      <c r="AGQ476"/>
      <c r="AGR476"/>
      <c r="AGS476"/>
      <c r="AGT476"/>
      <c r="AGU476"/>
      <c r="AGV476"/>
      <c r="AGW476"/>
      <c r="AGX476"/>
      <c r="AGY476"/>
      <c r="AGZ476"/>
      <c r="AHA476"/>
      <c r="AHB476"/>
      <c r="AHC476"/>
      <c r="AHD476"/>
      <c r="AHE476"/>
      <c r="AHF476"/>
      <c r="AHG476"/>
      <c r="AHH476"/>
      <c r="AHI476"/>
      <c r="AHJ476"/>
      <c r="AHK476"/>
      <c r="AHL476"/>
      <c r="AHM476"/>
      <c r="AHN476"/>
      <c r="AHO476"/>
      <c r="AHP476"/>
      <c r="AHQ476"/>
      <c r="AHR476"/>
      <c r="AHS476"/>
      <c r="AHT476"/>
      <c r="AHU476"/>
      <c r="AHV476"/>
      <c r="AHW476"/>
      <c r="AHX476"/>
      <c r="AHY476"/>
      <c r="AHZ476"/>
      <c r="AIA476"/>
      <c r="AIB476"/>
      <c r="AIC476"/>
      <c r="AID476"/>
      <c r="AIE476"/>
      <c r="AIF476"/>
      <c r="AIG476"/>
      <c r="AIH476"/>
      <c r="AII476"/>
      <c r="AIJ476"/>
      <c r="AIK476"/>
      <c r="AIL476"/>
      <c r="AIM476"/>
      <c r="AIN476"/>
      <c r="AIO476"/>
      <c r="AIP476"/>
      <c r="AIQ476"/>
      <c r="AIR476"/>
      <c r="AIS476"/>
      <c r="AIT476"/>
      <c r="AIU476"/>
      <c r="AIV476"/>
      <c r="AIW476"/>
      <c r="AIX476"/>
      <c r="AIY476"/>
      <c r="AIZ476"/>
      <c r="AJA476"/>
      <c r="AJB476"/>
      <c r="AJC476"/>
      <c r="AJD476"/>
      <c r="AJE476"/>
      <c r="AJF476"/>
      <c r="AJG476"/>
      <c r="AJH476"/>
      <c r="AJI476"/>
      <c r="AJJ476"/>
      <c r="AJK476"/>
      <c r="AJL476"/>
      <c r="AJM476"/>
      <c r="AJN476"/>
      <c r="AJO476"/>
      <c r="AJP476"/>
      <c r="AJQ476"/>
      <c r="AJR476"/>
      <c r="AJS476"/>
      <c r="AJT476"/>
      <c r="AJU476"/>
      <c r="AJV476"/>
      <c r="AJW476"/>
      <c r="AJX476"/>
      <c r="AJY476"/>
      <c r="AJZ476"/>
      <c r="AKA476"/>
      <c r="AKB476"/>
      <c r="AKC476"/>
      <c r="AKD476"/>
      <c r="AKE476"/>
      <c r="AKF476"/>
      <c r="AKG476"/>
      <c r="AKH476"/>
      <c r="AKI476"/>
      <c r="AKJ476"/>
      <c r="AKK476"/>
      <c r="AKL476"/>
      <c r="AKM476"/>
      <c r="AKN476"/>
      <c r="AKO476"/>
      <c r="AKP476"/>
      <c r="AKQ476"/>
      <c r="AKR476"/>
      <c r="AKS476"/>
      <c r="AKT476"/>
      <c r="AKU476"/>
      <c r="AKV476"/>
      <c r="AKW476"/>
      <c r="AKX476"/>
      <c r="AKY476"/>
      <c r="AKZ476"/>
      <c r="ALA476"/>
      <c r="ALB476"/>
      <c r="ALC476"/>
      <c r="ALD476"/>
      <c r="ALE476"/>
      <c r="ALF476"/>
      <c r="ALG476"/>
      <c r="ALH476"/>
      <c r="ALI476"/>
      <c r="ALJ476"/>
      <c r="ALK476"/>
      <c r="ALL476"/>
      <c r="ALM476"/>
      <c r="ALN476"/>
      <c r="ALO476"/>
      <c r="ALP476"/>
      <c r="ALQ476"/>
      <c r="ALR476"/>
      <c r="ALS476"/>
      <c r="ALT476"/>
      <c r="ALU476"/>
      <c r="ALV476"/>
      <c r="ALW476"/>
      <c r="ALX476"/>
      <c r="ALY476"/>
      <c r="ALZ476"/>
      <c r="AMA476"/>
      <c r="AMB476"/>
      <c r="AMC476"/>
      <c r="AMD476"/>
      <c r="AME476"/>
      <c r="AMF476"/>
      <c r="AMG476"/>
      <c r="AMH476"/>
      <c r="AMI476"/>
      <c r="AMJ476"/>
      <c r="AMK476"/>
    </row>
    <row r="477" spans="1:1025">
      <c r="A477" s="44">
        <v>1</v>
      </c>
      <c r="B477" s="138">
        <v>2</v>
      </c>
      <c r="C477" s="138"/>
      <c r="D477" s="138"/>
      <c r="E477" s="138"/>
      <c r="F477" s="138"/>
      <c r="G477" s="138">
        <v>3</v>
      </c>
      <c r="H477" s="138"/>
      <c r="I477" s="138">
        <v>4</v>
      </c>
      <c r="J477" s="138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  <c r="IW477"/>
      <c r="IX477"/>
      <c r="IY477"/>
      <c r="IZ477"/>
      <c r="JA477"/>
      <c r="JB477"/>
      <c r="JC477"/>
      <c r="JD477"/>
      <c r="JE477"/>
      <c r="JF477"/>
      <c r="JG477"/>
      <c r="JH477"/>
      <c r="JI477"/>
      <c r="JJ477"/>
      <c r="JK477"/>
      <c r="JL477"/>
      <c r="JM477"/>
      <c r="JN477"/>
      <c r="JO477"/>
      <c r="JP477"/>
      <c r="JQ477"/>
      <c r="JR477"/>
      <c r="JS477"/>
      <c r="JT477"/>
      <c r="JU477"/>
      <c r="JV477"/>
      <c r="JW477"/>
      <c r="JX477"/>
      <c r="JY477"/>
      <c r="JZ477"/>
      <c r="KA477"/>
      <c r="KB477"/>
      <c r="KC477"/>
      <c r="KD477"/>
      <c r="KE477"/>
      <c r="KF477"/>
      <c r="KG477"/>
      <c r="KH477"/>
      <c r="KI477"/>
      <c r="KJ477"/>
      <c r="KK477"/>
      <c r="KL477"/>
      <c r="KM477"/>
      <c r="KN477"/>
      <c r="KO477"/>
      <c r="KP477"/>
      <c r="KQ477"/>
      <c r="KR477"/>
      <c r="KS477"/>
      <c r="KT477"/>
      <c r="KU477"/>
      <c r="KV477"/>
      <c r="KW477"/>
      <c r="KX477"/>
      <c r="KY477"/>
      <c r="KZ477"/>
      <c r="LA477"/>
      <c r="LB477"/>
      <c r="LC477"/>
      <c r="LD477"/>
      <c r="LE477"/>
      <c r="LF477"/>
      <c r="LG477"/>
      <c r="LH477"/>
      <c r="LI477"/>
      <c r="LJ477"/>
      <c r="LK477"/>
      <c r="LL477"/>
      <c r="LM477"/>
      <c r="LN477"/>
      <c r="LO477"/>
      <c r="LP477"/>
      <c r="LQ477"/>
      <c r="LR477"/>
      <c r="LS477"/>
      <c r="LT477"/>
      <c r="LU477"/>
      <c r="LV477"/>
      <c r="LW477"/>
      <c r="LX477"/>
      <c r="LY477"/>
      <c r="LZ477"/>
      <c r="MA477"/>
      <c r="MB477"/>
      <c r="MC477"/>
      <c r="MD477"/>
      <c r="ME477"/>
      <c r="MF477"/>
      <c r="MG477"/>
      <c r="MH477"/>
      <c r="MI477"/>
      <c r="MJ477"/>
      <c r="MK477"/>
      <c r="ML477"/>
      <c r="MM477"/>
      <c r="MN477"/>
      <c r="MO477"/>
      <c r="MP477"/>
      <c r="MQ477"/>
      <c r="MR477"/>
      <c r="MS477"/>
      <c r="MT477"/>
      <c r="MU477"/>
      <c r="MV477"/>
      <c r="MW477"/>
      <c r="MX477"/>
      <c r="MY477"/>
      <c r="MZ477"/>
      <c r="NA477"/>
      <c r="NB477"/>
      <c r="NC477"/>
      <c r="ND477"/>
      <c r="NE477"/>
      <c r="NF477"/>
      <c r="NG477"/>
      <c r="NH477"/>
      <c r="NI477"/>
      <c r="NJ477"/>
      <c r="NK477"/>
      <c r="NL477"/>
      <c r="NM477"/>
      <c r="NN477"/>
      <c r="NO477"/>
      <c r="NP477"/>
      <c r="NQ477"/>
      <c r="NR477"/>
      <c r="NS477"/>
      <c r="NT477"/>
      <c r="NU477"/>
      <c r="NV477"/>
      <c r="NW477"/>
      <c r="NX477"/>
      <c r="NY477"/>
      <c r="NZ477"/>
      <c r="OA477"/>
      <c r="OB477"/>
      <c r="OC477"/>
      <c r="OD477"/>
      <c r="OE477"/>
      <c r="OF477"/>
      <c r="OG477"/>
      <c r="OH477"/>
      <c r="OI477"/>
      <c r="OJ477"/>
      <c r="OK477"/>
      <c r="OL477"/>
      <c r="OM477"/>
      <c r="ON477"/>
      <c r="OO477"/>
      <c r="OP477"/>
      <c r="OQ477"/>
      <c r="OR477"/>
      <c r="OS477"/>
      <c r="OT477"/>
      <c r="OU477"/>
      <c r="OV477"/>
      <c r="OW477"/>
      <c r="OX477"/>
      <c r="OY477"/>
      <c r="OZ477"/>
      <c r="PA477"/>
      <c r="PB477"/>
      <c r="PC477"/>
      <c r="PD477"/>
      <c r="PE477"/>
      <c r="PF477"/>
      <c r="PG477"/>
      <c r="PH477"/>
      <c r="PI477"/>
      <c r="PJ477"/>
      <c r="PK477"/>
      <c r="PL477"/>
      <c r="PM477"/>
      <c r="PN477"/>
      <c r="PO477"/>
      <c r="PP477"/>
      <c r="PQ477"/>
      <c r="PR477"/>
      <c r="PS477"/>
      <c r="PT477"/>
      <c r="PU477"/>
      <c r="PV477"/>
      <c r="PW477"/>
      <c r="PX477"/>
      <c r="PY477"/>
      <c r="PZ477"/>
      <c r="QA477"/>
      <c r="QB477"/>
      <c r="QC477"/>
      <c r="QD477"/>
      <c r="QE477"/>
      <c r="QF477"/>
      <c r="QG477"/>
      <c r="QH477"/>
      <c r="QI477"/>
      <c r="QJ477"/>
      <c r="QK477"/>
      <c r="QL477"/>
      <c r="QM477"/>
      <c r="QN477"/>
      <c r="QO477"/>
      <c r="QP477"/>
      <c r="QQ477"/>
      <c r="QR477"/>
      <c r="QS477"/>
      <c r="QT477"/>
      <c r="QU477"/>
      <c r="QV477"/>
      <c r="QW477"/>
      <c r="QX477"/>
      <c r="QY477"/>
      <c r="QZ477"/>
      <c r="RA477"/>
      <c r="RB477"/>
      <c r="RC477"/>
      <c r="RD477"/>
      <c r="RE477"/>
      <c r="RF477"/>
      <c r="RG477"/>
      <c r="RH477"/>
      <c r="RI477"/>
      <c r="RJ477"/>
      <c r="RK477"/>
      <c r="RL477"/>
      <c r="RM477"/>
      <c r="RN477"/>
      <c r="RO477"/>
      <c r="RP477"/>
      <c r="RQ477"/>
      <c r="RR477"/>
      <c r="RS477"/>
      <c r="RT477"/>
      <c r="RU477"/>
      <c r="RV477"/>
      <c r="RW477"/>
      <c r="RX477"/>
      <c r="RY477"/>
      <c r="RZ477"/>
      <c r="SA477"/>
      <c r="SB477"/>
      <c r="SC477"/>
      <c r="SD477"/>
      <c r="SE477"/>
      <c r="SF477"/>
      <c r="SG477"/>
      <c r="SH477"/>
      <c r="SI477"/>
      <c r="SJ477"/>
      <c r="SK477"/>
      <c r="SL477"/>
      <c r="SM477"/>
      <c r="SN477"/>
      <c r="SO477"/>
      <c r="SP477"/>
      <c r="SQ477"/>
      <c r="SR477"/>
      <c r="SS477"/>
      <c r="ST477"/>
      <c r="SU477"/>
      <c r="SV477"/>
      <c r="SW477"/>
      <c r="SX477"/>
      <c r="SY477"/>
      <c r="SZ477"/>
      <c r="TA477"/>
      <c r="TB477"/>
      <c r="TC477"/>
      <c r="TD477"/>
      <c r="TE477"/>
      <c r="TF477"/>
      <c r="TG477"/>
      <c r="TH477"/>
      <c r="TI477"/>
      <c r="TJ477"/>
      <c r="TK477"/>
      <c r="TL477"/>
      <c r="TM477"/>
      <c r="TN477"/>
      <c r="TO477"/>
      <c r="TP477"/>
      <c r="TQ477"/>
      <c r="TR477"/>
      <c r="TS477"/>
      <c r="TT477"/>
      <c r="TU477"/>
      <c r="TV477"/>
      <c r="TW477"/>
      <c r="TX477"/>
      <c r="TY477"/>
      <c r="TZ477"/>
      <c r="UA477"/>
      <c r="UB477"/>
      <c r="UC477"/>
      <c r="UD477"/>
      <c r="UE477"/>
      <c r="UF477"/>
      <c r="UG477"/>
      <c r="UH477"/>
      <c r="UI477"/>
      <c r="UJ477"/>
      <c r="UK477"/>
      <c r="UL477"/>
      <c r="UM477"/>
      <c r="UN477"/>
      <c r="UO477"/>
      <c r="UP477"/>
      <c r="UQ477"/>
      <c r="UR477"/>
      <c r="US477"/>
      <c r="UT477"/>
      <c r="UU477"/>
      <c r="UV477"/>
      <c r="UW477"/>
      <c r="UX477"/>
      <c r="UY477"/>
      <c r="UZ477"/>
      <c r="VA477"/>
      <c r="VB477"/>
      <c r="VC477"/>
      <c r="VD477"/>
      <c r="VE477"/>
      <c r="VF477"/>
      <c r="VG477"/>
      <c r="VH477"/>
      <c r="VI477"/>
      <c r="VJ477"/>
      <c r="VK477"/>
      <c r="VL477"/>
      <c r="VM477"/>
      <c r="VN477"/>
      <c r="VO477"/>
      <c r="VP477"/>
      <c r="VQ477"/>
      <c r="VR477"/>
      <c r="VS477"/>
      <c r="VT477"/>
      <c r="VU477"/>
      <c r="VV477"/>
      <c r="VW477"/>
      <c r="VX477"/>
      <c r="VY477"/>
      <c r="VZ477"/>
      <c r="WA477"/>
      <c r="WB477"/>
      <c r="WC477"/>
      <c r="WD477"/>
      <c r="WE477"/>
      <c r="WF477"/>
      <c r="WG477"/>
      <c r="WH477"/>
      <c r="WI477"/>
      <c r="WJ477"/>
      <c r="WK477"/>
      <c r="WL477"/>
      <c r="WM477"/>
      <c r="WN477"/>
      <c r="WO477"/>
      <c r="WP477"/>
      <c r="WQ477"/>
      <c r="WR477"/>
      <c r="WS477"/>
      <c r="WT477"/>
      <c r="WU477"/>
      <c r="WV477"/>
      <c r="WW477"/>
      <c r="WX477"/>
      <c r="WY477"/>
      <c r="WZ477"/>
      <c r="XA477"/>
      <c r="XB477"/>
      <c r="XC477"/>
      <c r="XD477"/>
      <c r="XE477"/>
      <c r="XF477"/>
      <c r="XG477"/>
      <c r="XH477"/>
      <c r="XI477"/>
      <c r="XJ477"/>
      <c r="XK477"/>
      <c r="XL477"/>
      <c r="XM477"/>
      <c r="XN477"/>
      <c r="XO477"/>
      <c r="XP477"/>
      <c r="XQ477"/>
      <c r="XR477"/>
      <c r="XS477"/>
      <c r="XT477"/>
      <c r="XU477"/>
      <c r="XV477"/>
      <c r="XW477"/>
      <c r="XX477"/>
      <c r="XY477"/>
      <c r="XZ477"/>
      <c r="YA477"/>
      <c r="YB477"/>
      <c r="YC477"/>
      <c r="YD477"/>
      <c r="YE477"/>
      <c r="YF477"/>
      <c r="YG477"/>
      <c r="YH477"/>
      <c r="YI477"/>
      <c r="YJ477"/>
      <c r="YK477"/>
      <c r="YL477"/>
      <c r="YM477"/>
      <c r="YN477"/>
      <c r="YO477"/>
      <c r="YP477"/>
      <c r="YQ477"/>
      <c r="YR477"/>
      <c r="YS477"/>
      <c r="YT477"/>
      <c r="YU477"/>
      <c r="YV477"/>
      <c r="YW477"/>
      <c r="YX477"/>
      <c r="YY477"/>
      <c r="YZ477"/>
      <c r="ZA477"/>
      <c r="ZB477"/>
      <c r="ZC477"/>
      <c r="ZD477"/>
      <c r="ZE477"/>
      <c r="ZF477"/>
      <c r="ZG477"/>
      <c r="ZH477"/>
      <c r="ZI477"/>
      <c r="ZJ477"/>
      <c r="ZK477"/>
      <c r="ZL477"/>
      <c r="ZM477"/>
      <c r="ZN477"/>
      <c r="ZO477"/>
      <c r="ZP477"/>
      <c r="ZQ477"/>
      <c r="ZR477"/>
      <c r="ZS477"/>
      <c r="ZT477"/>
      <c r="ZU477"/>
      <c r="ZV477"/>
      <c r="ZW477"/>
      <c r="ZX477"/>
      <c r="ZY477"/>
      <c r="ZZ477"/>
      <c r="AAA477"/>
      <c r="AAB477"/>
      <c r="AAC477"/>
      <c r="AAD477"/>
      <c r="AAE477"/>
      <c r="AAF477"/>
      <c r="AAG477"/>
      <c r="AAH477"/>
      <c r="AAI477"/>
      <c r="AAJ477"/>
      <c r="AAK477"/>
      <c r="AAL477"/>
      <c r="AAM477"/>
      <c r="AAN477"/>
      <c r="AAO477"/>
      <c r="AAP477"/>
      <c r="AAQ477"/>
      <c r="AAR477"/>
      <c r="AAS477"/>
      <c r="AAT477"/>
      <c r="AAU477"/>
      <c r="AAV477"/>
      <c r="AAW477"/>
      <c r="AAX477"/>
      <c r="AAY477"/>
      <c r="AAZ477"/>
      <c r="ABA477"/>
      <c r="ABB477"/>
      <c r="ABC477"/>
      <c r="ABD477"/>
      <c r="ABE477"/>
      <c r="ABF477"/>
      <c r="ABG477"/>
      <c r="ABH477"/>
      <c r="ABI477"/>
      <c r="ABJ477"/>
      <c r="ABK477"/>
      <c r="ABL477"/>
      <c r="ABM477"/>
      <c r="ABN477"/>
      <c r="ABO477"/>
      <c r="ABP477"/>
      <c r="ABQ477"/>
      <c r="ABR477"/>
      <c r="ABS477"/>
      <c r="ABT477"/>
      <c r="ABU477"/>
      <c r="ABV477"/>
      <c r="ABW477"/>
      <c r="ABX477"/>
      <c r="ABY477"/>
      <c r="ABZ477"/>
      <c r="ACA477"/>
      <c r="ACB477"/>
      <c r="ACC477"/>
      <c r="ACD477"/>
      <c r="ACE477"/>
      <c r="ACF477"/>
      <c r="ACG477"/>
      <c r="ACH477"/>
      <c r="ACI477"/>
      <c r="ACJ477"/>
      <c r="ACK477"/>
      <c r="ACL477"/>
      <c r="ACM477"/>
      <c r="ACN477"/>
      <c r="ACO477"/>
      <c r="ACP477"/>
      <c r="ACQ477"/>
      <c r="ACR477"/>
      <c r="ACS477"/>
      <c r="ACT477"/>
      <c r="ACU477"/>
      <c r="ACV477"/>
      <c r="ACW477"/>
      <c r="ACX477"/>
      <c r="ACY477"/>
      <c r="ACZ477"/>
      <c r="ADA477"/>
      <c r="ADB477"/>
      <c r="ADC477"/>
      <c r="ADD477"/>
      <c r="ADE477"/>
      <c r="ADF477"/>
      <c r="ADG477"/>
      <c r="ADH477"/>
      <c r="ADI477"/>
      <c r="ADJ477"/>
      <c r="ADK477"/>
      <c r="ADL477"/>
      <c r="ADM477"/>
      <c r="ADN477"/>
      <c r="ADO477"/>
      <c r="ADP477"/>
      <c r="ADQ477"/>
      <c r="ADR477"/>
      <c r="ADS477"/>
      <c r="ADT477"/>
      <c r="ADU477"/>
      <c r="ADV477"/>
      <c r="ADW477"/>
      <c r="ADX477"/>
      <c r="ADY477"/>
      <c r="ADZ477"/>
      <c r="AEA477"/>
      <c r="AEB477"/>
      <c r="AEC477"/>
      <c r="AED477"/>
      <c r="AEE477"/>
      <c r="AEF477"/>
      <c r="AEG477"/>
      <c r="AEH477"/>
      <c r="AEI477"/>
      <c r="AEJ477"/>
      <c r="AEK477"/>
      <c r="AEL477"/>
      <c r="AEM477"/>
      <c r="AEN477"/>
      <c r="AEO477"/>
      <c r="AEP477"/>
      <c r="AEQ477"/>
      <c r="AER477"/>
      <c r="AES477"/>
      <c r="AET477"/>
      <c r="AEU477"/>
      <c r="AEV477"/>
      <c r="AEW477"/>
      <c r="AEX477"/>
      <c r="AEY477"/>
      <c r="AEZ477"/>
      <c r="AFA477"/>
      <c r="AFB477"/>
      <c r="AFC477"/>
      <c r="AFD477"/>
      <c r="AFE477"/>
      <c r="AFF477"/>
      <c r="AFG477"/>
      <c r="AFH477"/>
      <c r="AFI477"/>
      <c r="AFJ477"/>
      <c r="AFK477"/>
      <c r="AFL477"/>
      <c r="AFM477"/>
      <c r="AFN477"/>
      <c r="AFO477"/>
      <c r="AFP477"/>
      <c r="AFQ477"/>
      <c r="AFR477"/>
      <c r="AFS477"/>
      <c r="AFT477"/>
      <c r="AFU477"/>
      <c r="AFV477"/>
      <c r="AFW477"/>
      <c r="AFX477"/>
      <c r="AFY477"/>
      <c r="AFZ477"/>
      <c r="AGA477"/>
      <c r="AGB477"/>
      <c r="AGC477"/>
      <c r="AGD477"/>
      <c r="AGE477"/>
      <c r="AGF477"/>
      <c r="AGG477"/>
      <c r="AGH477"/>
      <c r="AGI477"/>
      <c r="AGJ477"/>
      <c r="AGK477"/>
      <c r="AGL477"/>
      <c r="AGM477"/>
      <c r="AGN477"/>
      <c r="AGO477"/>
      <c r="AGP477"/>
      <c r="AGQ477"/>
      <c r="AGR477"/>
      <c r="AGS477"/>
      <c r="AGT477"/>
      <c r="AGU477"/>
      <c r="AGV477"/>
      <c r="AGW477"/>
      <c r="AGX477"/>
      <c r="AGY477"/>
      <c r="AGZ477"/>
      <c r="AHA477"/>
      <c r="AHB477"/>
      <c r="AHC477"/>
      <c r="AHD477"/>
      <c r="AHE477"/>
      <c r="AHF477"/>
      <c r="AHG477"/>
      <c r="AHH477"/>
      <c r="AHI477"/>
      <c r="AHJ477"/>
      <c r="AHK477"/>
      <c r="AHL477"/>
      <c r="AHM477"/>
      <c r="AHN477"/>
      <c r="AHO477"/>
      <c r="AHP477"/>
      <c r="AHQ477"/>
      <c r="AHR477"/>
      <c r="AHS477"/>
      <c r="AHT477"/>
      <c r="AHU477"/>
      <c r="AHV477"/>
      <c r="AHW477"/>
      <c r="AHX477"/>
      <c r="AHY477"/>
      <c r="AHZ477"/>
      <c r="AIA477"/>
      <c r="AIB477"/>
      <c r="AIC477"/>
      <c r="AID477"/>
      <c r="AIE477"/>
      <c r="AIF477"/>
      <c r="AIG477"/>
      <c r="AIH477"/>
      <c r="AII477"/>
      <c r="AIJ477"/>
      <c r="AIK477"/>
      <c r="AIL477"/>
      <c r="AIM477"/>
      <c r="AIN477"/>
      <c r="AIO477"/>
      <c r="AIP477"/>
      <c r="AIQ477"/>
      <c r="AIR477"/>
      <c r="AIS477"/>
      <c r="AIT477"/>
      <c r="AIU477"/>
      <c r="AIV477"/>
      <c r="AIW477"/>
      <c r="AIX477"/>
      <c r="AIY477"/>
      <c r="AIZ477"/>
      <c r="AJA477"/>
      <c r="AJB477"/>
      <c r="AJC477"/>
      <c r="AJD477"/>
      <c r="AJE477"/>
      <c r="AJF477"/>
      <c r="AJG477"/>
      <c r="AJH477"/>
      <c r="AJI477"/>
      <c r="AJJ477"/>
      <c r="AJK477"/>
      <c r="AJL477"/>
      <c r="AJM477"/>
      <c r="AJN477"/>
      <c r="AJO477"/>
      <c r="AJP477"/>
      <c r="AJQ477"/>
      <c r="AJR477"/>
      <c r="AJS477"/>
      <c r="AJT477"/>
      <c r="AJU477"/>
      <c r="AJV477"/>
      <c r="AJW477"/>
      <c r="AJX477"/>
      <c r="AJY477"/>
      <c r="AJZ477"/>
      <c r="AKA477"/>
      <c r="AKB477"/>
      <c r="AKC477"/>
      <c r="AKD477"/>
      <c r="AKE477"/>
      <c r="AKF477"/>
      <c r="AKG477"/>
      <c r="AKH477"/>
      <c r="AKI477"/>
      <c r="AKJ477"/>
      <c r="AKK477"/>
      <c r="AKL477"/>
      <c r="AKM477"/>
      <c r="AKN477"/>
      <c r="AKO477"/>
      <c r="AKP477"/>
      <c r="AKQ477"/>
      <c r="AKR477"/>
      <c r="AKS477"/>
      <c r="AKT477"/>
      <c r="AKU477"/>
      <c r="AKV477"/>
      <c r="AKW477"/>
      <c r="AKX477"/>
      <c r="AKY477"/>
      <c r="AKZ477"/>
      <c r="ALA477"/>
      <c r="ALB477"/>
      <c r="ALC477"/>
      <c r="ALD477"/>
      <c r="ALE477"/>
      <c r="ALF477"/>
      <c r="ALG477"/>
      <c r="ALH477"/>
      <c r="ALI477"/>
      <c r="ALJ477"/>
      <c r="ALK477"/>
      <c r="ALL477"/>
      <c r="ALM477"/>
      <c r="ALN477"/>
      <c r="ALO477"/>
      <c r="ALP477"/>
      <c r="ALQ477"/>
      <c r="ALR477"/>
      <c r="ALS477"/>
      <c r="ALT477"/>
      <c r="ALU477"/>
      <c r="ALV477"/>
      <c r="ALW477"/>
      <c r="ALX477"/>
      <c r="ALY477"/>
      <c r="ALZ477"/>
      <c r="AMA477"/>
      <c r="AMB477"/>
      <c r="AMC477"/>
      <c r="AMD477"/>
      <c r="AME477"/>
      <c r="AMF477"/>
      <c r="AMG477"/>
      <c r="AMH477"/>
      <c r="AMI477"/>
      <c r="AMJ477"/>
      <c r="AMK477"/>
    </row>
    <row r="478" spans="1:1025" ht="13.5" customHeight="1">
      <c r="A478" s="45">
        <v>1</v>
      </c>
      <c r="B478" s="135" t="s">
        <v>211</v>
      </c>
      <c r="C478" s="135"/>
      <c r="D478" s="135"/>
      <c r="E478" s="135"/>
      <c r="F478" s="135"/>
      <c r="G478" s="138" t="s">
        <v>196</v>
      </c>
      <c r="H478" s="138"/>
      <c r="I478" s="136">
        <f>SUM(I480:I482)</f>
        <v>1567437.4462973336</v>
      </c>
      <c r="J478" s="136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  <c r="IX478"/>
      <c r="IY478"/>
      <c r="IZ478"/>
      <c r="JA478"/>
      <c r="JB478"/>
      <c r="JC478"/>
      <c r="JD478"/>
      <c r="JE478"/>
      <c r="JF478"/>
      <c r="JG478"/>
      <c r="JH478"/>
      <c r="JI478"/>
      <c r="JJ478"/>
      <c r="JK478"/>
      <c r="JL478"/>
      <c r="JM478"/>
      <c r="JN478"/>
      <c r="JO478"/>
      <c r="JP478"/>
      <c r="JQ478"/>
      <c r="JR478"/>
      <c r="JS478"/>
      <c r="JT478"/>
      <c r="JU478"/>
      <c r="JV478"/>
      <c r="JW478"/>
      <c r="JX478"/>
      <c r="JY478"/>
      <c r="JZ478"/>
      <c r="KA478"/>
      <c r="KB478"/>
      <c r="KC478"/>
      <c r="KD478"/>
      <c r="KE478"/>
      <c r="KF478"/>
      <c r="KG478"/>
      <c r="KH478"/>
      <c r="KI478"/>
      <c r="KJ478"/>
      <c r="KK478"/>
      <c r="KL478"/>
      <c r="KM478"/>
      <c r="KN478"/>
      <c r="KO478"/>
      <c r="KP478"/>
      <c r="KQ478"/>
      <c r="KR478"/>
      <c r="KS478"/>
      <c r="KT478"/>
      <c r="KU478"/>
      <c r="KV478"/>
      <c r="KW478"/>
      <c r="KX478"/>
      <c r="KY478"/>
      <c r="KZ478"/>
      <c r="LA478"/>
      <c r="LB478"/>
      <c r="LC478"/>
      <c r="LD478"/>
      <c r="LE478"/>
      <c r="LF478"/>
      <c r="LG478"/>
      <c r="LH478"/>
      <c r="LI478"/>
      <c r="LJ478"/>
      <c r="LK478"/>
      <c r="LL478"/>
      <c r="LM478"/>
      <c r="LN478"/>
      <c r="LO478"/>
      <c r="LP478"/>
      <c r="LQ478"/>
      <c r="LR478"/>
      <c r="LS478"/>
      <c r="LT478"/>
      <c r="LU478"/>
      <c r="LV478"/>
      <c r="LW478"/>
      <c r="LX478"/>
      <c r="LY478"/>
      <c r="LZ478"/>
      <c r="MA478"/>
      <c r="MB478"/>
      <c r="MC478"/>
      <c r="MD478"/>
      <c r="ME478"/>
      <c r="MF478"/>
      <c r="MG478"/>
      <c r="MH478"/>
      <c r="MI478"/>
      <c r="MJ478"/>
      <c r="MK478"/>
      <c r="ML478"/>
      <c r="MM478"/>
      <c r="MN478"/>
      <c r="MO478"/>
      <c r="MP478"/>
      <c r="MQ478"/>
      <c r="MR478"/>
      <c r="MS478"/>
      <c r="MT478"/>
      <c r="MU478"/>
      <c r="MV478"/>
      <c r="MW478"/>
      <c r="MX478"/>
      <c r="MY478"/>
      <c r="MZ478"/>
      <c r="NA478"/>
      <c r="NB478"/>
      <c r="NC478"/>
      <c r="ND478"/>
      <c r="NE478"/>
      <c r="NF478"/>
      <c r="NG478"/>
      <c r="NH478"/>
      <c r="NI478"/>
      <c r="NJ478"/>
      <c r="NK478"/>
      <c r="NL478"/>
      <c r="NM478"/>
      <c r="NN478"/>
      <c r="NO478"/>
      <c r="NP478"/>
      <c r="NQ478"/>
      <c r="NR478"/>
      <c r="NS478"/>
      <c r="NT478"/>
      <c r="NU478"/>
      <c r="NV478"/>
      <c r="NW478"/>
      <c r="NX478"/>
      <c r="NY478"/>
      <c r="NZ478"/>
      <c r="OA478"/>
      <c r="OB478"/>
      <c r="OC478"/>
      <c r="OD478"/>
      <c r="OE478"/>
      <c r="OF478"/>
      <c r="OG478"/>
      <c r="OH478"/>
      <c r="OI478"/>
      <c r="OJ478"/>
      <c r="OK478"/>
      <c r="OL478"/>
      <c r="OM478"/>
      <c r="ON478"/>
      <c r="OO478"/>
      <c r="OP478"/>
      <c r="OQ478"/>
      <c r="OR478"/>
      <c r="OS478"/>
      <c r="OT478"/>
      <c r="OU478"/>
      <c r="OV478"/>
      <c r="OW478"/>
      <c r="OX478"/>
      <c r="OY478"/>
      <c r="OZ478"/>
      <c r="PA478"/>
      <c r="PB478"/>
      <c r="PC478"/>
      <c r="PD478"/>
      <c r="PE478"/>
      <c r="PF478"/>
      <c r="PG478"/>
      <c r="PH478"/>
      <c r="PI478"/>
      <c r="PJ478"/>
      <c r="PK478"/>
      <c r="PL478"/>
      <c r="PM478"/>
      <c r="PN478"/>
      <c r="PO478"/>
      <c r="PP478"/>
      <c r="PQ478"/>
      <c r="PR478"/>
      <c r="PS478"/>
      <c r="PT478"/>
      <c r="PU478"/>
      <c r="PV478"/>
      <c r="PW478"/>
      <c r="PX478"/>
      <c r="PY478"/>
      <c r="PZ478"/>
      <c r="QA478"/>
      <c r="QB478"/>
      <c r="QC478"/>
      <c r="QD478"/>
      <c r="QE478"/>
      <c r="QF478"/>
      <c r="QG478"/>
      <c r="QH478"/>
      <c r="QI478"/>
      <c r="QJ478"/>
      <c r="QK478"/>
      <c r="QL478"/>
      <c r="QM478"/>
      <c r="QN478"/>
      <c r="QO478"/>
      <c r="QP478"/>
      <c r="QQ478"/>
      <c r="QR478"/>
      <c r="QS478"/>
      <c r="QT478"/>
      <c r="QU478"/>
      <c r="QV478"/>
      <c r="QW478"/>
      <c r="QX478"/>
      <c r="QY478"/>
      <c r="QZ478"/>
      <c r="RA478"/>
      <c r="RB478"/>
      <c r="RC478"/>
      <c r="RD478"/>
      <c r="RE478"/>
      <c r="RF478"/>
      <c r="RG478"/>
      <c r="RH478"/>
      <c r="RI478"/>
      <c r="RJ478"/>
      <c r="RK478"/>
      <c r="RL478"/>
      <c r="RM478"/>
      <c r="RN478"/>
      <c r="RO478"/>
      <c r="RP478"/>
      <c r="RQ478"/>
      <c r="RR478"/>
      <c r="RS478"/>
      <c r="RT478"/>
      <c r="RU478"/>
      <c r="RV478"/>
      <c r="RW478"/>
      <c r="RX478"/>
      <c r="RY478"/>
      <c r="RZ478"/>
      <c r="SA478"/>
      <c r="SB478"/>
      <c r="SC478"/>
      <c r="SD478"/>
      <c r="SE478"/>
      <c r="SF478"/>
      <c r="SG478"/>
      <c r="SH478"/>
      <c r="SI478"/>
      <c r="SJ478"/>
      <c r="SK478"/>
      <c r="SL478"/>
      <c r="SM478"/>
      <c r="SN478"/>
      <c r="SO478"/>
      <c r="SP478"/>
      <c r="SQ478"/>
      <c r="SR478"/>
      <c r="SS478"/>
      <c r="ST478"/>
      <c r="SU478"/>
      <c r="SV478"/>
      <c r="SW478"/>
      <c r="SX478"/>
      <c r="SY478"/>
      <c r="SZ478"/>
      <c r="TA478"/>
      <c r="TB478"/>
      <c r="TC478"/>
      <c r="TD478"/>
      <c r="TE478"/>
      <c r="TF478"/>
      <c r="TG478"/>
      <c r="TH478"/>
      <c r="TI478"/>
      <c r="TJ478"/>
      <c r="TK478"/>
      <c r="TL478"/>
      <c r="TM478"/>
      <c r="TN478"/>
      <c r="TO478"/>
      <c r="TP478"/>
      <c r="TQ478"/>
      <c r="TR478"/>
      <c r="TS478"/>
      <c r="TT478"/>
      <c r="TU478"/>
      <c r="TV478"/>
      <c r="TW478"/>
      <c r="TX478"/>
      <c r="TY478"/>
      <c r="TZ478"/>
      <c r="UA478"/>
      <c r="UB478"/>
      <c r="UC478"/>
      <c r="UD478"/>
      <c r="UE478"/>
      <c r="UF478"/>
      <c r="UG478"/>
      <c r="UH478"/>
      <c r="UI478"/>
      <c r="UJ478"/>
      <c r="UK478"/>
      <c r="UL478"/>
      <c r="UM478"/>
      <c r="UN478"/>
      <c r="UO478"/>
      <c r="UP478"/>
      <c r="UQ478"/>
      <c r="UR478"/>
      <c r="US478"/>
      <c r="UT478"/>
      <c r="UU478"/>
      <c r="UV478"/>
      <c r="UW478"/>
      <c r="UX478"/>
      <c r="UY478"/>
      <c r="UZ478"/>
      <c r="VA478"/>
      <c r="VB478"/>
      <c r="VC478"/>
      <c r="VD478"/>
      <c r="VE478"/>
      <c r="VF478"/>
      <c r="VG478"/>
      <c r="VH478"/>
      <c r="VI478"/>
      <c r="VJ478"/>
      <c r="VK478"/>
      <c r="VL478"/>
      <c r="VM478"/>
      <c r="VN478"/>
      <c r="VO478"/>
      <c r="VP478"/>
      <c r="VQ478"/>
      <c r="VR478"/>
      <c r="VS478"/>
      <c r="VT478"/>
      <c r="VU478"/>
      <c r="VV478"/>
      <c r="VW478"/>
      <c r="VX478"/>
      <c r="VY478"/>
      <c r="VZ478"/>
      <c r="WA478"/>
      <c r="WB478"/>
      <c r="WC478"/>
      <c r="WD478"/>
      <c r="WE478"/>
      <c r="WF478"/>
      <c r="WG478"/>
      <c r="WH478"/>
      <c r="WI478"/>
      <c r="WJ478"/>
      <c r="WK478"/>
      <c r="WL478"/>
      <c r="WM478"/>
      <c r="WN478"/>
      <c r="WO478"/>
      <c r="WP478"/>
      <c r="WQ478"/>
      <c r="WR478"/>
      <c r="WS478"/>
      <c r="WT478"/>
      <c r="WU478"/>
      <c r="WV478"/>
      <c r="WW478"/>
      <c r="WX478"/>
      <c r="WY478"/>
      <c r="WZ478"/>
      <c r="XA478"/>
      <c r="XB478"/>
      <c r="XC478"/>
      <c r="XD478"/>
      <c r="XE478"/>
      <c r="XF478"/>
      <c r="XG478"/>
      <c r="XH478"/>
      <c r="XI478"/>
      <c r="XJ478"/>
      <c r="XK478"/>
      <c r="XL478"/>
      <c r="XM478"/>
      <c r="XN478"/>
      <c r="XO478"/>
      <c r="XP478"/>
      <c r="XQ478"/>
      <c r="XR478"/>
      <c r="XS478"/>
      <c r="XT478"/>
      <c r="XU478"/>
      <c r="XV478"/>
      <c r="XW478"/>
      <c r="XX478"/>
      <c r="XY478"/>
      <c r="XZ478"/>
      <c r="YA478"/>
      <c r="YB478"/>
      <c r="YC478"/>
      <c r="YD478"/>
      <c r="YE478"/>
      <c r="YF478"/>
      <c r="YG478"/>
      <c r="YH478"/>
      <c r="YI478"/>
      <c r="YJ478"/>
      <c r="YK478"/>
      <c r="YL478"/>
      <c r="YM478"/>
      <c r="YN478"/>
      <c r="YO478"/>
      <c r="YP478"/>
      <c r="YQ478"/>
      <c r="YR478"/>
      <c r="YS478"/>
      <c r="YT478"/>
      <c r="YU478"/>
      <c r="YV478"/>
      <c r="YW478"/>
      <c r="YX478"/>
      <c r="YY478"/>
      <c r="YZ478"/>
      <c r="ZA478"/>
      <c r="ZB478"/>
      <c r="ZC478"/>
      <c r="ZD478"/>
      <c r="ZE478"/>
      <c r="ZF478"/>
      <c r="ZG478"/>
      <c r="ZH478"/>
      <c r="ZI478"/>
      <c r="ZJ478"/>
      <c r="ZK478"/>
      <c r="ZL478"/>
      <c r="ZM478"/>
      <c r="ZN478"/>
      <c r="ZO478"/>
      <c r="ZP478"/>
      <c r="ZQ478"/>
      <c r="ZR478"/>
      <c r="ZS478"/>
      <c r="ZT478"/>
      <c r="ZU478"/>
      <c r="ZV478"/>
      <c r="ZW478"/>
      <c r="ZX478"/>
      <c r="ZY478"/>
      <c r="ZZ478"/>
      <c r="AAA478"/>
      <c r="AAB478"/>
      <c r="AAC478"/>
      <c r="AAD478"/>
      <c r="AAE478"/>
      <c r="AAF478"/>
      <c r="AAG478"/>
      <c r="AAH478"/>
      <c r="AAI478"/>
      <c r="AAJ478"/>
      <c r="AAK478"/>
      <c r="AAL478"/>
      <c r="AAM478"/>
      <c r="AAN478"/>
      <c r="AAO478"/>
      <c r="AAP478"/>
      <c r="AAQ478"/>
      <c r="AAR478"/>
      <c r="AAS478"/>
      <c r="AAT478"/>
      <c r="AAU478"/>
      <c r="AAV478"/>
      <c r="AAW478"/>
      <c r="AAX478"/>
      <c r="AAY478"/>
      <c r="AAZ478"/>
      <c r="ABA478"/>
      <c r="ABB478"/>
      <c r="ABC478"/>
      <c r="ABD478"/>
      <c r="ABE478"/>
      <c r="ABF478"/>
      <c r="ABG478"/>
      <c r="ABH478"/>
      <c r="ABI478"/>
      <c r="ABJ478"/>
      <c r="ABK478"/>
      <c r="ABL478"/>
      <c r="ABM478"/>
      <c r="ABN478"/>
      <c r="ABO478"/>
      <c r="ABP478"/>
      <c r="ABQ478"/>
      <c r="ABR478"/>
      <c r="ABS478"/>
      <c r="ABT478"/>
      <c r="ABU478"/>
      <c r="ABV478"/>
      <c r="ABW478"/>
      <c r="ABX478"/>
      <c r="ABY478"/>
      <c r="ABZ478"/>
      <c r="ACA478"/>
      <c r="ACB478"/>
      <c r="ACC478"/>
      <c r="ACD478"/>
      <c r="ACE478"/>
      <c r="ACF478"/>
      <c r="ACG478"/>
      <c r="ACH478"/>
      <c r="ACI478"/>
      <c r="ACJ478"/>
      <c r="ACK478"/>
      <c r="ACL478"/>
      <c r="ACM478"/>
      <c r="ACN478"/>
      <c r="ACO478"/>
      <c r="ACP478"/>
      <c r="ACQ478"/>
      <c r="ACR478"/>
      <c r="ACS478"/>
      <c r="ACT478"/>
      <c r="ACU478"/>
      <c r="ACV478"/>
      <c r="ACW478"/>
      <c r="ACX478"/>
      <c r="ACY478"/>
      <c r="ACZ478"/>
      <c r="ADA478"/>
      <c r="ADB478"/>
      <c r="ADC478"/>
      <c r="ADD478"/>
      <c r="ADE478"/>
      <c r="ADF478"/>
      <c r="ADG478"/>
      <c r="ADH478"/>
      <c r="ADI478"/>
      <c r="ADJ478"/>
      <c r="ADK478"/>
      <c r="ADL478"/>
      <c r="ADM478"/>
      <c r="ADN478"/>
      <c r="ADO478"/>
      <c r="ADP478"/>
      <c r="ADQ478"/>
      <c r="ADR478"/>
      <c r="ADS478"/>
      <c r="ADT478"/>
      <c r="ADU478"/>
      <c r="ADV478"/>
      <c r="ADW478"/>
      <c r="ADX478"/>
      <c r="ADY478"/>
      <c r="ADZ478"/>
      <c r="AEA478"/>
      <c r="AEB478"/>
      <c r="AEC478"/>
      <c r="AED478"/>
      <c r="AEE478"/>
      <c r="AEF478"/>
      <c r="AEG478"/>
      <c r="AEH478"/>
      <c r="AEI478"/>
      <c r="AEJ478"/>
      <c r="AEK478"/>
      <c r="AEL478"/>
      <c r="AEM478"/>
      <c r="AEN478"/>
      <c r="AEO478"/>
      <c r="AEP478"/>
      <c r="AEQ478"/>
      <c r="AER478"/>
      <c r="AES478"/>
      <c r="AET478"/>
      <c r="AEU478"/>
      <c r="AEV478"/>
      <c r="AEW478"/>
      <c r="AEX478"/>
      <c r="AEY478"/>
      <c r="AEZ478"/>
      <c r="AFA478"/>
      <c r="AFB478"/>
      <c r="AFC478"/>
      <c r="AFD478"/>
      <c r="AFE478"/>
      <c r="AFF478"/>
      <c r="AFG478"/>
      <c r="AFH478"/>
      <c r="AFI478"/>
      <c r="AFJ478"/>
      <c r="AFK478"/>
      <c r="AFL478"/>
      <c r="AFM478"/>
      <c r="AFN478"/>
      <c r="AFO478"/>
      <c r="AFP478"/>
      <c r="AFQ478"/>
      <c r="AFR478"/>
      <c r="AFS478"/>
      <c r="AFT478"/>
      <c r="AFU478"/>
      <c r="AFV478"/>
      <c r="AFW478"/>
      <c r="AFX478"/>
      <c r="AFY478"/>
      <c r="AFZ478"/>
      <c r="AGA478"/>
      <c r="AGB478"/>
      <c r="AGC478"/>
      <c r="AGD478"/>
      <c r="AGE478"/>
      <c r="AGF478"/>
      <c r="AGG478"/>
      <c r="AGH478"/>
      <c r="AGI478"/>
      <c r="AGJ478"/>
      <c r="AGK478"/>
      <c r="AGL478"/>
      <c r="AGM478"/>
      <c r="AGN478"/>
      <c r="AGO478"/>
      <c r="AGP478"/>
      <c r="AGQ478"/>
      <c r="AGR478"/>
      <c r="AGS478"/>
      <c r="AGT478"/>
      <c r="AGU478"/>
      <c r="AGV478"/>
      <c r="AGW478"/>
      <c r="AGX478"/>
      <c r="AGY478"/>
      <c r="AGZ478"/>
      <c r="AHA478"/>
      <c r="AHB478"/>
      <c r="AHC478"/>
      <c r="AHD478"/>
      <c r="AHE478"/>
      <c r="AHF478"/>
      <c r="AHG478"/>
      <c r="AHH478"/>
      <c r="AHI478"/>
      <c r="AHJ478"/>
      <c r="AHK478"/>
      <c r="AHL478"/>
      <c r="AHM478"/>
      <c r="AHN478"/>
      <c r="AHO478"/>
      <c r="AHP478"/>
      <c r="AHQ478"/>
      <c r="AHR478"/>
      <c r="AHS478"/>
      <c r="AHT478"/>
      <c r="AHU478"/>
      <c r="AHV478"/>
      <c r="AHW478"/>
      <c r="AHX478"/>
      <c r="AHY478"/>
      <c r="AHZ478"/>
      <c r="AIA478"/>
      <c r="AIB478"/>
      <c r="AIC478"/>
      <c r="AID478"/>
      <c r="AIE478"/>
      <c r="AIF478"/>
      <c r="AIG478"/>
      <c r="AIH478"/>
      <c r="AII478"/>
      <c r="AIJ478"/>
      <c r="AIK478"/>
      <c r="AIL478"/>
      <c r="AIM478"/>
      <c r="AIN478"/>
      <c r="AIO478"/>
      <c r="AIP478"/>
      <c r="AIQ478"/>
      <c r="AIR478"/>
      <c r="AIS478"/>
      <c r="AIT478"/>
      <c r="AIU478"/>
      <c r="AIV478"/>
      <c r="AIW478"/>
      <c r="AIX478"/>
      <c r="AIY478"/>
      <c r="AIZ478"/>
      <c r="AJA478"/>
      <c r="AJB478"/>
      <c r="AJC478"/>
      <c r="AJD478"/>
      <c r="AJE478"/>
      <c r="AJF478"/>
      <c r="AJG478"/>
      <c r="AJH478"/>
      <c r="AJI478"/>
      <c r="AJJ478"/>
      <c r="AJK478"/>
      <c r="AJL478"/>
      <c r="AJM478"/>
      <c r="AJN478"/>
      <c r="AJO478"/>
      <c r="AJP478"/>
      <c r="AJQ478"/>
      <c r="AJR478"/>
      <c r="AJS478"/>
      <c r="AJT478"/>
      <c r="AJU478"/>
      <c r="AJV478"/>
      <c r="AJW478"/>
      <c r="AJX478"/>
      <c r="AJY478"/>
      <c r="AJZ478"/>
      <c r="AKA478"/>
      <c r="AKB478"/>
      <c r="AKC478"/>
      <c r="AKD478"/>
      <c r="AKE478"/>
      <c r="AKF478"/>
      <c r="AKG478"/>
      <c r="AKH478"/>
      <c r="AKI478"/>
      <c r="AKJ478"/>
      <c r="AKK478"/>
      <c r="AKL478"/>
      <c r="AKM478"/>
      <c r="AKN478"/>
      <c r="AKO478"/>
      <c r="AKP478"/>
      <c r="AKQ478"/>
      <c r="AKR478"/>
      <c r="AKS478"/>
      <c r="AKT478"/>
      <c r="AKU478"/>
      <c r="AKV478"/>
      <c r="AKW478"/>
      <c r="AKX478"/>
      <c r="AKY478"/>
      <c r="AKZ478"/>
      <c r="ALA478"/>
      <c r="ALB478"/>
      <c r="ALC478"/>
      <c r="ALD478"/>
      <c r="ALE478"/>
      <c r="ALF478"/>
      <c r="ALG478"/>
      <c r="ALH478"/>
      <c r="ALI478"/>
      <c r="ALJ478"/>
      <c r="ALK478"/>
      <c r="ALL478"/>
      <c r="ALM478"/>
      <c r="ALN478"/>
      <c r="ALO478"/>
      <c r="ALP478"/>
      <c r="ALQ478"/>
      <c r="ALR478"/>
      <c r="ALS478"/>
      <c r="ALT478"/>
      <c r="ALU478"/>
      <c r="ALV478"/>
      <c r="ALW478"/>
      <c r="ALX478"/>
      <c r="ALY478"/>
      <c r="ALZ478"/>
      <c r="AMA478"/>
      <c r="AMB478"/>
      <c r="AMC478"/>
      <c r="AMD478"/>
      <c r="AME478"/>
      <c r="AMF478"/>
      <c r="AMG478"/>
      <c r="AMH478"/>
      <c r="AMI478"/>
      <c r="AMJ478"/>
      <c r="AMK478"/>
    </row>
    <row r="479" spans="1:1025" ht="13.5" customHeight="1">
      <c r="A479" s="51"/>
      <c r="B479" s="135" t="s">
        <v>65</v>
      </c>
      <c r="C479" s="135"/>
      <c r="D479" s="135"/>
      <c r="E479" s="135"/>
      <c r="F479" s="135"/>
      <c r="G479" s="138" t="s">
        <v>196</v>
      </c>
      <c r="H479" s="138"/>
      <c r="I479" s="138" t="s">
        <v>196</v>
      </c>
      <c r="J479" s="138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  <c r="IX479"/>
      <c r="IY479"/>
      <c r="IZ479"/>
      <c r="JA479"/>
      <c r="JB479"/>
      <c r="JC479"/>
      <c r="JD479"/>
      <c r="JE479"/>
      <c r="JF479"/>
      <c r="JG479"/>
      <c r="JH479"/>
      <c r="JI479"/>
      <c r="JJ479"/>
      <c r="JK479"/>
      <c r="JL479"/>
      <c r="JM479"/>
      <c r="JN479"/>
      <c r="JO479"/>
      <c r="JP479"/>
      <c r="JQ479"/>
      <c r="JR479"/>
      <c r="JS479"/>
      <c r="JT479"/>
      <c r="JU479"/>
      <c r="JV479"/>
      <c r="JW479"/>
      <c r="JX479"/>
      <c r="JY479"/>
      <c r="JZ479"/>
      <c r="KA479"/>
      <c r="KB479"/>
      <c r="KC479"/>
      <c r="KD479"/>
      <c r="KE479"/>
      <c r="KF479"/>
      <c r="KG479"/>
      <c r="KH479"/>
      <c r="KI479"/>
      <c r="KJ479"/>
      <c r="KK479"/>
      <c r="KL479"/>
      <c r="KM479"/>
      <c r="KN479"/>
      <c r="KO479"/>
      <c r="KP479"/>
      <c r="KQ479"/>
      <c r="KR479"/>
      <c r="KS479"/>
      <c r="KT479"/>
      <c r="KU479"/>
      <c r="KV479"/>
      <c r="KW479"/>
      <c r="KX479"/>
      <c r="KY479"/>
      <c r="KZ479"/>
      <c r="LA479"/>
      <c r="LB479"/>
      <c r="LC479"/>
      <c r="LD479"/>
      <c r="LE479"/>
      <c r="LF479"/>
      <c r="LG479"/>
      <c r="LH479"/>
      <c r="LI479"/>
      <c r="LJ479"/>
      <c r="LK479"/>
      <c r="LL479"/>
      <c r="LM479"/>
      <c r="LN479"/>
      <c r="LO479"/>
      <c r="LP479"/>
      <c r="LQ479"/>
      <c r="LR479"/>
      <c r="LS479"/>
      <c r="LT479"/>
      <c r="LU479"/>
      <c r="LV479"/>
      <c r="LW479"/>
      <c r="LX479"/>
      <c r="LY479"/>
      <c r="LZ479"/>
      <c r="MA479"/>
      <c r="MB479"/>
      <c r="MC479"/>
      <c r="MD479"/>
      <c r="ME479"/>
      <c r="MF479"/>
      <c r="MG479"/>
      <c r="MH479"/>
      <c r="MI479"/>
      <c r="MJ479"/>
      <c r="MK479"/>
      <c r="ML479"/>
      <c r="MM479"/>
      <c r="MN479"/>
      <c r="MO479"/>
      <c r="MP479"/>
      <c r="MQ479"/>
      <c r="MR479"/>
      <c r="MS479"/>
      <c r="MT479"/>
      <c r="MU479"/>
      <c r="MV479"/>
      <c r="MW479"/>
      <c r="MX479"/>
      <c r="MY479"/>
      <c r="MZ479"/>
      <c r="NA479"/>
      <c r="NB479"/>
      <c r="NC479"/>
      <c r="ND479"/>
      <c r="NE479"/>
      <c r="NF479"/>
      <c r="NG479"/>
      <c r="NH479"/>
      <c r="NI479"/>
      <c r="NJ479"/>
      <c r="NK479"/>
      <c r="NL479"/>
      <c r="NM479"/>
      <c r="NN479"/>
      <c r="NO479"/>
      <c r="NP479"/>
      <c r="NQ479"/>
      <c r="NR479"/>
      <c r="NS479"/>
      <c r="NT479"/>
      <c r="NU479"/>
      <c r="NV479"/>
      <c r="NW479"/>
      <c r="NX479"/>
      <c r="NY479"/>
      <c r="NZ479"/>
      <c r="OA479"/>
      <c r="OB479"/>
      <c r="OC479"/>
      <c r="OD479"/>
      <c r="OE479"/>
      <c r="OF479"/>
      <c r="OG479"/>
      <c r="OH479"/>
      <c r="OI479"/>
      <c r="OJ479"/>
      <c r="OK479"/>
      <c r="OL479"/>
      <c r="OM479"/>
      <c r="ON479"/>
      <c r="OO479"/>
      <c r="OP479"/>
      <c r="OQ479"/>
      <c r="OR479"/>
      <c r="OS479"/>
      <c r="OT479"/>
      <c r="OU479"/>
      <c r="OV479"/>
      <c r="OW479"/>
      <c r="OX479"/>
      <c r="OY479"/>
      <c r="OZ479"/>
      <c r="PA479"/>
      <c r="PB479"/>
      <c r="PC479"/>
      <c r="PD479"/>
      <c r="PE479"/>
      <c r="PF479"/>
      <c r="PG479"/>
      <c r="PH479"/>
      <c r="PI479"/>
      <c r="PJ479"/>
      <c r="PK479"/>
      <c r="PL479"/>
      <c r="PM479"/>
      <c r="PN479"/>
      <c r="PO479"/>
      <c r="PP479"/>
      <c r="PQ479"/>
      <c r="PR479"/>
      <c r="PS479"/>
      <c r="PT479"/>
      <c r="PU479"/>
      <c r="PV479"/>
      <c r="PW479"/>
      <c r="PX479"/>
      <c r="PY479"/>
      <c r="PZ479"/>
      <c r="QA479"/>
      <c r="QB479"/>
      <c r="QC479"/>
      <c r="QD479"/>
      <c r="QE479"/>
      <c r="QF479"/>
      <c r="QG479"/>
      <c r="QH479"/>
      <c r="QI479"/>
      <c r="QJ479"/>
      <c r="QK479"/>
      <c r="QL479"/>
      <c r="QM479"/>
      <c r="QN479"/>
      <c r="QO479"/>
      <c r="QP479"/>
      <c r="QQ479"/>
      <c r="QR479"/>
      <c r="QS479"/>
      <c r="QT479"/>
      <c r="QU479"/>
      <c r="QV479"/>
      <c r="QW479"/>
      <c r="QX479"/>
      <c r="QY479"/>
      <c r="QZ479"/>
      <c r="RA479"/>
      <c r="RB479"/>
      <c r="RC479"/>
      <c r="RD479"/>
      <c r="RE479"/>
      <c r="RF479"/>
      <c r="RG479"/>
      <c r="RH479"/>
      <c r="RI479"/>
      <c r="RJ479"/>
      <c r="RK479"/>
      <c r="RL479"/>
      <c r="RM479"/>
      <c r="RN479"/>
      <c r="RO479"/>
      <c r="RP479"/>
      <c r="RQ479"/>
      <c r="RR479"/>
      <c r="RS479"/>
      <c r="RT479"/>
      <c r="RU479"/>
      <c r="RV479"/>
      <c r="RW479"/>
      <c r="RX479"/>
      <c r="RY479"/>
      <c r="RZ479"/>
      <c r="SA479"/>
      <c r="SB479"/>
      <c r="SC479"/>
      <c r="SD479"/>
      <c r="SE479"/>
      <c r="SF479"/>
      <c r="SG479"/>
      <c r="SH479"/>
      <c r="SI479"/>
      <c r="SJ479"/>
      <c r="SK479"/>
      <c r="SL479"/>
      <c r="SM479"/>
      <c r="SN479"/>
      <c r="SO479"/>
      <c r="SP479"/>
      <c r="SQ479"/>
      <c r="SR479"/>
      <c r="SS479"/>
      <c r="ST479"/>
      <c r="SU479"/>
      <c r="SV479"/>
      <c r="SW479"/>
      <c r="SX479"/>
      <c r="SY479"/>
      <c r="SZ479"/>
      <c r="TA479"/>
      <c r="TB479"/>
      <c r="TC479"/>
      <c r="TD479"/>
      <c r="TE479"/>
      <c r="TF479"/>
      <c r="TG479"/>
      <c r="TH479"/>
      <c r="TI479"/>
      <c r="TJ479"/>
      <c r="TK479"/>
      <c r="TL479"/>
      <c r="TM479"/>
      <c r="TN479"/>
      <c r="TO479"/>
      <c r="TP479"/>
      <c r="TQ479"/>
      <c r="TR479"/>
      <c r="TS479"/>
      <c r="TT479"/>
      <c r="TU479"/>
      <c r="TV479"/>
      <c r="TW479"/>
      <c r="TX479"/>
      <c r="TY479"/>
      <c r="TZ479"/>
      <c r="UA479"/>
      <c r="UB479"/>
      <c r="UC479"/>
      <c r="UD479"/>
      <c r="UE479"/>
      <c r="UF479"/>
      <c r="UG479"/>
      <c r="UH479"/>
      <c r="UI479"/>
      <c r="UJ479"/>
      <c r="UK479"/>
      <c r="UL479"/>
      <c r="UM479"/>
      <c r="UN479"/>
      <c r="UO479"/>
      <c r="UP479"/>
      <c r="UQ479"/>
      <c r="UR479"/>
      <c r="US479"/>
      <c r="UT479"/>
      <c r="UU479"/>
      <c r="UV479"/>
      <c r="UW479"/>
      <c r="UX479"/>
      <c r="UY479"/>
      <c r="UZ479"/>
      <c r="VA479"/>
      <c r="VB479"/>
      <c r="VC479"/>
      <c r="VD479"/>
      <c r="VE479"/>
      <c r="VF479"/>
      <c r="VG479"/>
      <c r="VH479"/>
      <c r="VI479"/>
      <c r="VJ479"/>
      <c r="VK479"/>
      <c r="VL479"/>
      <c r="VM479"/>
      <c r="VN479"/>
      <c r="VO479"/>
      <c r="VP479"/>
      <c r="VQ479"/>
      <c r="VR479"/>
      <c r="VS479"/>
      <c r="VT479"/>
      <c r="VU479"/>
      <c r="VV479"/>
      <c r="VW479"/>
      <c r="VX479"/>
      <c r="VY479"/>
      <c r="VZ479"/>
      <c r="WA479"/>
      <c r="WB479"/>
      <c r="WC479"/>
      <c r="WD479"/>
      <c r="WE479"/>
      <c r="WF479"/>
      <c r="WG479"/>
      <c r="WH479"/>
      <c r="WI479"/>
      <c r="WJ479"/>
      <c r="WK479"/>
      <c r="WL479"/>
      <c r="WM479"/>
      <c r="WN479"/>
      <c r="WO479"/>
      <c r="WP479"/>
      <c r="WQ479"/>
      <c r="WR479"/>
      <c r="WS479"/>
      <c r="WT479"/>
      <c r="WU479"/>
      <c r="WV479"/>
      <c r="WW479"/>
      <c r="WX479"/>
      <c r="WY479"/>
      <c r="WZ479"/>
      <c r="XA479"/>
      <c r="XB479"/>
      <c r="XC479"/>
      <c r="XD479"/>
      <c r="XE479"/>
      <c r="XF479"/>
      <c r="XG479"/>
      <c r="XH479"/>
      <c r="XI479"/>
      <c r="XJ479"/>
      <c r="XK479"/>
      <c r="XL479"/>
      <c r="XM479"/>
      <c r="XN479"/>
      <c r="XO479"/>
      <c r="XP479"/>
      <c r="XQ479"/>
      <c r="XR479"/>
      <c r="XS479"/>
      <c r="XT479"/>
      <c r="XU479"/>
      <c r="XV479"/>
      <c r="XW479"/>
      <c r="XX479"/>
      <c r="XY479"/>
      <c r="XZ479"/>
      <c r="YA479"/>
      <c r="YB479"/>
      <c r="YC479"/>
      <c r="YD479"/>
      <c r="YE479"/>
      <c r="YF479"/>
      <c r="YG479"/>
      <c r="YH479"/>
      <c r="YI479"/>
      <c r="YJ479"/>
      <c r="YK479"/>
      <c r="YL479"/>
      <c r="YM479"/>
      <c r="YN479"/>
      <c r="YO479"/>
      <c r="YP479"/>
      <c r="YQ479"/>
      <c r="YR479"/>
      <c r="YS479"/>
      <c r="YT479"/>
      <c r="YU479"/>
      <c r="YV479"/>
      <c r="YW479"/>
      <c r="YX479"/>
      <c r="YY479"/>
      <c r="YZ479"/>
      <c r="ZA479"/>
      <c r="ZB479"/>
      <c r="ZC479"/>
      <c r="ZD479"/>
      <c r="ZE479"/>
      <c r="ZF479"/>
      <c r="ZG479"/>
      <c r="ZH479"/>
      <c r="ZI479"/>
      <c r="ZJ479"/>
      <c r="ZK479"/>
      <c r="ZL479"/>
      <c r="ZM479"/>
      <c r="ZN479"/>
      <c r="ZO479"/>
      <c r="ZP479"/>
      <c r="ZQ479"/>
      <c r="ZR479"/>
      <c r="ZS479"/>
      <c r="ZT479"/>
      <c r="ZU479"/>
      <c r="ZV479"/>
      <c r="ZW479"/>
      <c r="ZX479"/>
      <c r="ZY479"/>
      <c r="ZZ479"/>
      <c r="AAA479"/>
      <c r="AAB479"/>
      <c r="AAC479"/>
      <c r="AAD479"/>
      <c r="AAE479"/>
      <c r="AAF479"/>
      <c r="AAG479"/>
      <c r="AAH479"/>
      <c r="AAI479"/>
      <c r="AAJ479"/>
      <c r="AAK479"/>
      <c r="AAL479"/>
      <c r="AAM479"/>
      <c r="AAN479"/>
      <c r="AAO479"/>
      <c r="AAP479"/>
      <c r="AAQ479"/>
      <c r="AAR479"/>
      <c r="AAS479"/>
      <c r="AAT479"/>
      <c r="AAU479"/>
      <c r="AAV479"/>
      <c r="AAW479"/>
      <c r="AAX479"/>
      <c r="AAY479"/>
      <c r="AAZ479"/>
      <c r="ABA479"/>
      <c r="ABB479"/>
      <c r="ABC479"/>
      <c r="ABD479"/>
      <c r="ABE479"/>
      <c r="ABF479"/>
      <c r="ABG479"/>
      <c r="ABH479"/>
      <c r="ABI479"/>
      <c r="ABJ479"/>
      <c r="ABK479"/>
      <c r="ABL479"/>
      <c r="ABM479"/>
      <c r="ABN479"/>
      <c r="ABO479"/>
      <c r="ABP479"/>
      <c r="ABQ479"/>
      <c r="ABR479"/>
      <c r="ABS479"/>
      <c r="ABT479"/>
      <c r="ABU479"/>
      <c r="ABV479"/>
      <c r="ABW479"/>
      <c r="ABX479"/>
      <c r="ABY479"/>
      <c r="ABZ479"/>
      <c r="ACA479"/>
      <c r="ACB479"/>
      <c r="ACC479"/>
      <c r="ACD479"/>
      <c r="ACE479"/>
      <c r="ACF479"/>
      <c r="ACG479"/>
      <c r="ACH479"/>
      <c r="ACI479"/>
      <c r="ACJ479"/>
      <c r="ACK479"/>
      <c r="ACL479"/>
      <c r="ACM479"/>
      <c r="ACN479"/>
      <c r="ACO479"/>
      <c r="ACP479"/>
      <c r="ACQ479"/>
      <c r="ACR479"/>
      <c r="ACS479"/>
      <c r="ACT479"/>
      <c r="ACU479"/>
      <c r="ACV479"/>
      <c r="ACW479"/>
      <c r="ACX479"/>
      <c r="ACY479"/>
      <c r="ACZ479"/>
      <c r="ADA479"/>
      <c r="ADB479"/>
      <c r="ADC479"/>
      <c r="ADD479"/>
      <c r="ADE479"/>
      <c r="ADF479"/>
      <c r="ADG479"/>
      <c r="ADH479"/>
      <c r="ADI479"/>
      <c r="ADJ479"/>
      <c r="ADK479"/>
      <c r="ADL479"/>
      <c r="ADM479"/>
      <c r="ADN479"/>
      <c r="ADO479"/>
      <c r="ADP479"/>
      <c r="ADQ479"/>
      <c r="ADR479"/>
      <c r="ADS479"/>
      <c r="ADT479"/>
      <c r="ADU479"/>
      <c r="ADV479"/>
      <c r="ADW479"/>
      <c r="ADX479"/>
      <c r="ADY479"/>
      <c r="ADZ479"/>
      <c r="AEA479"/>
      <c r="AEB479"/>
      <c r="AEC479"/>
      <c r="AED479"/>
      <c r="AEE479"/>
      <c r="AEF479"/>
      <c r="AEG479"/>
      <c r="AEH479"/>
      <c r="AEI479"/>
      <c r="AEJ479"/>
      <c r="AEK479"/>
      <c r="AEL479"/>
      <c r="AEM479"/>
      <c r="AEN479"/>
      <c r="AEO479"/>
      <c r="AEP479"/>
      <c r="AEQ479"/>
      <c r="AER479"/>
      <c r="AES479"/>
      <c r="AET479"/>
      <c r="AEU479"/>
      <c r="AEV479"/>
      <c r="AEW479"/>
      <c r="AEX479"/>
      <c r="AEY479"/>
      <c r="AEZ479"/>
      <c r="AFA479"/>
      <c r="AFB479"/>
      <c r="AFC479"/>
      <c r="AFD479"/>
      <c r="AFE479"/>
      <c r="AFF479"/>
      <c r="AFG479"/>
      <c r="AFH479"/>
      <c r="AFI479"/>
      <c r="AFJ479"/>
      <c r="AFK479"/>
      <c r="AFL479"/>
      <c r="AFM479"/>
      <c r="AFN479"/>
      <c r="AFO479"/>
      <c r="AFP479"/>
      <c r="AFQ479"/>
      <c r="AFR479"/>
      <c r="AFS479"/>
      <c r="AFT479"/>
      <c r="AFU479"/>
      <c r="AFV479"/>
      <c r="AFW479"/>
      <c r="AFX479"/>
      <c r="AFY479"/>
      <c r="AFZ479"/>
      <c r="AGA479"/>
      <c r="AGB479"/>
      <c r="AGC479"/>
      <c r="AGD479"/>
      <c r="AGE479"/>
      <c r="AGF479"/>
      <c r="AGG479"/>
      <c r="AGH479"/>
      <c r="AGI479"/>
      <c r="AGJ479"/>
      <c r="AGK479"/>
      <c r="AGL479"/>
      <c r="AGM479"/>
      <c r="AGN479"/>
      <c r="AGO479"/>
      <c r="AGP479"/>
      <c r="AGQ479"/>
      <c r="AGR479"/>
      <c r="AGS479"/>
      <c r="AGT479"/>
      <c r="AGU479"/>
      <c r="AGV479"/>
      <c r="AGW479"/>
      <c r="AGX479"/>
      <c r="AGY479"/>
      <c r="AGZ479"/>
      <c r="AHA479"/>
      <c r="AHB479"/>
      <c r="AHC479"/>
      <c r="AHD479"/>
      <c r="AHE479"/>
      <c r="AHF479"/>
      <c r="AHG479"/>
      <c r="AHH479"/>
      <c r="AHI479"/>
      <c r="AHJ479"/>
      <c r="AHK479"/>
      <c r="AHL479"/>
      <c r="AHM479"/>
      <c r="AHN479"/>
      <c r="AHO479"/>
      <c r="AHP479"/>
      <c r="AHQ479"/>
      <c r="AHR479"/>
      <c r="AHS479"/>
      <c r="AHT479"/>
      <c r="AHU479"/>
      <c r="AHV479"/>
      <c r="AHW479"/>
      <c r="AHX479"/>
      <c r="AHY479"/>
      <c r="AHZ479"/>
      <c r="AIA479"/>
      <c r="AIB479"/>
      <c r="AIC479"/>
      <c r="AID479"/>
      <c r="AIE479"/>
      <c r="AIF479"/>
      <c r="AIG479"/>
      <c r="AIH479"/>
      <c r="AII479"/>
      <c r="AIJ479"/>
      <c r="AIK479"/>
      <c r="AIL479"/>
      <c r="AIM479"/>
      <c r="AIN479"/>
      <c r="AIO479"/>
      <c r="AIP479"/>
      <c r="AIQ479"/>
      <c r="AIR479"/>
      <c r="AIS479"/>
      <c r="AIT479"/>
      <c r="AIU479"/>
      <c r="AIV479"/>
      <c r="AIW479"/>
      <c r="AIX479"/>
      <c r="AIY479"/>
      <c r="AIZ479"/>
      <c r="AJA479"/>
      <c r="AJB479"/>
      <c r="AJC479"/>
      <c r="AJD479"/>
      <c r="AJE479"/>
      <c r="AJF479"/>
      <c r="AJG479"/>
      <c r="AJH479"/>
      <c r="AJI479"/>
      <c r="AJJ479"/>
      <c r="AJK479"/>
      <c r="AJL479"/>
      <c r="AJM479"/>
      <c r="AJN479"/>
      <c r="AJO479"/>
      <c r="AJP479"/>
      <c r="AJQ479"/>
      <c r="AJR479"/>
      <c r="AJS479"/>
      <c r="AJT479"/>
      <c r="AJU479"/>
      <c r="AJV479"/>
      <c r="AJW479"/>
      <c r="AJX479"/>
      <c r="AJY479"/>
      <c r="AJZ479"/>
      <c r="AKA479"/>
      <c r="AKB479"/>
      <c r="AKC479"/>
      <c r="AKD479"/>
      <c r="AKE479"/>
      <c r="AKF479"/>
      <c r="AKG479"/>
      <c r="AKH479"/>
      <c r="AKI479"/>
      <c r="AKJ479"/>
      <c r="AKK479"/>
      <c r="AKL479"/>
      <c r="AKM479"/>
      <c r="AKN479"/>
      <c r="AKO479"/>
      <c r="AKP479"/>
      <c r="AKQ479"/>
      <c r="AKR479"/>
      <c r="AKS479"/>
      <c r="AKT479"/>
      <c r="AKU479"/>
      <c r="AKV479"/>
      <c r="AKW479"/>
      <c r="AKX479"/>
      <c r="AKY479"/>
      <c r="AKZ479"/>
      <c r="ALA479"/>
      <c r="ALB479"/>
      <c r="ALC479"/>
      <c r="ALD479"/>
      <c r="ALE479"/>
      <c r="ALF479"/>
      <c r="ALG479"/>
      <c r="ALH479"/>
      <c r="ALI479"/>
      <c r="ALJ479"/>
      <c r="ALK479"/>
      <c r="ALL479"/>
      <c r="ALM479"/>
      <c r="ALN479"/>
      <c r="ALO479"/>
      <c r="ALP479"/>
      <c r="ALQ479"/>
      <c r="ALR479"/>
      <c r="ALS479"/>
      <c r="ALT479"/>
      <c r="ALU479"/>
      <c r="ALV479"/>
      <c r="ALW479"/>
      <c r="ALX479"/>
      <c r="ALY479"/>
      <c r="ALZ479"/>
      <c r="AMA479"/>
      <c r="AMB479"/>
      <c r="AMC479"/>
      <c r="AMD479"/>
      <c r="AME479"/>
      <c r="AMF479"/>
      <c r="AMG479"/>
      <c r="AMH479"/>
      <c r="AMI479"/>
      <c r="AMJ479"/>
      <c r="AMK479"/>
    </row>
    <row r="480" spans="1:1025" ht="13.5" customHeight="1">
      <c r="A480" s="45" t="s">
        <v>212</v>
      </c>
      <c r="B480" s="135" t="s">
        <v>213</v>
      </c>
      <c r="C480" s="135"/>
      <c r="D480" s="135"/>
      <c r="E480" s="135"/>
      <c r="F480" s="135"/>
      <c r="G480" s="136">
        <v>7124715.6649878798</v>
      </c>
      <c r="H480" s="136"/>
      <c r="I480" s="136">
        <f>G480*0.22</f>
        <v>1567437.4462973336</v>
      </c>
      <c r="J480" s="136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  <c r="IX480"/>
      <c r="IY480"/>
      <c r="IZ480"/>
      <c r="JA480"/>
      <c r="JB480"/>
      <c r="JC480"/>
      <c r="JD480"/>
      <c r="JE480"/>
      <c r="JF480"/>
      <c r="JG480"/>
      <c r="JH480"/>
      <c r="JI480"/>
      <c r="JJ480"/>
      <c r="JK480"/>
      <c r="JL480"/>
      <c r="JM480"/>
      <c r="JN480"/>
      <c r="JO480"/>
      <c r="JP480"/>
      <c r="JQ480"/>
      <c r="JR480"/>
      <c r="JS480"/>
      <c r="JT480"/>
      <c r="JU480"/>
      <c r="JV480"/>
      <c r="JW480"/>
      <c r="JX480"/>
      <c r="JY480"/>
      <c r="JZ480"/>
      <c r="KA480"/>
      <c r="KB480"/>
      <c r="KC480"/>
      <c r="KD480"/>
      <c r="KE480"/>
      <c r="KF480"/>
      <c r="KG480"/>
      <c r="KH480"/>
      <c r="KI480"/>
      <c r="KJ480"/>
      <c r="KK480"/>
      <c r="KL480"/>
      <c r="KM480"/>
      <c r="KN480"/>
      <c r="KO480"/>
      <c r="KP480"/>
      <c r="KQ480"/>
      <c r="KR480"/>
      <c r="KS480"/>
      <c r="KT480"/>
      <c r="KU480"/>
      <c r="KV480"/>
      <c r="KW480"/>
      <c r="KX480"/>
      <c r="KY480"/>
      <c r="KZ480"/>
      <c r="LA480"/>
      <c r="LB480"/>
      <c r="LC480"/>
      <c r="LD480"/>
      <c r="LE480"/>
      <c r="LF480"/>
      <c r="LG480"/>
      <c r="LH480"/>
      <c r="LI480"/>
      <c r="LJ480"/>
      <c r="LK480"/>
      <c r="LL480"/>
      <c r="LM480"/>
      <c r="LN480"/>
      <c r="LO480"/>
      <c r="LP480"/>
      <c r="LQ480"/>
      <c r="LR480"/>
      <c r="LS480"/>
      <c r="LT480"/>
      <c r="LU480"/>
      <c r="LV480"/>
      <c r="LW480"/>
      <c r="LX480"/>
      <c r="LY480"/>
      <c r="LZ480"/>
      <c r="MA480"/>
      <c r="MB480"/>
      <c r="MC480"/>
      <c r="MD480"/>
      <c r="ME480"/>
      <c r="MF480"/>
      <c r="MG480"/>
      <c r="MH480"/>
      <c r="MI480"/>
      <c r="MJ480"/>
      <c r="MK480"/>
      <c r="ML480"/>
      <c r="MM480"/>
      <c r="MN480"/>
      <c r="MO480"/>
      <c r="MP480"/>
      <c r="MQ480"/>
      <c r="MR480"/>
      <c r="MS480"/>
      <c r="MT480"/>
      <c r="MU480"/>
      <c r="MV480"/>
      <c r="MW480"/>
      <c r="MX480"/>
      <c r="MY480"/>
      <c r="MZ480"/>
      <c r="NA480"/>
      <c r="NB480"/>
      <c r="NC480"/>
      <c r="ND480"/>
      <c r="NE480"/>
      <c r="NF480"/>
      <c r="NG480"/>
      <c r="NH480"/>
      <c r="NI480"/>
      <c r="NJ480"/>
      <c r="NK480"/>
      <c r="NL480"/>
      <c r="NM480"/>
      <c r="NN480"/>
      <c r="NO480"/>
      <c r="NP480"/>
      <c r="NQ480"/>
      <c r="NR480"/>
      <c r="NS480"/>
      <c r="NT480"/>
      <c r="NU480"/>
      <c r="NV480"/>
      <c r="NW480"/>
      <c r="NX480"/>
      <c r="NY480"/>
      <c r="NZ480"/>
      <c r="OA480"/>
      <c r="OB480"/>
      <c r="OC480"/>
      <c r="OD480"/>
      <c r="OE480"/>
      <c r="OF480"/>
      <c r="OG480"/>
      <c r="OH480"/>
      <c r="OI480"/>
      <c r="OJ480"/>
      <c r="OK480"/>
      <c r="OL480"/>
      <c r="OM480"/>
      <c r="ON480"/>
      <c r="OO480"/>
      <c r="OP480"/>
      <c r="OQ480"/>
      <c r="OR480"/>
      <c r="OS480"/>
      <c r="OT480"/>
      <c r="OU480"/>
      <c r="OV480"/>
      <c r="OW480"/>
      <c r="OX480"/>
      <c r="OY480"/>
      <c r="OZ480"/>
      <c r="PA480"/>
      <c r="PB480"/>
      <c r="PC480"/>
      <c r="PD480"/>
      <c r="PE480"/>
      <c r="PF480"/>
      <c r="PG480"/>
      <c r="PH480"/>
      <c r="PI480"/>
      <c r="PJ480"/>
      <c r="PK480"/>
      <c r="PL480"/>
      <c r="PM480"/>
      <c r="PN480"/>
      <c r="PO480"/>
      <c r="PP480"/>
      <c r="PQ480"/>
      <c r="PR480"/>
      <c r="PS480"/>
      <c r="PT480"/>
      <c r="PU480"/>
      <c r="PV480"/>
      <c r="PW480"/>
      <c r="PX480"/>
      <c r="PY480"/>
      <c r="PZ480"/>
      <c r="QA480"/>
      <c r="QB480"/>
      <c r="QC480"/>
      <c r="QD480"/>
      <c r="QE480"/>
      <c r="QF480"/>
      <c r="QG480"/>
      <c r="QH480"/>
      <c r="QI480"/>
      <c r="QJ480"/>
      <c r="QK480"/>
      <c r="QL480"/>
      <c r="QM480"/>
      <c r="QN480"/>
      <c r="QO480"/>
      <c r="QP480"/>
      <c r="QQ480"/>
      <c r="QR480"/>
      <c r="QS480"/>
      <c r="QT480"/>
      <c r="QU480"/>
      <c r="QV480"/>
      <c r="QW480"/>
      <c r="QX480"/>
      <c r="QY480"/>
      <c r="QZ480"/>
      <c r="RA480"/>
      <c r="RB480"/>
      <c r="RC480"/>
      <c r="RD480"/>
      <c r="RE480"/>
      <c r="RF480"/>
      <c r="RG480"/>
      <c r="RH480"/>
      <c r="RI480"/>
      <c r="RJ480"/>
      <c r="RK480"/>
      <c r="RL480"/>
      <c r="RM480"/>
      <c r="RN480"/>
      <c r="RO480"/>
      <c r="RP480"/>
      <c r="RQ480"/>
      <c r="RR480"/>
      <c r="RS480"/>
      <c r="RT480"/>
      <c r="RU480"/>
      <c r="RV480"/>
      <c r="RW480"/>
      <c r="RX480"/>
      <c r="RY480"/>
      <c r="RZ480"/>
      <c r="SA480"/>
      <c r="SB480"/>
      <c r="SC480"/>
      <c r="SD480"/>
      <c r="SE480"/>
      <c r="SF480"/>
      <c r="SG480"/>
      <c r="SH480"/>
      <c r="SI480"/>
      <c r="SJ480"/>
      <c r="SK480"/>
      <c r="SL480"/>
      <c r="SM480"/>
      <c r="SN480"/>
      <c r="SO480"/>
      <c r="SP480"/>
      <c r="SQ480"/>
      <c r="SR480"/>
      <c r="SS480"/>
      <c r="ST480"/>
      <c r="SU480"/>
      <c r="SV480"/>
      <c r="SW480"/>
      <c r="SX480"/>
      <c r="SY480"/>
      <c r="SZ480"/>
      <c r="TA480"/>
      <c r="TB480"/>
      <c r="TC480"/>
      <c r="TD480"/>
      <c r="TE480"/>
      <c r="TF480"/>
      <c r="TG480"/>
      <c r="TH480"/>
      <c r="TI480"/>
      <c r="TJ480"/>
      <c r="TK480"/>
      <c r="TL480"/>
      <c r="TM480"/>
      <c r="TN480"/>
      <c r="TO480"/>
      <c r="TP480"/>
      <c r="TQ480"/>
      <c r="TR480"/>
      <c r="TS480"/>
      <c r="TT480"/>
      <c r="TU480"/>
      <c r="TV480"/>
      <c r="TW480"/>
      <c r="TX480"/>
      <c r="TY480"/>
      <c r="TZ480"/>
      <c r="UA480"/>
      <c r="UB480"/>
      <c r="UC480"/>
      <c r="UD480"/>
      <c r="UE480"/>
      <c r="UF480"/>
      <c r="UG480"/>
      <c r="UH480"/>
      <c r="UI480"/>
      <c r="UJ480"/>
      <c r="UK480"/>
      <c r="UL480"/>
      <c r="UM480"/>
      <c r="UN480"/>
      <c r="UO480"/>
      <c r="UP480"/>
      <c r="UQ480"/>
      <c r="UR480"/>
      <c r="US480"/>
      <c r="UT480"/>
      <c r="UU480"/>
      <c r="UV480"/>
      <c r="UW480"/>
      <c r="UX480"/>
      <c r="UY480"/>
      <c r="UZ480"/>
      <c r="VA480"/>
      <c r="VB480"/>
      <c r="VC480"/>
      <c r="VD480"/>
      <c r="VE480"/>
      <c r="VF480"/>
      <c r="VG480"/>
      <c r="VH480"/>
      <c r="VI480"/>
      <c r="VJ480"/>
      <c r="VK480"/>
      <c r="VL480"/>
      <c r="VM480"/>
      <c r="VN480"/>
      <c r="VO480"/>
      <c r="VP480"/>
      <c r="VQ480"/>
      <c r="VR480"/>
      <c r="VS480"/>
      <c r="VT480"/>
      <c r="VU480"/>
      <c r="VV480"/>
      <c r="VW480"/>
      <c r="VX480"/>
      <c r="VY480"/>
      <c r="VZ480"/>
      <c r="WA480"/>
      <c r="WB480"/>
      <c r="WC480"/>
      <c r="WD480"/>
      <c r="WE480"/>
      <c r="WF480"/>
      <c r="WG480"/>
      <c r="WH480"/>
      <c r="WI480"/>
      <c r="WJ480"/>
      <c r="WK480"/>
      <c r="WL480"/>
      <c r="WM480"/>
      <c r="WN480"/>
      <c r="WO480"/>
      <c r="WP480"/>
      <c r="WQ480"/>
      <c r="WR480"/>
      <c r="WS480"/>
      <c r="WT480"/>
      <c r="WU480"/>
      <c r="WV480"/>
      <c r="WW480"/>
      <c r="WX480"/>
      <c r="WY480"/>
      <c r="WZ480"/>
      <c r="XA480"/>
      <c r="XB480"/>
      <c r="XC480"/>
      <c r="XD480"/>
      <c r="XE480"/>
      <c r="XF480"/>
      <c r="XG480"/>
      <c r="XH480"/>
      <c r="XI480"/>
      <c r="XJ480"/>
      <c r="XK480"/>
      <c r="XL480"/>
      <c r="XM480"/>
      <c r="XN480"/>
      <c r="XO480"/>
      <c r="XP480"/>
      <c r="XQ480"/>
      <c r="XR480"/>
      <c r="XS480"/>
      <c r="XT480"/>
      <c r="XU480"/>
      <c r="XV480"/>
      <c r="XW480"/>
      <c r="XX480"/>
      <c r="XY480"/>
      <c r="XZ480"/>
      <c r="YA480"/>
      <c r="YB480"/>
      <c r="YC480"/>
      <c r="YD480"/>
      <c r="YE480"/>
      <c r="YF480"/>
      <c r="YG480"/>
      <c r="YH480"/>
      <c r="YI480"/>
      <c r="YJ480"/>
      <c r="YK480"/>
      <c r="YL480"/>
      <c r="YM480"/>
      <c r="YN480"/>
      <c r="YO480"/>
      <c r="YP480"/>
      <c r="YQ480"/>
      <c r="YR480"/>
      <c r="YS480"/>
      <c r="YT480"/>
      <c r="YU480"/>
      <c r="YV480"/>
      <c r="YW480"/>
      <c r="YX480"/>
      <c r="YY480"/>
      <c r="YZ480"/>
      <c r="ZA480"/>
      <c r="ZB480"/>
      <c r="ZC480"/>
      <c r="ZD480"/>
      <c r="ZE480"/>
      <c r="ZF480"/>
      <c r="ZG480"/>
      <c r="ZH480"/>
      <c r="ZI480"/>
      <c r="ZJ480"/>
      <c r="ZK480"/>
      <c r="ZL480"/>
      <c r="ZM480"/>
      <c r="ZN480"/>
      <c r="ZO480"/>
      <c r="ZP480"/>
      <c r="ZQ480"/>
      <c r="ZR480"/>
      <c r="ZS480"/>
      <c r="ZT480"/>
      <c r="ZU480"/>
      <c r="ZV480"/>
      <c r="ZW480"/>
      <c r="ZX480"/>
      <c r="ZY480"/>
      <c r="ZZ480"/>
      <c r="AAA480"/>
      <c r="AAB480"/>
      <c r="AAC480"/>
      <c r="AAD480"/>
      <c r="AAE480"/>
      <c r="AAF480"/>
      <c r="AAG480"/>
      <c r="AAH480"/>
      <c r="AAI480"/>
      <c r="AAJ480"/>
      <c r="AAK480"/>
      <c r="AAL480"/>
      <c r="AAM480"/>
      <c r="AAN480"/>
      <c r="AAO480"/>
      <c r="AAP480"/>
      <c r="AAQ480"/>
      <c r="AAR480"/>
      <c r="AAS480"/>
      <c r="AAT480"/>
      <c r="AAU480"/>
      <c r="AAV480"/>
      <c r="AAW480"/>
      <c r="AAX480"/>
      <c r="AAY480"/>
      <c r="AAZ480"/>
      <c r="ABA480"/>
      <c r="ABB480"/>
      <c r="ABC480"/>
      <c r="ABD480"/>
      <c r="ABE480"/>
      <c r="ABF480"/>
      <c r="ABG480"/>
      <c r="ABH480"/>
      <c r="ABI480"/>
      <c r="ABJ480"/>
      <c r="ABK480"/>
      <c r="ABL480"/>
      <c r="ABM480"/>
      <c r="ABN480"/>
      <c r="ABO480"/>
      <c r="ABP480"/>
      <c r="ABQ480"/>
      <c r="ABR480"/>
      <c r="ABS480"/>
      <c r="ABT480"/>
      <c r="ABU480"/>
      <c r="ABV480"/>
      <c r="ABW480"/>
      <c r="ABX480"/>
      <c r="ABY480"/>
      <c r="ABZ480"/>
      <c r="ACA480"/>
      <c r="ACB480"/>
      <c r="ACC480"/>
      <c r="ACD480"/>
      <c r="ACE480"/>
      <c r="ACF480"/>
      <c r="ACG480"/>
      <c r="ACH480"/>
      <c r="ACI480"/>
      <c r="ACJ480"/>
      <c r="ACK480"/>
      <c r="ACL480"/>
      <c r="ACM480"/>
      <c r="ACN480"/>
      <c r="ACO480"/>
      <c r="ACP480"/>
      <c r="ACQ480"/>
      <c r="ACR480"/>
      <c r="ACS480"/>
      <c r="ACT480"/>
      <c r="ACU480"/>
      <c r="ACV480"/>
      <c r="ACW480"/>
      <c r="ACX480"/>
      <c r="ACY480"/>
      <c r="ACZ480"/>
      <c r="ADA480"/>
      <c r="ADB480"/>
      <c r="ADC480"/>
      <c r="ADD480"/>
      <c r="ADE480"/>
      <c r="ADF480"/>
      <c r="ADG480"/>
      <c r="ADH480"/>
      <c r="ADI480"/>
      <c r="ADJ480"/>
      <c r="ADK480"/>
      <c r="ADL480"/>
      <c r="ADM480"/>
      <c r="ADN480"/>
      <c r="ADO480"/>
      <c r="ADP480"/>
      <c r="ADQ480"/>
      <c r="ADR480"/>
      <c r="ADS480"/>
      <c r="ADT480"/>
      <c r="ADU480"/>
      <c r="ADV480"/>
      <c r="ADW480"/>
      <c r="ADX480"/>
      <c r="ADY480"/>
      <c r="ADZ480"/>
      <c r="AEA480"/>
      <c r="AEB480"/>
      <c r="AEC480"/>
      <c r="AED480"/>
      <c r="AEE480"/>
      <c r="AEF480"/>
      <c r="AEG480"/>
      <c r="AEH480"/>
      <c r="AEI480"/>
      <c r="AEJ480"/>
      <c r="AEK480"/>
      <c r="AEL480"/>
      <c r="AEM480"/>
      <c r="AEN480"/>
      <c r="AEO480"/>
      <c r="AEP480"/>
      <c r="AEQ480"/>
      <c r="AER480"/>
      <c r="AES480"/>
      <c r="AET480"/>
      <c r="AEU480"/>
      <c r="AEV480"/>
      <c r="AEW480"/>
      <c r="AEX480"/>
      <c r="AEY480"/>
      <c r="AEZ480"/>
      <c r="AFA480"/>
      <c r="AFB480"/>
      <c r="AFC480"/>
      <c r="AFD480"/>
      <c r="AFE480"/>
      <c r="AFF480"/>
      <c r="AFG480"/>
      <c r="AFH480"/>
      <c r="AFI480"/>
      <c r="AFJ480"/>
      <c r="AFK480"/>
      <c r="AFL480"/>
      <c r="AFM480"/>
      <c r="AFN480"/>
      <c r="AFO480"/>
      <c r="AFP480"/>
      <c r="AFQ480"/>
      <c r="AFR480"/>
      <c r="AFS480"/>
      <c r="AFT480"/>
      <c r="AFU480"/>
      <c r="AFV480"/>
      <c r="AFW480"/>
      <c r="AFX480"/>
      <c r="AFY480"/>
      <c r="AFZ480"/>
      <c r="AGA480"/>
      <c r="AGB480"/>
      <c r="AGC480"/>
      <c r="AGD480"/>
      <c r="AGE480"/>
      <c r="AGF480"/>
      <c r="AGG480"/>
      <c r="AGH480"/>
      <c r="AGI480"/>
      <c r="AGJ480"/>
      <c r="AGK480"/>
      <c r="AGL480"/>
      <c r="AGM480"/>
      <c r="AGN480"/>
      <c r="AGO480"/>
      <c r="AGP480"/>
      <c r="AGQ480"/>
      <c r="AGR480"/>
      <c r="AGS480"/>
      <c r="AGT480"/>
      <c r="AGU480"/>
      <c r="AGV480"/>
      <c r="AGW480"/>
      <c r="AGX480"/>
      <c r="AGY480"/>
      <c r="AGZ480"/>
      <c r="AHA480"/>
      <c r="AHB480"/>
      <c r="AHC480"/>
      <c r="AHD480"/>
      <c r="AHE480"/>
      <c r="AHF480"/>
      <c r="AHG480"/>
      <c r="AHH480"/>
      <c r="AHI480"/>
      <c r="AHJ480"/>
      <c r="AHK480"/>
      <c r="AHL480"/>
      <c r="AHM480"/>
      <c r="AHN480"/>
      <c r="AHO480"/>
      <c r="AHP480"/>
      <c r="AHQ480"/>
      <c r="AHR480"/>
      <c r="AHS480"/>
      <c r="AHT480"/>
      <c r="AHU480"/>
      <c r="AHV480"/>
      <c r="AHW480"/>
      <c r="AHX480"/>
      <c r="AHY480"/>
      <c r="AHZ480"/>
      <c r="AIA480"/>
      <c r="AIB480"/>
      <c r="AIC480"/>
      <c r="AID480"/>
      <c r="AIE480"/>
      <c r="AIF480"/>
      <c r="AIG480"/>
      <c r="AIH480"/>
      <c r="AII480"/>
      <c r="AIJ480"/>
      <c r="AIK480"/>
      <c r="AIL480"/>
      <c r="AIM480"/>
      <c r="AIN480"/>
      <c r="AIO480"/>
      <c r="AIP480"/>
      <c r="AIQ480"/>
      <c r="AIR480"/>
      <c r="AIS480"/>
      <c r="AIT480"/>
      <c r="AIU480"/>
      <c r="AIV480"/>
      <c r="AIW480"/>
      <c r="AIX480"/>
      <c r="AIY480"/>
      <c r="AIZ480"/>
      <c r="AJA480"/>
      <c r="AJB480"/>
      <c r="AJC480"/>
      <c r="AJD480"/>
      <c r="AJE480"/>
      <c r="AJF480"/>
      <c r="AJG480"/>
      <c r="AJH480"/>
      <c r="AJI480"/>
      <c r="AJJ480"/>
      <c r="AJK480"/>
      <c r="AJL480"/>
      <c r="AJM480"/>
      <c r="AJN480"/>
      <c r="AJO480"/>
      <c r="AJP480"/>
      <c r="AJQ480"/>
      <c r="AJR480"/>
      <c r="AJS480"/>
      <c r="AJT480"/>
      <c r="AJU480"/>
      <c r="AJV480"/>
      <c r="AJW480"/>
      <c r="AJX480"/>
      <c r="AJY480"/>
      <c r="AJZ480"/>
      <c r="AKA480"/>
      <c r="AKB480"/>
      <c r="AKC480"/>
      <c r="AKD480"/>
      <c r="AKE480"/>
      <c r="AKF480"/>
      <c r="AKG480"/>
      <c r="AKH480"/>
      <c r="AKI480"/>
      <c r="AKJ480"/>
      <c r="AKK480"/>
      <c r="AKL480"/>
      <c r="AKM480"/>
      <c r="AKN480"/>
      <c r="AKO480"/>
      <c r="AKP480"/>
      <c r="AKQ480"/>
      <c r="AKR480"/>
      <c r="AKS480"/>
      <c r="AKT480"/>
      <c r="AKU480"/>
      <c r="AKV480"/>
      <c r="AKW480"/>
      <c r="AKX480"/>
      <c r="AKY480"/>
      <c r="AKZ480"/>
      <c r="ALA480"/>
      <c r="ALB480"/>
      <c r="ALC480"/>
      <c r="ALD480"/>
      <c r="ALE480"/>
      <c r="ALF480"/>
      <c r="ALG480"/>
      <c r="ALH480"/>
      <c r="ALI480"/>
      <c r="ALJ480"/>
      <c r="ALK480"/>
      <c r="ALL480"/>
      <c r="ALM480"/>
      <c r="ALN480"/>
      <c r="ALO480"/>
      <c r="ALP480"/>
      <c r="ALQ480"/>
      <c r="ALR480"/>
      <c r="ALS480"/>
      <c r="ALT480"/>
      <c r="ALU480"/>
      <c r="ALV480"/>
      <c r="ALW480"/>
      <c r="ALX480"/>
      <c r="ALY480"/>
      <c r="ALZ480"/>
      <c r="AMA480"/>
      <c r="AMB480"/>
      <c r="AMC480"/>
      <c r="AMD480"/>
      <c r="AME480"/>
      <c r="AMF480"/>
      <c r="AMG480"/>
      <c r="AMH480"/>
      <c r="AMI480"/>
      <c r="AMJ480"/>
      <c r="AMK480"/>
    </row>
    <row r="481" spans="1:1025" ht="13.5" customHeight="1">
      <c r="A481" s="45" t="s">
        <v>214</v>
      </c>
      <c r="B481" s="135" t="s">
        <v>215</v>
      </c>
      <c r="C481" s="135"/>
      <c r="D481" s="135"/>
      <c r="E481" s="135"/>
      <c r="F481" s="135"/>
      <c r="G481" s="136"/>
      <c r="H481" s="136"/>
      <c r="I481" s="136">
        <f>G481*0.1</f>
        <v>0</v>
      </c>
      <c r="J481" s="136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  <c r="IX481"/>
      <c r="IY481"/>
      <c r="IZ481"/>
      <c r="JA481"/>
      <c r="JB481"/>
      <c r="JC481"/>
      <c r="JD481"/>
      <c r="JE481"/>
      <c r="JF481"/>
      <c r="JG481"/>
      <c r="JH481"/>
      <c r="JI481"/>
      <c r="JJ481"/>
      <c r="JK481"/>
      <c r="JL481"/>
      <c r="JM481"/>
      <c r="JN481"/>
      <c r="JO481"/>
      <c r="JP481"/>
      <c r="JQ481"/>
      <c r="JR481"/>
      <c r="JS481"/>
      <c r="JT481"/>
      <c r="JU481"/>
      <c r="JV481"/>
      <c r="JW481"/>
      <c r="JX481"/>
      <c r="JY481"/>
      <c r="JZ481"/>
      <c r="KA481"/>
      <c r="KB481"/>
      <c r="KC481"/>
      <c r="KD481"/>
      <c r="KE481"/>
      <c r="KF481"/>
      <c r="KG481"/>
      <c r="KH481"/>
      <c r="KI481"/>
      <c r="KJ481"/>
      <c r="KK481"/>
      <c r="KL481"/>
      <c r="KM481"/>
      <c r="KN481"/>
      <c r="KO481"/>
      <c r="KP481"/>
      <c r="KQ481"/>
      <c r="KR481"/>
      <c r="KS481"/>
      <c r="KT481"/>
      <c r="KU481"/>
      <c r="KV481"/>
      <c r="KW481"/>
      <c r="KX481"/>
      <c r="KY481"/>
      <c r="KZ481"/>
      <c r="LA481"/>
      <c r="LB481"/>
      <c r="LC481"/>
      <c r="LD481"/>
      <c r="LE481"/>
      <c r="LF481"/>
      <c r="LG481"/>
      <c r="LH481"/>
      <c r="LI481"/>
      <c r="LJ481"/>
      <c r="LK481"/>
      <c r="LL481"/>
      <c r="LM481"/>
      <c r="LN481"/>
      <c r="LO481"/>
      <c r="LP481"/>
      <c r="LQ481"/>
      <c r="LR481"/>
      <c r="LS481"/>
      <c r="LT481"/>
      <c r="LU481"/>
      <c r="LV481"/>
      <c r="LW481"/>
      <c r="LX481"/>
      <c r="LY481"/>
      <c r="LZ481"/>
      <c r="MA481"/>
      <c r="MB481"/>
      <c r="MC481"/>
      <c r="MD481"/>
      <c r="ME481"/>
      <c r="MF481"/>
      <c r="MG481"/>
      <c r="MH481"/>
      <c r="MI481"/>
      <c r="MJ481"/>
      <c r="MK481"/>
      <c r="ML481"/>
      <c r="MM481"/>
      <c r="MN481"/>
      <c r="MO481"/>
      <c r="MP481"/>
      <c r="MQ481"/>
      <c r="MR481"/>
      <c r="MS481"/>
      <c r="MT481"/>
      <c r="MU481"/>
      <c r="MV481"/>
      <c r="MW481"/>
      <c r="MX481"/>
      <c r="MY481"/>
      <c r="MZ481"/>
      <c r="NA481"/>
      <c r="NB481"/>
      <c r="NC481"/>
      <c r="ND481"/>
      <c r="NE481"/>
      <c r="NF481"/>
      <c r="NG481"/>
      <c r="NH481"/>
      <c r="NI481"/>
      <c r="NJ481"/>
      <c r="NK481"/>
      <c r="NL481"/>
      <c r="NM481"/>
      <c r="NN481"/>
      <c r="NO481"/>
      <c r="NP481"/>
      <c r="NQ481"/>
      <c r="NR481"/>
      <c r="NS481"/>
      <c r="NT481"/>
      <c r="NU481"/>
      <c r="NV481"/>
      <c r="NW481"/>
      <c r="NX481"/>
      <c r="NY481"/>
      <c r="NZ481"/>
      <c r="OA481"/>
      <c r="OB481"/>
      <c r="OC481"/>
      <c r="OD481"/>
      <c r="OE481"/>
      <c r="OF481"/>
      <c r="OG481"/>
      <c r="OH481"/>
      <c r="OI481"/>
      <c r="OJ481"/>
      <c r="OK481"/>
      <c r="OL481"/>
      <c r="OM481"/>
      <c r="ON481"/>
      <c r="OO481"/>
      <c r="OP481"/>
      <c r="OQ481"/>
      <c r="OR481"/>
      <c r="OS481"/>
      <c r="OT481"/>
      <c r="OU481"/>
      <c r="OV481"/>
      <c r="OW481"/>
      <c r="OX481"/>
      <c r="OY481"/>
      <c r="OZ481"/>
      <c r="PA481"/>
      <c r="PB481"/>
      <c r="PC481"/>
      <c r="PD481"/>
      <c r="PE481"/>
      <c r="PF481"/>
      <c r="PG481"/>
      <c r="PH481"/>
      <c r="PI481"/>
      <c r="PJ481"/>
      <c r="PK481"/>
      <c r="PL481"/>
      <c r="PM481"/>
      <c r="PN481"/>
      <c r="PO481"/>
      <c r="PP481"/>
      <c r="PQ481"/>
      <c r="PR481"/>
      <c r="PS481"/>
      <c r="PT481"/>
      <c r="PU481"/>
      <c r="PV481"/>
      <c r="PW481"/>
      <c r="PX481"/>
      <c r="PY481"/>
      <c r="PZ481"/>
      <c r="QA481"/>
      <c r="QB481"/>
      <c r="QC481"/>
      <c r="QD481"/>
      <c r="QE481"/>
      <c r="QF481"/>
      <c r="QG481"/>
      <c r="QH481"/>
      <c r="QI481"/>
      <c r="QJ481"/>
      <c r="QK481"/>
      <c r="QL481"/>
      <c r="QM481"/>
      <c r="QN481"/>
      <c r="QO481"/>
      <c r="QP481"/>
      <c r="QQ481"/>
      <c r="QR481"/>
      <c r="QS481"/>
      <c r="QT481"/>
      <c r="QU481"/>
      <c r="QV481"/>
      <c r="QW481"/>
      <c r="QX481"/>
      <c r="QY481"/>
      <c r="QZ481"/>
      <c r="RA481"/>
      <c r="RB481"/>
      <c r="RC481"/>
      <c r="RD481"/>
      <c r="RE481"/>
      <c r="RF481"/>
      <c r="RG481"/>
      <c r="RH481"/>
      <c r="RI481"/>
      <c r="RJ481"/>
      <c r="RK481"/>
      <c r="RL481"/>
      <c r="RM481"/>
      <c r="RN481"/>
      <c r="RO481"/>
      <c r="RP481"/>
      <c r="RQ481"/>
      <c r="RR481"/>
      <c r="RS481"/>
      <c r="RT481"/>
      <c r="RU481"/>
      <c r="RV481"/>
      <c r="RW481"/>
      <c r="RX481"/>
      <c r="RY481"/>
      <c r="RZ481"/>
      <c r="SA481"/>
      <c r="SB481"/>
      <c r="SC481"/>
      <c r="SD481"/>
      <c r="SE481"/>
      <c r="SF481"/>
      <c r="SG481"/>
      <c r="SH481"/>
      <c r="SI481"/>
      <c r="SJ481"/>
      <c r="SK481"/>
      <c r="SL481"/>
      <c r="SM481"/>
      <c r="SN481"/>
      <c r="SO481"/>
      <c r="SP481"/>
      <c r="SQ481"/>
      <c r="SR481"/>
      <c r="SS481"/>
      <c r="ST481"/>
      <c r="SU481"/>
      <c r="SV481"/>
      <c r="SW481"/>
      <c r="SX481"/>
      <c r="SY481"/>
      <c r="SZ481"/>
      <c r="TA481"/>
      <c r="TB481"/>
      <c r="TC481"/>
      <c r="TD481"/>
      <c r="TE481"/>
      <c r="TF481"/>
      <c r="TG481"/>
      <c r="TH481"/>
      <c r="TI481"/>
      <c r="TJ481"/>
      <c r="TK481"/>
      <c r="TL481"/>
      <c r="TM481"/>
      <c r="TN481"/>
      <c r="TO481"/>
      <c r="TP481"/>
      <c r="TQ481"/>
      <c r="TR481"/>
      <c r="TS481"/>
      <c r="TT481"/>
      <c r="TU481"/>
      <c r="TV481"/>
      <c r="TW481"/>
      <c r="TX481"/>
      <c r="TY481"/>
      <c r="TZ481"/>
      <c r="UA481"/>
      <c r="UB481"/>
      <c r="UC481"/>
      <c r="UD481"/>
      <c r="UE481"/>
      <c r="UF481"/>
      <c r="UG481"/>
      <c r="UH481"/>
      <c r="UI481"/>
      <c r="UJ481"/>
      <c r="UK481"/>
      <c r="UL481"/>
      <c r="UM481"/>
      <c r="UN481"/>
      <c r="UO481"/>
      <c r="UP481"/>
      <c r="UQ481"/>
      <c r="UR481"/>
      <c r="US481"/>
      <c r="UT481"/>
      <c r="UU481"/>
      <c r="UV481"/>
      <c r="UW481"/>
      <c r="UX481"/>
      <c r="UY481"/>
      <c r="UZ481"/>
      <c r="VA481"/>
      <c r="VB481"/>
      <c r="VC481"/>
      <c r="VD481"/>
      <c r="VE481"/>
      <c r="VF481"/>
      <c r="VG481"/>
      <c r="VH481"/>
      <c r="VI481"/>
      <c r="VJ481"/>
      <c r="VK481"/>
      <c r="VL481"/>
      <c r="VM481"/>
      <c r="VN481"/>
      <c r="VO481"/>
      <c r="VP481"/>
      <c r="VQ481"/>
      <c r="VR481"/>
      <c r="VS481"/>
      <c r="VT481"/>
      <c r="VU481"/>
      <c r="VV481"/>
      <c r="VW481"/>
      <c r="VX481"/>
      <c r="VY481"/>
      <c r="VZ481"/>
      <c r="WA481"/>
      <c r="WB481"/>
      <c r="WC481"/>
      <c r="WD481"/>
      <c r="WE481"/>
      <c r="WF481"/>
      <c r="WG481"/>
      <c r="WH481"/>
      <c r="WI481"/>
      <c r="WJ481"/>
      <c r="WK481"/>
      <c r="WL481"/>
      <c r="WM481"/>
      <c r="WN481"/>
      <c r="WO481"/>
      <c r="WP481"/>
      <c r="WQ481"/>
      <c r="WR481"/>
      <c r="WS481"/>
      <c r="WT481"/>
      <c r="WU481"/>
      <c r="WV481"/>
      <c r="WW481"/>
      <c r="WX481"/>
      <c r="WY481"/>
      <c r="WZ481"/>
      <c r="XA481"/>
      <c r="XB481"/>
      <c r="XC481"/>
      <c r="XD481"/>
      <c r="XE481"/>
      <c r="XF481"/>
      <c r="XG481"/>
      <c r="XH481"/>
      <c r="XI481"/>
      <c r="XJ481"/>
      <c r="XK481"/>
      <c r="XL481"/>
      <c r="XM481"/>
      <c r="XN481"/>
      <c r="XO481"/>
      <c r="XP481"/>
      <c r="XQ481"/>
      <c r="XR481"/>
      <c r="XS481"/>
      <c r="XT481"/>
      <c r="XU481"/>
      <c r="XV481"/>
      <c r="XW481"/>
      <c r="XX481"/>
      <c r="XY481"/>
      <c r="XZ481"/>
      <c r="YA481"/>
      <c r="YB481"/>
      <c r="YC481"/>
      <c r="YD481"/>
      <c r="YE481"/>
      <c r="YF481"/>
      <c r="YG481"/>
      <c r="YH481"/>
      <c r="YI481"/>
      <c r="YJ481"/>
      <c r="YK481"/>
      <c r="YL481"/>
      <c r="YM481"/>
      <c r="YN481"/>
      <c r="YO481"/>
      <c r="YP481"/>
      <c r="YQ481"/>
      <c r="YR481"/>
      <c r="YS481"/>
      <c r="YT481"/>
      <c r="YU481"/>
      <c r="YV481"/>
      <c r="YW481"/>
      <c r="YX481"/>
      <c r="YY481"/>
      <c r="YZ481"/>
      <c r="ZA481"/>
      <c r="ZB481"/>
      <c r="ZC481"/>
      <c r="ZD481"/>
      <c r="ZE481"/>
      <c r="ZF481"/>
      <c r="ZG481"/>
      <c r="ZH481"/>
      <c r="ZI481"/>
      <c r="ZJ481"/>
      <c r="ZK481"/>
      <c r="ZL481"/>
      <c r="ZM481"/>
      <c r="ZN481"/>
      <c r="ZO481"/>
      <c r="ZP481"/>
      <c r="ZQ481"/>
      <c r="ZR481"/>
      <c r="ZS481"/>
      <c r="ZT481"/>
      <c r="ZU481"/>
      <c r="ZV481"/>
      <c r="ZW481"/>
      <c r="ZX481"/>
      <c r="ZY481"/>
      <c r="ZZ481"/>
      <c r="AAA481"/>
      <c r="AAB481"/>
      <c r="AAC481"/>
      <c r="AAD481"/>
      <c r="AAE481"/>
      <c r="AAF481"/>
      <c r="AAG481"/>
      <c r="AAH481"/>
      <c r="AAI481"/>
      <c r="AAJ481"/>
      <c r="AAK481"/>
      <c r="AAL481"/>
      <c r="AAM481"/>
      <c r="AAN481"/>
      <c r="AAO481"/>
      <c r="AAP481"/>
      <c r="AAQ481"/>
      <c r="AAR481"/>
      <c r="AAS481"/>
      <c r="AAT481"/>
      <c r="AAU481"/>
      <c r="AAV481"/>
      <c r="AAW481"/>
      <c r="AAX481"/>
      <c r="AAY481"/>
      <c r="AAZ481"/>
      <c r="ABA481"/>
      <c r="ABB481"/>
      <c r="ABC481"/>
      <c r="ABD481"/>
      <c r="ABE481"/>
      <c r="ABF481"/>
      <c r="ABG481"/>
      <c r="ABH481"/>
      <c r="ABI481"/>
      <c r="ABJ481"/>
      <c r="ABK481"/>
      <c r="ABL481"/>
      <c r="ABM481"/>
      <c r="ABN481"/>
      <c r="ABO481"/>
      <c r="ABP481"/>
      <c r="ABQ481"/>
      <c r="ABR481"/>
      <c r="ABS481"/>
      <c r="ABT481"/>
      <c r="ABU481"/>
      <c r="ABV481"/>
      <c r="ABW481"/>
      <c r="ABX481"/>
      <c r="ABY481"/>
      <c r="ABZ481"/>
      <c r="ACA481"/>
      <c r="ACB481"/>
      <c r="ACC481"/>
      <c r="ACD481"/>
      <c r="ACE481"/>
      <c r="ACF481"/>
      <c r="ACG481"/>
      <c r="ACH481"/>
      <c r="ACI481"/>
      <c r="ACJ481"/>
      <c r="ACK481"/>
      <c r="ACL481"/>
      <c r="ACM481"/>
      <c r="ACN481"/>
      <c r="ACO481"/>
      <c r="ACP481"/>
      <c r="ACQ481"/>
      <c r="ACR481"/>
      <c r="ACS481"/>
      <c r="ACT481"/>
      <c r="ACU481"/>
      <c r="ACV481"/>
      <c r="ACW481"/>
      <c r="ACX481"/>
      <c r="ACY481"/>
      <c r="ACZ481"/>
      <c r="ADA481"/>
      <c r="ADB481"/>
      <c r="ADC481"/>
      <c r="ADD481"/>
      <c r="ADE481"/>
      <c r="ADF481"/>
      <c r="ADG481"/>
      <c r="ADH481"/>
      <c r="ADI481"/>
      <c r="ADJ481"/>
      <c r="ADK481"/>
      <c r="ADL481"/>
      <c r="ADM481"/>
      <c r="ADN481"/>
      <c r="ADO481"/>
      <c r="ADP481"/>
      <c r="ADQ481"/>
      <c r="ADR481"/>
      <c r="ADS481"/>
      <c r="ADT481"/>
      <c r="ADU481"/>
      <c r="ADV481"/>
      <c r="ADW481"/>
      <c r="ADX481"/>
      <c r="ADY481"/>
      <c r="ADZ481"/>
      <c r="AEA481"/>
      <c r="AEB481"/>
      <c r="AEC481"/>
      <c r="AED481"/>
      <c r="AEE481"/>
      <c r="AEF481"/>
      <c r="AEG481"/>
      <c r="AEH481"/>
      <c r="AEI481"/>
      <c r="AEJ481"/>
      <c r="AEK481"/>
      <c r="AEL481"/>
      <c r="AEM481"/>
      <c r="AEN481"/>
      <c r="AEO481"/>
      <c r="AEP481"/>
      <c r="AEQ481"/>
      <c r="AER481"/>
      <c r="AES481"/>
      <c r="AET481"/>
      <c r="AEU481"/>
      <c r="AEV481"/>
      <c r="AEW481"/>
      <c r="AEX481"/>
      <c r="AEY481"/>
      <c r="AEZ481"/>
      <c r="AFA481"/>
      <c r="AFB481"/>
      <c r="AFC481"/>
      <c r="AFD481"/>
      <c r="AFE481"/>
      <c r="AFF481"/>
      <c r="AFG481"/>
      <c r="AFH481"/>
      <c r="AFI481"/>
      <c r="AFJ481"/>
      <c r="AFK481"/>
      <c r="AFL481"/>
      <c r="AFM481"/>
      <c r="AFN481"/>
      <c r="AFO481"/>
      <c r="AFP481"/>
      <c r="AFQ481"/>
      <c r="AFR481"/>
      <c r="AFS481"/>
      <c r="AFT481"/>
      <c r="AFU481"/>
      <c r="AFV481"/>
      <c r="AFW481"/>
      <c r="AFX481"/>
      <c r="AFY481"/>
      <c r="AFZ481"/>
      <c r="AGA481"/>
      <c r="AGB481"/>
      <c r="AGC481"/>
      <c r="AGD481"/>
      <c r="AGE481"/>
      <c r="AGF481"/>
      <c r="AGG481"/>
      <c r="AGH481"/>
      <c r="AGI481"/>
      <c r="AGJ481"/>
      <c r="AGK481"/>
      <c r="AGL481"/>
      <c r="AGM481"/>
      <c r="AGN481"/>
      <c r="AGO481"/>
      <c r="AGP481"/>
      <c r="AGQ481"/>
      <c r="AGR481"/>
      <c r="AGS481"/>
      <c r="AGT481"/>
      <c r="AGU481"/>
      <c r="AGV481"/>
      <c r="AGW481"/>
      <c r="AGX481"/>
      <c r="AGY481"/>
      <c r="AGZ481"/>
      <c r="AHA481"/>
      <c r="AHB481"/>
      <c r="AHC481"/>
      <c r="AHD481"/>
      <c r="AHE481"/>
      <c r="AHF481"/>
      <c r="AHG481"/>
      <c r="AHH481"/>
      <c r="AHI481"/>
      <c r="AHJ481"/>
      <c r="AHK481"/>
      <c r="AHL481"/>
      <c r="AHM481"/>
      <c r="AHN481"/>
      <c r="AHO481"/>
      <c r="AHP481"/>
      <c r="AHQ481"/>
      <c r="AHR481"/>
      <c r="AHS481"/>
      <c r="AHT481"/>
      <c r="AHU481"/>
      <c r="AHV481"/>
      <c r="AHW481"/>
      <c r="AHX481"/>
      <c r="AHY481"/>
      <c r="AHZ481"/>
      <c r="AIA481"/>
      <c r="AIB481"/>
      <c r="AIC481"/>
      <c r="AID481"/>
      <c r="AIE481"/>
      <c r="AIF481"/>
      <c r="AIG481"/>
      <c r="AIH481"/>
      <c r="AII481"/>
      <c r="AIJ481"/>
      <c r="AIK481"/>
      <c r="AIL481"/>
      <c r="AIM481"/>
      <c r="AIN481"/>
      <c r="AIO481"/>
      <c r="AIP481"/>
      <c r="AIQ481"/>
      <c r="AIR481"/>
      <c r="AIS481"/>
      <c r="AIT481"/>
      <c r="AIU481"/>
      <c r="AIV481"/>
      <c r="AIW481"/>
      <c r="AIX481"/>
      <c r="AIY481"/>
      <c r="AIZ481"/>
      <c r="AJA481"/>
      <c r="AJB481"/>
      <c r="AJC481"/>
      <c r="AJD481"/>
      <c r="AJE481"/>
      <c r="AJF481"/>
      <c r="AJG481"/>
      <c r="AJH481"/>
      <c r="AJI481"/>
      <c r="AJJ481"/>
      <c r="AJK481"/>
      <c r="AJL481"/>
      <c r="AJM481"/>
      <c r="AJN481"/>
      <c r="AJO481"/>
      <c r="AJP481"/>
      <c r="AJQ481"/>
      <c r="AJR481"/>
      <c r="AJS481"/>
      <c r="AJT481"/>
      <c r="AJU481"/>
      <c r="AJV481"/>
      <c r="AJW481"/>
      <c r="AJX481"/>
      <c r="AJY481"/>
      <c r="AJZ481"/>
      <c r="AKA481"/>
      <c r="AKB481"/>
      <c r="AKC481"/>
      <c r="AKD481"/>
      <c r="AKE481"/>
      <c r="AKF481"/>
      <c r="AKG481"/>
      <c r="AKH481"/>
      <c r="AKI481"/>
      <c r="AKJ481"/>
      <c r="AKK481"/>
      <c r="AKL481"/>
      <c r="AKM481"/>
      <c r="AKN481"/>
      <c r="AKO481"/>
      <c r="AKP481"/>
      <c r="AKQ481"/>
      <c r="AKR481"/>
      <c r="AKS481"/>
      <c r="AKT481"/>
      <c r="AKU481"/>
      <c r="AKV481"/>
      <c r="AKW481"/>
      <c r="AKX481"/>
      <c r="AKY481"/>
      <c r="AKZ481"/>
      <c r="ALA481"/>
      <c r="ALB481"/>
      <c r="ALC481"/>
      <c r="ALD481"/>
      <c r="ALE481"/>
      <c r="ALF481"/>
      <c r="ALG481"/>
      <c r="ALH481"/>
      <c r="ALI481"/>
      <c r="ALJ481"/>
      <c r="ALK481"/>
      <c r="ALL481"/>
      <c r="ALM481"/>
      <c r="ALN481"/>
      <c r="ALO481"/>
      <c r="ALP481"/>
      <c r="ALQ481"/>
      <c r="ALR481"/>
      <c r="ALS481"/>
      <c r="ALT481"/>
      <c r="ALU481"/>
      <c r="ALV481"/>
      <c r="ALW481"/>
      <c r="ALX481"/>
      <c r="ALY481"/>
      <c r="ALZ481"/>
      <c r="AMA481"/>
      <c r="AMB481"/>
      <c r="AMC481"/>
      <c r="AMD481"/>
      <c r="AME481"/>
      <c r="AMF481"/>
      <c r="AMG481"/>
      <c r="AMH481"/>
      <c r="AMI481"/>
      <c r="AMJ481"/>
      <c r="AMK481"/>
    </row>
    <row r="482" spans="1:1025" ht="25.5" customHeight="1">
      <c r="A482" s="45" t="s">
        <v>216</v>
      </c>
      <c r="B482" s="135" t="s">
        <v>217</v>
      </c>
      <c r="C482" s="135"/>
      <c r="D482" s="135"/>
      <c r="E482" s="135"/>
      <c r="F482" s="135"/>
      <c r="G482" s="136"/>
      <c r="H482" s="136"/>
      <c r="I482" s="136"/>
      <c r="J482" s="136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  <c r="IY482"/>
      <c r="IZ482"/>
      <c r="JA482"/>
      <c r="JB482"/>
      <c r="JC482"/>
      <c r="JD482"/>
      <c r="JE482"/>
      <c r="JF482"/>
      <c r="JG482"/>
      <c r="JH482"/>
      <c r="JI482"/>
      <c r="JJ482"/>
      <c r="JK482"/>
      <c r="JL482"/>
      <c r="JM482"/>
      <c r="JN482"/>
      <c r="JO482"/>
      <c r="JP482"/>
      <c r="JQ482"/>
      <c r="JR482"/>
      <c r="JS482"/>
      <c r="JT482"/>
      <c r="JU482"/>
      <c r="JV482"/>
      <c r="JW482"/>
      <c r="JX482"/>
      <c r="JY482"/>
      <c r="JZ482"/>
      <c r="KA482"/>
      <c r="KB482"/>
      <c r="KC482"/>
      <c r="KD482"/>
      <c r="KE482"/>
      <c r="KF482"/>
      <c r="KG482"/>
      <c r="KH482"/>
      <c r="KI482"/>
      <c r="KJ482"/>
      <c r="KK482"/>
      <c r="KL482"/>
      <c r="KM482"/>
      <c r="KN482"/>
      <c r="KO482"/>
      <c r="KP482"/>
      <c r="KQ482"/>
      <c r="KR482"/>
      <c r="KS482"/>
      <c r="KT482"/>
      <c r="KU482"/>
      <c r="KV482"/>
      <c r="KW482"/>
      <c r="KX482"/>
      <c r="KY482"/>
      <c r="KZ482"/>
      <c r="LA482"/>
      <c r="LB482"/>
      <c r="LC482"/>
      <c r="LD482"/>
      <c r="LE482"/>
      <c r="LF482"/>
      <c r="LG482"/>
      <c r="LH482"/>
      <c r="LI482"/>
      <c r="LJ482"/>
      <c r="LK482"/>
      <c r="LL482"/>
      <c r="LM482"/>
      <c r="LN482"/>
      <c r="LO482"/>
      <c r="LP482"/>
      <c r="LQ482"/>
      <c r="LR482"/>
      <c r="LS482"/>
      <c r="LT482"/>
      <c r="LU482"/>
      <c r="LV482"/>
      <c r="LW482"/>
      <c r="LX482"/>
      <c r="LY482"/>
      <c r="LZ482"/>
      <c r="MA482"/>
      <c r="MB482"/>
      <c r="MC482"/>
      <c r="MD482"/>
      <c r="ME482"/>
      <c r="MF482"/>
      <c r="MG482"/>
      <c r="MH482"/>
      <c r="MI482"/>
      <c r="MJ482"/>
      <c r="MK482"/>
      <c r="ML482"/>
      <c r="MM482"/>
      <c r="MN482"/>
      <c r="MO482"/>
      <c r="MP482"/>
      <c r="MQ482"/>
      <c r="MR482"/>
      <c r="MS482"/>
      <c r="MT482"/>
      <c r="MU482"/>
      <c r="MV482"/>
      <c r="MW482"/>
      <c r="MX482"/>
      <c r="MY482"/>
      <c r="MZ482"/>
      <c r="NA482"/>
      <c r="NB482"/>
      <c r="NC482"/>
      <c r="ND482"/>
      <c r="NE482"/>
      <c r="NF482"/>
      <c r="NG482"/>
      <c r="NH482"/>
      <c r="NI482"/>
      <c r="NJ482"/>
      <c r="NK482"/>
      <c r="NL482"/>
      <c r="NM482"/>
      <c r="NN482"/>
      <c r="NO482"/>
      <c r="NP482"/>
      <c r="NQ482"/>
      <c r="NR482"/>
      <c r="NS482"/>
      <c r="NT482"/>
      <c r="NU482"/>
      <c r="NV482"/>
      <c r="NW482"/>
      <c r="NX482"/>
      <c r="NY482"/>
      <c r="NZ482"/>
      <c r="OA482"/>
      <c r="OB482"/>
      <c r="OC482"/>
      <c r="OD482"/>
      <c r="OE482"/>
      <c r="OF482"/>
      <c r="OG482"/>
      <c r="OH482"/>
      <c r="OI482"/>
      <c r="OJ482"/>
      <c r="OK482"/>
      <c r="OL482"/>
      <c r="OM482"/>
      <c r="ON482"/>
      <c r="OO482"/>
      <c r="OP482"/>
      <c r="OQ482"/>
      <c r="OR482"/>
      <c r="OS482"/>
      <c r="OT482"/>
      <c r="OU482"/>
      <c r="OV482"/>
      <c r="OW482"/>
      <c r="OX482"/>
      <c r="OY482"/>
      <c r="OZ482"/>
      <c r="PA482"/>
      <c r="PB482"/>
      <c r="PC482"/>
      <c r="PD482"/>
      <c r="PE482"/>
      <c r="PF482"/>
      <c r="PG482"/>
      <c r="PH482"/>
      <c r="PI482"/>
      <c r="PJ482"/>
      <c r="PK482"/>
      <c r="PL482"/>
      <c r="PM482"/>
      <c r="PN482"/>
      <c r="PO482"/>
      <c r="PP482"/>
      <c r="PQ482"/>
      <c r="PR482"/>
      <c r="PS482"/>
      <c r="PT482"/>
      <c r="PU482"/>
      <c r="PV482"/>
      <c r="PW482"/>
      <c r="PX482"/>
      <c r="PY482"/>
      <c r="PZ482"/>
      <c r="QA482"/>
      <c r="QB482"/>
      <c r="QC482"/>
      <c r="QD482"/>
      <c r="QE482"/>
      <c r="QF482"/>
      <c r="QG482"/>
      <c r="QH482"/>
      <c r="QI482"/>
      <c r="QJ482"/>
      <c r="QK482"/>
      <c r="QL482"/>
      <c r="QM482"/>
      <c r="QN482"/>
      <c r="QO482"/>
      <c r="QP482"/>
      <c r="QQ482"/>
      <c r="QR482"/>
      <c r="QS482"/>
      <c r="QT482"/>
      <c r="QU482"/>
      <c r="QV482"/>
      <c r="QW482"/>
      <c r="QX482"/>
      <c r="QY482"/>
      <c r="QZ482"/>
      <c r="RA482"/>
      <c r="RB482"/>
      <c r="RC482"/>
      <c r="RD482"/>
      <c r="RE482"/>
      <c r="RF482"/>
      <c r="RG482"/>
      <c r="RH482"/>
      <c r="RI482"/>
      <c r="RJ482"/>
      <c r="RK482"/>
      <c r="RL482"/>
      <c r="RM482"/>
      <c r="RN482"/>
      <c r="RO482"/>
      <c r="RP482"/>
      <c r="RQ482"/>
      <c r="RR482"/>
      <c r="RS482"/>
      <c r="RT482"/>
      <c r="RU482"/>
      <c r="RV482"/>
      <c r="RW482"/>
      <c r="RX482"/>
      <c r="RY482"/>
      <c r="RZ482"/>
      <c r="SA482"/>
      <c r="SB482"/>
      <c r="SC482"/>
      <c r="SD482"/>
      <c r="SE482"/>
      <c r="SF482"/>
      <c r="SG482"/>
      <c r="SH482"/>
      <c r="SI482"/>
      <c r="SJ482"/>
      <c r="SK482"/>
      <c r="SL482"/>
      <c r="SM482"/>
      <c r="SN482"/>
      <c r="SO482"/>
      <c r="SP482"/>
      <c r="SQ482"/>
      <c r="SR482"/>
      <c r="SS482"/>
      <c r="ST482"/>
      <c r="SU482"/>
      <c r="SV482"/>
      <c r="SW482"/>
      <c r="SX482"/>
      <c r="SY482"/>
      <c r="SZ482"/>
      <c r="TA482"/>
      <c r="TB482"/>
      <c r="TC482"/>
      <c r="TD482"/>
      <c r="TE482"/>
      <c r="TF482"/>
      <c r="TG482"/>
      <c r="TH482"/>
      <c r="TI482"/>
      <c r="TJ482"/>
      <c r="TK482"/>
      <c r="TL482"/>
      <c r="TM482"/>
      <c r="TN482"/>
      <c r="TO482"/>
      <c r="TP482"/>
      <c r="TQ482"/>
      <c r="TR482"/>
      <c r="TS482"/>
      <c r="TT482"/>
      <c r="TU482"/>
      <c r="TV482"/>
      <c r="TW482"/>
      <c r="TX482"/>
      <c r="TY482"/>
      <c r="TZ482"/>
      <c r="UA482"/>
      <c r="UB482"/>
      <c r="UC482"/>
      <c r="UD482"/>
      <c r="UE482"/>
      <c r="UF482"/>
      <c r="UG482"/>
      <c r="UH482"/>
      <c r="UI482"/>
      <c r="UJ482"/>
      <c r="UK482"/>
      <c r="UL482"/>
      <c r="UM482"/>
      <c r="UN482"/>
      <c r="UO482"/>
      <c r="UP482"/>
      <c r="UQ482"/>
      <c r="UR482"/>
      <c r="US482"/>
      <c r="UT482"/>
      <c r="UU482"/>
      <c r="UV482"/>
      <c r="UW482"/>
      <c r="UX482"/>
      <c r="UY482"/>
      <c r="UZ482"/>
      <c r="VA482"/>
      <c r="VB482"/>
      <c r="VC482"/>
      <c r="VD482"/>
      <c r="VE482"/>
      <c r="VF482"/>
      <c r="VG482"/>
      <c r="VH482"/>
      <c r="VI482"/>
      <c r="VJ482"/>
      <c r="VK482"/>
      <c r="VL482"/>
      <c r="VM482"/>
      <c r="VN482"/>
      <c r="VO482"/>
      <c r="VP482"/>
      <c r="VQ482"/>
      <c r="VR482"/>
      <c r="VS482"/>
      <c r="VT482"/>
      <c r="VU482"/>
      <c r="VV482"/>
      <c r="VW482"/>
      <c r="VX482"/>
      <c r="VY482"/>
      <c r="VZ482"/>
      <c r="WA482"/>
      <c r="WB482"/>
      <c r="WC482"/>
      <c r="WD482"/>
      <c r="WE482"/>
      <c r="WF482"/>
      <c r="WG482"/>
      <c r="WH482"/>
      <c r="WI482"/>
      <c r="WJ482"/>
      <c r="WK482"/>
      <c r="WL482"/>
      <c r="WM482"/>
      <c r="WN482"/>
      <c r="WO482"/>
      <c r="WP482"/>
      <c r="WQ482"/>
      <c r="WR482"/>
      <c r="WS482"/>
      <c r="WT482"/>
      <c r="WU482"/>
      <c r="WV482"/>
      <c r="WW482"/>
      <c r="WX482"/>
      <c r="WY482"/>
      <c r="WZ482"/>
      <c r="XA482"/>
      <c r="XB482"/>
      <c r="XC482"/>
      <c r="XD482"/>
      <c r="XE482"/>
      <c r="XF482"/>
      <c r="XG482"/>
      <c r="XH482"/>
      <c r="XI482"/>
      <c r="XJ482"/>
      <c r="XK482"/>
      <c r="XL482"/>
      <c r="XM482"/>
      <c r="XN482"/>
      <c r="XO482"/>
      <c r="XP482"/>
      <c r="XQ482"/>
      <c r="XR482"/>
      <c r="XS482"/>
      <c r="XT482"/>
      <c r="XU482"/>
      <c r="XV482"/>
      <c r="XW482"/>
      <c r="XX482"/>
      <c r="XY482"/>
      <c r="XZ482"/>
      <c r="YA482"/>
      <c r="YB482"/>
      <c r="YC482"/>
      <c r="YD482"/>
      <c r="YE482"/>
      <c r="YF482"/>
      <c r="YG482"/>
      <c r="YH482"/>
      <c r="YI482"/>
      <c r="YJ482"/>
      <c r="YK482"/>
      <c r="YL482"/>
      <c r="YM482"/>
      <c r="YN482"/>
      <c r="YO482"/>
      <c r="YP482"/>
      <c r="YQ482"/>
      <c r="YR482"/>
      <c r="YS482"/>
      <c r="YT482"/>
      <c r="YU482"/>
      <c r="YV482"/>
      <c r="YW482"/>
      <c r="YX482"/>
      <c r="YY482"/>
      <c r="YZ482"/>
      <c r="ZA482"/>
      <c r="ZB482"/>
      <c r="ZC482"/>
      <c r="ZD482"/>
      <c r="ZE482"/>
      <c r="ZF482"/>
      <c r="ZG482"/>
      <c r="ZH482"/>
      <c r="ZI482"/>
      <c r="ZJ482"/>
      <c r="ZK482"/>
      <c r="ZL482"/>
      <c r="ZM482"/>
      <c r="ZN482"/>
      <c r="ZO482"/>
      <c r="ZP482"/>
      <c r="ZQ482"/>
      <c r="ZR482"/>
      <c r="ZS482"/>
      <c r="ZT482"/>
      <c r="ZU482"/>
      <c r="ZV482"/>
      <c r="ZW482"/>
      <c r="ZX482"/>
      <c r="ZY482"/>
      <c r="ZZ482"/>
      <c r="AAA482"/>
      <c r="AAB482"/>
      <c r="AAC482"/>
      <c r="AAD482"/>
      <c r="AAE482"/>
      <c r="AAF482"/>
      <c r="AAG482"/>
      <c r="AAH482"/>
      <c r="AAI482"/>
      <c r="AAJ482"/>
      <c r="AAK482"/>
      <c r="AAL482"/>
      <c r="AAM482"/>
      <c r="AAN482"/>
      <c r="AAO482"/>
      <c r="AAP482"/>
      <c r="AAQ482"/>
      <c r="AAR482"/>
      <c r="AAS482"/>
      <c r="AAT482"/>
      <c r="AAU482"/>
      <c r="AAV482"/>
      <c r="AAW482"/>
      <c r="AAX482"/>
      <c r="AAY482"/>
      <c r="AAZ482"/>
      <c r="ABA482"/>
      <c r="ABB482"/>
      <c r="ABC482"/>
      <c r="ABD482"/>
      <c r="ABE482"/>
      <c r="ABF482"/>
      <c r="ABG482"/>
      <c r="ABH482"/>
      <c r="ABI482"/>
      <c r="ABJ482"/>
      <c r="ABK482"/>
      <c r="ABL482"/>
      <c r="ABM482"/>
      <c r="ABN482"/>
      <c r="ABO482"/>
      <c r="ABP482"/>
      <c r="ABQ482"/>
      <c r="ABR482"/>
      <c r="ABS482"/>
      <c r="ABT482"/>
      <c r="ABU482"/>
      <c r="ABV482"/>
      <c r="ABW482"/>
      <c r="ABX482"/>
      <c r="ABY482"/>
      <c r="ABZ482"/>
      <c r="ACA482"/>
      <c r="ACB482"/>
      <c r="ACC482"/>
      <c r="ACD482"/>
      <c r="ACE482"/>
      <c r="ACF482"/>
      <c r="ACG482"/>
      <c r="ACH482"/>
      <c r="ACI482"/>
      <c r="ACJ482"/>
      <c r="ACK482"/>
      <c r="ACL482"/>
      <c r="ACM482"/>
      <c r="ACN482"/>
      <c r="ACO482"/>
      <c r="ACP482"/>
      <c r="ACQ482"/>
      <c r="ACR482"/>
      <c r="ACS482"/>
      <c r="ACT482"/>
      <c r="ACU482"/>
      <c r="ACV482"/>
      <c r="ACW482"/>
      <c r="ACX482"/>
      <c r="ACY482"/>
      <c r="ACZ482"/>
      <c r="ADA482"/>
      <c r="ADB482"/>
      <c r="ADC482"/>
      <c r="ADD482"/>
      <c r="ADE482"/>
      <c r="ADF482"/>
      <c r="ADG482"/>
      <c r="ADH482"/>
      <c r="ADI482"/>
      <c r="ADJ482"/>
      <c r="ADK482"/>
      <c r="ADL482"/>
      <c r="ADM482"/>
      <c r="ADN482"/>
      <c r="ADO482"/>
      <c r="ADP482"/>
      <c r="ADQ482"/>
      <c r="ADR482"/>
      <c r="ADS482"/>
      <c r="ADT482"/>
      <c r="ADU482"/>
      <c r="ADV482"/>
      <c r="ADW482"/>
      <c r="ADX482"/>
      <c r="ADY482"/>
      <c r="ADZ482"/>
      <c r="AEA482"/>
      <c r="AEB482"/>
      <c r="AEC482"/>
      <c r="AED482"/>
      <c r="AEE482"/>
      <c r="AEF482"/>
      <c r="AEG482"/>
      <c r="AEH482"/>
      <c r="AEI482"/>
      <c r="AEJ482"/>
      <c r="AEK482"/>
      <c r="AEL482"/>
      <c r="AEM482"/>
      <c r="AEN482"/>
      <c r="AEO482"/>
      <c r="AEP482"/>
      <c r="AEQ482"/>
      <c r="AER482"/>
      <c r="AES482"/>
      <c r="AET482"/>
      <c r="AEU482"/>
      <c r="AEV482"/>
      <c r="AEW482"/>
      <c r="AEX482"/>
      <c r="AEY482"/>
      <c r="AEZ482"/>
      <c r="AFA482"/>
      <c r="AFB482"/>
      <c r="AFC482"/>
      <c r="AFD482"/>
      <c r="AFE482"/>
      <c r="AFF482"/>
      <c r="AFG482"/>
      <c r="AFH482"/>
      <c r="AFI482"/>
      <c r="AFJ482"/>
      <c r="AFK482"/>
      <c r="AFL482"/>
      <c r="AFM482"/>
      <c r="AFN482"/>
      <c r="AFO482"/>
      <c r="AFP482"/>
      <c r="AFQ482"/>
      <c r="AFR482"/>
      <c r="AFS482"/>
      <c r="AFT482"/>
      <c r="AFU482"/>
      <c r="AFV482"/>
      <c r="AFW482"/>
      <c r="AFX482"/>
      <c r="AFY482"/>
      <c r="AFZ482"/>
      <c r="AGA482"/>
      <c r="AGB482"/>
      <c r="AGC482"/>
      <c r="AGD482"/>
      <c r="AGE482"/>
      <c r="AGF482"/>
      <c r="AGG482"/>
      <c r="AGH482"/>
      <c r="AGI482"/>
      <c r="AGJ482"/>
      <c r="AGK482"/>
      <c r="AGL482"/>
      <c r="AGM482"/>
      <c r="AGN482"/>
      <c r="AGO482"/>
      <c r="AGP482"/>
      <c r="AGQ482"/>
      <c r="AGR482"/>
      <c r="AGS482"/>
      <c r="AGT482"/>
      <c r="AGU482"/>
      <c r="AGV482"/>
      <c r="AGW482"/>
      <c r="AGX482"/>
      <c r="AGY482"/>
      <c r="AGZ482"/>
      <c r="AHA482"/>
      <c r="AHB482"/>
      <c r="AHC482"/>
      <c r="AHD482"/>
      <c r="AHE482"/>
      <c r="AHF482"/>
      <c r="AHG482"/>
      <c r="AHH482"/>
      <c r="AHI482"/>
      <c r="AHJ482"/>
      <c r="AHK482"/>
      <c r="AHL482"/>
      <c r="AHM482"/>
      <c r="AHN482"/>
      <c r="AHO482"/>
      <c r="AHP482"/>
      <c r="AHQ482"/>
      <c r="AHR482"/>
      <c r="AHS482"/>
      <c r="AHT482"/>
      <c r="AHU482"/>
      <c r="AHV482"/>
      <c r="AHW482"/>
      <c r="AHX482"/>
      <c r="AHY482"/>
      <c r="AHZ482"/>
      <c r="AIA482"/>
      <c r="AIB482"/>
      <c r="AIC482"/>
      <c r="AID482"/>
      <c r="AIE482"/>
      <c r="AIF482"/>
      <c r="AIG482"/>
      <c r="AIH482"/>
      <c r="AII482"/>
      <c r="AIJ482"/>
      <c r="AIK482"/>
      <c r="AIL482"/>
      <c r="AIM482"/>
      <c r="AIN482"/>
      <c r="AIO482"/>
      <c r="AIP482"/>
      <c r="AIQ482"/>
      <c r="AIR482"/>
      <c r="AIS482"/>
      <c r="AIT482"/>
      <c r="AIU482"/>
      <c r="AIV482"/>
      <c r="AIW482"/>
      <c r="AIX482"/>
      <c r="AIY482"/>
      <c r="AIZ482"/>
      <c r="AJA482"/>
      <c r="AJB482"/>
      <c r="AJC482"/>
      <c r="AJD482"/>
      <c r="AJE482"/>
      <c r="AJF482"/>
      <c r="AJG482"/>
      <c r="AJH482"/>
      <c r="AJI482"/>
      <c r="AJJ482"/>
      <c r="AJK482"/>
      <c r="AJL482"/>
      <c r="AJM482"/>
      <c r="AJN482"/>
      <c r="AJO482"/>
      <c r="AJP482"/>
      <c r="AJQ482"/>
      <c r="AJR482"/>
      <c r="AJS482"/>
      <c r="AJT482"/>
      <c r="AJU482"/>
      <c r="AJV482"/>
      <c r="AJW482"/>
      <c r="AJX482"/>
      <c r="AJY482"/>
      <c r="AJZ482"/>
      <c r="AKA482"/>
      <c r="AKB482"/>
      <c r="AKC482"/>
      <c r="AKD482"/>
      <c r="AKE482"/>
      <c r="AKF482"/>
      <c r="AKG482"/>
      <c r="AKH482"/>
      <c r="AKI482"/>
      <c r="AKJ482"/>
      <c r="AKK482"/>
      <c r="AKL482"/>
      <c r="AKM482"/>
      <c r="AKN482"/>
      <c r="AKO482"/>
      <c r="AKP482"/>
      <c r="AKQ482"/>
      <c r="AKR482"/>
      <c r="AKS482"/>
      <c r="AKT482"/>
      <c r="AKU482"/>
      <c r="AKV482"/>
      <c r="AKW482"/>
      <c r="AKX482"/>
      <c r="AKY482"/>
      <c r="AKZ482"/>
      <c r="ALA482"/>
      <c r="ALB482"/>
      <c r="ALC482"/>
      <c r="ALD482"/>
      <c r="ALE482"/>
      <c r="ALF482"/>
      <c r="ALG482"/>
      <c r="ALH482"/>
      <c r="ALI482"/>
      <c r="ALJ482"/>
      <c r="ALK482"/>
      <c r="ALL482"/>
      <c r="ALM482"/>
      <c r="ALN482"/>
      <c r="ALO482"/>
      <c r="ALP482"/>
      <c r="ALQ482"/>
      <c r="ALR482"/>
      <c r="ALS482"/>
      <c r="ALT482"/>
      <c r="ALU482"/>
      <c r="ALV482"/>
      <c r="ALW482"/>
      <c r="ALX482"/>
      <c r="ALY482"/>
      <c r="ALZ482"/>
      <c r="AMA482"/>
      <c r="AMB482"/>
      <c r="AMC482"/>
      <c r="AMD482"/>
      <c r="AME482"/>
      <c r="AMF482"/>
      <c r="AMG482"/>
      <c r="AMH482"/>
      <c r="AMI482"/>
      <c r="AMJ482"/>
      <c r="AMK482"/>
    </row>
    <row r="483" spans="1:1025" ht="13.5" customHeight="1">
      <c r="A483" s="45">
        <v>2</v>
      </c>
      <c r="B483" s="135" t="s">
        <v>218</v>
      </c>
      <c r="C483" s="135"/>
      <c r="D483" s="135"/>
      <c r="E483" s="135"/>
      <c r="F483" s="135"/>
      <c r="G483" s="138" t="s">
        <v>196</v>
      </c>
      <c r="H483" s="138"/>
      <c r="I483" s="136">
        <f>SUM(I485:I489)</f>
        <v>220866.18561461923</v>
      </c>
      <c r="J483" s="136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  <c r="IX483"/>
      <c r="IY483"/>
      <c r="IZ483"/>
      <c r="JA483"/>
      <c r="JB483"/>
      <c r="JC483"/>
      <c r="JD483"/>
      <c r="JE483"/>
      <c r="JF483"/>
      <c r="JG483"/>
      <c r="JH483"/>
      <c r="JI483"/>
      <c r="JJ483"/>
      <c r="JK483"/>
      <c r="JL483"/>
      <c r="JM483"/>
      <c r="JN483"/>
      <c r="JO483"/>
      <c r="JP483"/>
      <c r="JQ483"/>
      <c r="JR483"/>
      <c r="JS483"/>
      <c r="JT483"/>
      <c r="JU483"/>
      <c r="JV483"/>
      <c r="JW483"/>
      <c r="JX483"/>
      <c r="JY483"/>
      <c r="JZ483"/>
      <c r="KA483"/>
      <c r="KB483"/>
      <c r="KC483"/>
      <c r="KD483"/>
      <c r="KE483"/>
      <c r="KF483"/>
      <c r="KG483"/>
      <c r="KH483"/>
      <c r="KI483"/>
      <c r="KJ483"/>
      <c r="KK483"/>
      <c r="KL483"/>
      <c r="KM483"/>
      <c r="KN483"/>
      <c r="KO483"/>
      <c r="KP483"/>
      <c r="KQ483"/>
      <c r="KR483"/>
      <c r="KS483"/>
      <c r="KT483"/>
      <c r="KU483"/>
      <c r="KV483"/>
      <c r="KW483"/>
      <c r="KX483"/>
      <c r="KY483"/>
      <c r="KZ483"/>
      <c r="LA483"/>
      <c r="LB483"/>
      <c r="LC483"/>
      <c r="LD483"/>
      <c r="LE483"/>
      <c r="LF483"/>
      <c r="LG483"/>
      <c r="LH483"/>
      <c r="LI483"/>
      <c r="LJ483"/>
      <c r="LK483"/>
      <c r="LL483"/>
      <c r="LM483"/>
      <c r="LN483"/>
      <c r="LO483"/>
      <c r="LP483"/>
      <c r="LQ483"/>
      <c r="LR483"/>
      <c r="LS483"/>
      <c r="LT483"/>
      <c r="LU483"/>
      <c r="LV483"/>
      <c r="LW483"/>
      <c r="LX483"/>
      <c r="LY483"/>
      <c r="LZ483"/>
      <c r="MA483"/>
      <c r="MB483"/>
      <c r="MC483"/>
      <c r="MD483"/>
      <c r="ME483"/>
      <c r="MF483"/>
      <c r="MG483"/>
      <c r="MH483"/>
      <c r="MI483"/>
      <c r="MJ483"/>
      <c r="MK483"/>
      <c r="ML483"/>
      <c r="MM483"/>
      <c r="MN483"/>
      <c r="MO483"/>
      <c r="MP483"/>
      <c r="MQ483"/>
      <c r="MR483"/>
      <c r="MS483"/>
      <c r="MT483"/>
      <c r="MU483"/>
      <c r="MV483"/>
      <c r="MW483"/>
      <c r="MX483"/>
      <c r="MY483"/>
      <c r="MZ483"/>
      <c r="NA483"/>
      <c r="NB483"/>
      <c r="NC483"/>
      <c r="ND483"/>
      <c r="NE483"/>
      <c r="NF483"/>
      <c r="NG483"/>
      <c r="NH483"/>
      <c r="NI483"/>
      <c r="NJ483"/>
      <c r="NK483"/>
      <c r="NL483"/>
      <c r="NM483"/>
      <c r="NN483"/>
      <c r="NO483"/>
      <c r="NP483"/>
      <c r="NQ483"/>
      <c r="NR483"/>
      <c r="NS483"/>
      <c r="NT483"/>
      <c r="NU483"/>
      <c r="NV483"/>
      <c r="NW483"/>
      <c r="NX483"/>
      <c r="NY483"/>
      <c r="NZ483"/>
      <c r="OA483"/>
      <c r="OB483"/>
      <c r="OC483"/>
      <c r="OD483"/>
      <c r="OE483"/>
      <c r="OF483"/>
      <c r="OG483"/>
      <c r="OH483"/>
      <c r="OI483"/>
      <c r="OJ483"/>
      <c r="OK483"/>
      <c r="OL483"/>
      <c r="OM483"/>
      <c r="ON483"/>
      <c r="OO483"/>
      <c r="OP483"/>
      <c r="OQ483"/>
      <c r="OR483"/>
      <c r="OS483"/>
      <c r="OT483"/>
      <c r="OU483"/>
      <c r="OV483"/>
      <c r="OW483"/>
      <c r="OX483"/>
      <c r="OY483"/>
      <c r="OZ483"/>
      <c r="PA483"/>
      <c r="PB483"/>
      <c r="PC483"/>
      <c r="PD483"/>
      <c r="PE483"/>
      <c r="PF483"/>
      <c r="PG483"/>
      <c r="PH483"/>
      <c r="PI483"/>
      <c r="PJ483"/>
      <c r="PK483"/>
      <c r="PL483"/>
      <c r="PM483"/>
      <c r="PN483"/>
      <c r="PO483"/>
      <c r="PP483"/>
      <c r="PQ483"/>
      <c r="PR483"/>
      <c r="PS483"/>
      <c r="PT483"/>
      <c r="PU483"/>
      <c r="PV483"/>
      <c r="PW483"/>
      <c r="PX483"/>
      <c r="PY483"/>
      <c r="PZ483"/>
      <c r="QA483"/>
      <c r="QB483"/>
      <c r="QC483"/>
      <c r="QD483"/>
      <c r="QE483"/>
      <c r="QF483"/>
      <c r="QG483"/>
      <c r="QH483"/>
      <c r="QI483"/>
      <c r="QJ483"/>
      <c r="QK483"/>
      <c r="QL483"/>
      <c r="QM483"/>
      <c r="QN483"/>
      <c r="QO483"/>
      <c r="QP483"/>
      <c r="QQ483"/>
      <c r="QR483"/>
      <c r="QS483"/>
      <c r="QT483"/>
      <c r="QU483"/>
      <c r="QV483"/>
      <c r="QW483"/>
      <c r="QX483"/>
      <c r="QY483"/>
      <c r="QZ483"/>
      <c r="RA483"/>
      <c r="RB483"/>
      <c r="RC483"/>
      <c r="RD483"/>
      <c r="RE483"/>
      <c r="RF483"/>
      <c r="RG483"/>
      <c r="RH483"/>
      <c r="RI483"/>
      <c r="RJ483"/>
      <c r="RK483"/>
      <c r="RL483"/>
      <c r="RM483"/>
      <c r="RN483"/>
      <c r="RO483"/>
      <c r="RP483"/>
      <c r="RQ483"/>
      <c r="RR483"/>
      <c r="RS483"/>
      <c r="RT483"/>
      <c r="RU483"/>
      <c r="RV483"/>
      <c r="RW483"/>
      <c r="RX483"/>
      <c r="RY483"/>
      <c r="RZ483"/>
      <c r="SA483"/>
      <c r="SB483"/>
      <c r="SC483"/>
      <c r="SD483"/>
      <c r="SE483"/>
      <c r="SF483"/>
      <c r="SG483"/>
      <c r="SH483"/>
      <c r="SI483"/>
      <c r="SJ483"/>
      <c r="SK483"/>
      <c r="SL483"/>
      <c r="SM483"/>
      <c r="SN483"/>
      <c r="SO483"/>
      <c r="SP483"/>
      <c r="SQ483"/>
      <c r="SR483"/>
      <c r="SS483"/>
      <c r="ST483"/>
      <c r="SU483"/>
      <c r="SV483"/>
      <c r="SW483"/>
      <c r="SX483"/>
      <c r="SY483"/>
      <c r="SZ483"/>
      <c r="TA483"/>
      <c r="TB483"/>
      <c r="TC483"/>
      <c r="TD483"/>
      <c r="TE483"/>
      <c r="TF483"/>
      <c r="TG483"/>
      <c r="TH483"/>
      <c r="TI483"/>
      <c r="TJ483"/>
      <c r="TK483"/>
      <c r="TL483"/>
      <c r="TM483"/>
      <c r="TN483"/>
      <c r="TO483"/>
      <c r="TP483"/>
      <c r="TQ483"/>
      <c r="TR483"/>
      <c r="TS483"/>
      <c r="TT483"/>
      <c r="TU483"/>
      <c r="TV483"/>
      <c r="TW483"/>
      <c r="TX483"/>
      <c r="TY483"/>
      <c r="TZ483"/>
      <c r="UA483"/>
      <c r="UB483"/>
      <c r="UC483"/>
      <c r="UD483"/>
      <c r="UE483"/>
      <c r="UF483"/>
      <c r="UG483"/>
      <c r="UH483"/>
      <c r="UI483"/>
      <c r="UJ483"/>
      <c r="UK483"/>
      <c r="UL483"/>
      <c r="UM483"/>
      <c r="UN483"/>
      <c r="UO483"/>
      <c r="UP483"/>
      <c r="UQ483"/>
      <c r="UR483"/>
      <c r="US483"/>
      <c r="UT483"/>
      <c r="UU483"/>
      <c r="UV483"/>
      <c r="UW483"/>
      <c r="UX483"/>
      <c r="UY483"/>
      <c r="UZ483"/>
      <c r="VA483"/>
      <c r="VB483"/>
      <c r="VC483"/>
      <c r="VD483"/>
      <c r="VE483"/>
      <c r="VF483"/>
      <c r="VG483"/>
      <c r="VH483"/>
      <c r="VI483"/>
      <c r="VJ483"/>
      <c r="VK483"/>
      <c r="VL483"/>
      <c r="VM483"/>
      <c r="VN483"/>
      <c r="VO483"/>
      <c r="VP483"/>
      <c r="VQ483"/>
      <c r="VR483"/>
      <c r="VS483"/>
      <c r="VT483"/>
      <c r="VU483"/>
      <c r="VV483"/>
      <c r="VW483"/>
      <c r="VX483"/>
      <c r="VY483"/>
      <c r="VZ483"/>
      <c r="WA483"/>
      <c r="WB483"/>
      <c r="WC483"/>
      <c r="WD483"/>
      <c r="WE483"/>
      <c r="WF483"/>
      <c r="WG483"/>
      <c r="WH483"/>
      <c r="WI483"/>
      <c r="WJ483"/>
      <c r="WK483"/>
      <c r="WL483"/>
      <c r="WM483"/>
      <c r="WN483"/>
      <c r="WO483"/>
      <c r="WP483"/>
      <c r="WQ483"/>
      <c r="WR483"/>
      <c r="WS483"/>
      <c r="WT483"/>
      <c r="WU483"/>
      <c r="WV483"/>
      <c r="WW483"/>
      <c r="WX483"/>
      <c r="WY483"/>
      <c r="WZ483"/>
      <c r="XA483"/>
      <c r="XB483"/>
      <c r="XC483"/>
      <c r="XD483"/>
      <c r="XE483"/>
      <c r="XF483"/>
      <c r="XG483"/>
      <c r="XH483"/>
      <c r="XI483"/>
      <c r="XJ483"/>
      <c r="XK483"/>
      <c r="XL483"/>
      <c r="XM483"/>
      <c r="XN483"/>
      <c r="XO483"/>
      <c r="XP483"/>
      <c r="XQ483"/>
      <c r="XR483"/>
      <c r="XS483"/>
      <c r="XT483"/>
      <c r="XU483"/>
      <c r="XV483"/>
      <c r="XW483"/>
      <c r="XX483"/>
      <c r="XY483"/>
      <c r="XZ483"/>
      <c r="YA483"/>
      <c r="YB483"/>
      <c r="YC483"/>
      <c r="YD483"/>
      <c r="YE483"/>
      <c r="YF483"/>
      <c r="YG483"/>
      <c r="YH483"/>
      <c r="YI483"/>
      <c r="YJ483"/>
      <c r="YK483"/>
      <c r="YL483"/>
      <c r="YM483"/>
      <c r="YN483"/>
      <c r="YO483"/>
      <c r="YP483"/>
      <c r="YQ483"/>
      <c r="YR483"/>
      <c r="YS483"/>
      <c r="YT483"/>
      <c r="YU483"/>
      <c r="YV483"/>
      <c r="YW483"/>
      <c r="YX483"/>
      <c r="YY483"/>
      <c r="YZ483"/>
      <c r="ZA483"/>
      <c r="ZB483"/>
      <c r="ZC483"/>
      <c r="ZD483"/>
      <c r="ZE483"/>
      <c r="ZF483"/>
      <c r="ZG483"/>
      <c r="ZH483"/>
      <c r="ZI483"/>
      <c r="ZJ483"/>
      <c r="ZK483"/>
      <c r="ZL483"/>
      <c r="ZM483"/>
      <c r="ZN483"/>
      <c r="ZO483"/>
      <c r="ZP483"/>
      <c r="ZQ483"/>
      <c r="ZR483"/>
      <c r="ZS483"/>
      <c r="ZT483"/>
      <c r="ZU483"/>
      <c r="ZV483"/>
      <c r="ZW483"/>
      <c r="ZX483"/>
      <c r="ZY483"/>
      <c r="ZZ483"/>
      <c r="AAA483"/>
      <c r="AAB483"/>
      <c r="AAC483"/>
      <c r="AAD483"/>
      <c r="AAE483"/>
      <c r="AAF483"/>
      <c r="AAG483"/>
      <c r="AAH483"/>
      <c r="AAI483"/>
      <c r="AAJ483"/>
      <c r="AAK483"/>
      <c r="AAL483"/>
      <c r="AAM483"/>
      <c r="AAN483"/>
      <c r="AAO483"/>
      <c r="AAP483"/>
      <c r="AAQ483"/>
      <c r="AAR483"/>
      <c r="AAS483"/>
      <c r="AAT483"/>
      <c r="AAU483"/>
      <c r="AAV483"/>
      <c r="AAW483"/>
      <c r="AAX483"/>
      <c r="AAY483"/>
      <c r="AAZ483"/>
      <c r="ABA483"/>
      <c r="ABB483"/>
      <c r="ABC483"/>
      <c r="ABD483"/>
      <c r="ABE483"/>
      <c r="ABF483"/>
      <c r="ABG483"/>
      <c r="ABH483"/>
      <c r="ABI483"/>
      <c r="ABJ483"/>
      <c r="ABK483"/>
      <c r="ABL483"/>
      <c r="ABM483"/>
      <c r="ABN483"/>
      <c r="ABO483"/>
      <c r="ABP483"/>
      <c r="ABQ483"/>
      <c r="ABR483"/>
      <c r="ABS483"/>
      <c r="ABT483"/>
      <c r="ABU483"/>
      <c r="ABV483"/>
      <c r="ABW483"/>
      <c r="ABX483"/>
      <c r="ABY483"/>
      <c r="ABZ483"/>
      <c r="ACA483"/>
      <c r="ACB483"/>
      <c r="ACC483"/>
      <c r="ACD483"/>
      <c r="ACE483"/>
      <c r="ACF483"/>
      <c r="ACG483"/>
      <c r="ACH483"/>
      <c r="ACI483"/>
      <c r="ACJ483"/>
      <c r="ACK483"/>
      <c r="ACL483"/>
      <c r="ACM483"/>
      <c r="ACN483"/>
      <c r="ACO483"/>
      <c r="ACP483"/>
      <c r="ACQ483"/>
      <c r="ACR483"/>
      <c r="ACS483"/>
      <c r="ACT483"/>
      <c r="ACU483"/>
      <c r="ACV483"/>
      <c r="ACW483"/>
      <c r="ACX483"/>
      <c r="ACY483"/>
      <c r="ACZ483"/>
      <c r="ADA483"/>
      <c r="ADB483"/>
      <c r="ADC483"/>
      <c r="ADD483"/>
      <c r="ADE483"/>
      <c r="ADF483"/>
      <c r="ADG483"/>
      <c r="ADH483"/>
      <c r="ADI483"/>
      <c r="ADJ483"/>
      <c r="ADK483"/>
      <c r="ADL483"/>
      <c r="ADM483"/>
      <c r="ADN483"/>
      <c r="ADO483"/>
      <c r="ADP483"/>
      <c r="ADQ483"/>
      <c r="ADR483"/>
      <c r="ADS483"/>
      <c r="ADT483"/>
      <c r="ADU483"/>
      <c r="ADV483"/>
      <c r="ADW483"/>
      <c r="ADX483"/>
      <c r="ADY483"/>
      <c r="ADZ483"/>
      <c r="AEA483"/>
      <c r="AEB483"/>
      <c r="AEC483"/>
      <c r="AED483"/>
      <c r="AEE483"/>
      <c r="AEF483"/>
      <c r="AEG483"/>
      <c r="AEH483"/>
      <c r="AEI483"/>
      <c r="AEJ483"/>
      <c r="AEK483"/>
      <c r="AEL483"/>
      <c r="AEM483"/>
      <c r="AEN483"/>
      <c r="AEO483"/>
      <c r="AEP483"/>
      <c r="AEQ483"/>
      <c r="AER483"/>
      <c r="AES483"/>
      <c r="AET483"/>
      <c r="AEU483"/>
      <c r="AEV483"/>
      <c r="AEW483"/>
      <c r="AEX483"/>
      <c r="AEY483"/>
      <c r="AEZ483"/>
      <c r="AFA483"/>
      <c r="AFB483"/>
      <c r="AFC483"/>
      <c r="AFD483"/>
      <c r="AFE483"/>
      <c r="AFF483"/>
      <c r="AFG483"/>
      <c r="AFH483"/>
      <c r="AFI483"/>
      <c r="AFJ483"/>
      <c r="AFK483"/>
      <c r="AFL483"/>
      <c r="AFM483"/>
      <c r="AFN483"/>
      <c r="AFO483"/>
      <c r="AFP483"/>
      <c r="AFQ483"/>
      <c r="AFR483"/>
      <c r="AFS483"/>
      <c r="AFT483"/>
      <c r="AFU483"/>
      <c r="AFV483"/>
      <c r="AFW483"/>
      <c r="AFX483"/>
      <c r="AFY483"/>
      <c r="AFZ483"/>
      <c r="AGA483"/>
      <c r="AGB483"/>
      <c r="AGC483"/>
      <c r="AGD483"/>
      <c r="AGE483"/>
      <c r="AGF483"/>
      <c r="AGG483"/>
      <c r="AGH483"/>
      <c r="AGI483"/>
      <c r="AGJ483"/>
      <c r="AGK483"/>
      <c r="AGL483"/>
      <c r="AGM483"/>
      <c r="AGN483"/>
      <c r="AGO483"/>
      <c r="AGP483"/>
      <c r="AGQ483"/>
      <c r="AGR483"/>
      <c r="AGS483"/>
      <c r="AGT483"/>
      <c r="AGU483"/>
      <c r="AGV483"/>
      <c r="AGW483"/>
      <c r="AGX483"/>
      <c r="AGY483"/>
      <c r="AGZ483"/>
      <c r="AHA483"/>
      <c r="AHB483"/>
      <c r="AHC483"/>
      <c r="AHD483"/>
      <c r="AHE483"/>
      <c r="AHF483"/>
      <c r="AHG483"/>
      <c r="AHH483"/>
      <c r="AHI483"/>
      <c r="AHJ483"/>
      <c r="AHK483"/>
      <c r="AHL483"/>
      <c r="AHM483"/>
      <c r="AHN483"/>
      <c r="AHO483"/>
      <c r="AHP483"/>
      <c r="AHQ483"/>
      <c r="AHR483"/>
      <c r="AHS483"/>
      <c r="AHT483"/>
      <c r="AHU483"/>
      <c r="AHV483"/>
      <c r="AHW483"/>
      <c r="AHX483"/>
      <c r="AHY483"/>
      <c r="AHZ483"/>
      <c r="AIA483"/>
      <c r="AIB483"/>
      <c r="AIC483"/>
      <c r="AID483"/>
      <c r="AIE483"/>
      <c r="AIF483"/>
      <c r="AIG483"/>
      <c r="AIH483"/>
      <c r="AII483"/>
      <c r="AIJ483"/>
      <c r="AIK483"/>
      <c r="AIL483"/>
      <c r="AIM483"/>
      <c r="AIN483"/>
      <c r="AIO483"/>
      <c r="AIP483"/>
      <c r="AIQ483"/>
      <c r="AIR483"/>
      <c r="AIS483"/>
      <c r="AIT483"/>
      <c r="AIU483"/>
      <c r="AIV483"/>
      <c r="AIW483"/>
      <c r="AIX483"/>
      <c r="AIY483"/>
      <c r="AIZ483"/>
      <c r="AJA483"/>
      <c r="AJB483"/>
      <c r="AJC483"/>
      <c r="AJD483"/>
      <c r="AJE483"/>
      <c r="AJF483"/>
      <c r="AJG483"/>
      <c r="AJH483"/>
      <c r="AJI483"/>
      <c r="AJJ483"/>
      <c r="AJK483"/>
      <c r="AJL483"/>
      <c r="AJM483"/>
      <c r="AJN483"/>
      <c r="AJO483"/>
      <c r="AJP483"/>
      <c r="AJQ483"/>
      <c r="AJR483"/>
      <c r="AJS483"/>
      <c r="AJT483"/>
      <c r="AJU483"/>
      <c r="AJV483"/>
      <c r="AJW483"/>
      <c r="AJX483"/>
      <c r="AJY483"/>
      <c r="AJZ483"/>
      <c r="AKA483"/>
      <c r="AKB483"/>
      <c r="AKC483"/>
      <c r="AKD483"/>
      <c r="AKE483"/>
      <c r="AKF483"/>
      <c r="AKG483"/>
      <c r="AKH483"/>
      <c r="AKI483"/>
      <c r="AKJ483"/>
      <c r="AKK483"/>
      <c r="AKL483"/>
      <c r="AKM483"/>
      <c r="AKN483"/>
      <c r="AKO483"/>
      <c r="AKP483"/>
      <c r="AKQ483"/>
      <c r="AKR483"/>
      <c r="AKS483"/>
      <c r="AKT483"/>
      <c r="AKU483"/>
      <c r="AKV483"/>
      <c r="AKW483"/>
      <c r="AKX483"/>
      <c r="AKY483"/>
      <c r="AKZ483"/>
      <c r="ALA483"/>
      <c r="ALB483"/>
      <c r="ALC483"/>
      <c r="ALD483"/>
      <c r="ALE483"/>
      <c r="ALF483"/>
      <c r="ALG483"/>
      <c r="ALH483"/>
      <c r="ALI483"/>
      <c r="ALJ483"/>
      <c r="ALK483"/>
      <c r="ALL483"/>
      <c r="ALM483"/>
      <c r="ALN483"/>
      <c r="ALO483"/>
      <c r="ALP483"/>
      <c r="ALQ483"/>
      <c r="ALR483"/>
      <c r="ALS483"/>
      <c r="ALT483"/>
      <c r="ALU483"/>
      <c r="ALV483"/>
      <c r="ALW483"/>
      <c r="ALX483"/>
      <c r="ALY483"/>
      <c r="ALZ483"/>
      <c r="AMA483"/>
      <c r="AMB483"/>
      <c r="AMC483"/>
      <c r="AMD483"/>
      <c r="AME483"/>
      <c r="AMF483"/>
      <c r="AMG483"/>
      <c r="AMH483"/>
      <c r="AMI483"/>
      <c r="AMJ483"/>
      <c r="AMK483"/>
    </row>
    <row r="484" spans="1:1025" ht="13.5" customHeight="1">
      <c r="A484" s="45"/>
      <c r="B484" s="135" t="s">
        <v>65</v>
      </c>
      <c r="C484" s="135"/>
      <c r="D484" s="135"/>
      <c r="E484" s="135"/>
      <c r="F484" s="135"/>
      <c r="G484" s="138" t="s">
        <v>196</v>
      </c>
      <c r="H484" s="138"/>
      <c r="I484" s="138" t="s">
        <v>196</v>
      </c>
      <c r="J484" s="138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  <c r="IX484"/>
      <c r="IY484"/>
      <c r="IZ484"/>
      <c r="JA484"/>
      <c r="JB484"/>
      <c r="JC484"/>
      <c r="JD484"/>
      <c r="JE484"/>
      <c r="JF484"/>
      <c r="JG484"/>
      <c r="JH484"/>
      <c r="JI484"/>
      <c r="JJ484"/>
      <c r="JK484"/>
      <c r="JL484"/>
      <c r="JM484"/>
      <c r="JN484"/>
      <c r="JO484"/>
      <c r="JP484"/>
      <c r="JQ484"/>
      <c r="JR484"/>
      <c r="JS484"/>
      <c r="JT484"/>
      <c r="JU484"/>
      <c r="JV484"/>
      <c r="JW484"/>
      <c r="JX484"/>
      <c r="JY484"/>
      <c r="JZ484"/>
      <c r="KA484"/>
      <c r="KB484"/>
      <c r="KC484"/>
      <c r="KD484"/>
      <c r="KE484"/>
      <c r="KF484"/>
      <c r="KG484"/>
      <c r="KH484"/>
      <c r="KI484"/>
      <c r="KJ484"/>
      <c r="KK484"/>
      <c r="KL484"/>
      <c r="KM484"/>
      <c r="KN484"/>
      <c r="KO484"/>
      <c r="KP484"/>
      <c r="KQ484"/>
      <c r="KR484"/>
      <c r="KS484"/>
      <c r="KT484"/>
      <c r="KU484"/>
      <c r="KV484"/>
      <c r="KW484"/>
      <c r="KX484"/>
      <c r="KY484"/>
      <c r="KZ484"/>
      <c r="LA484"/>
      <c r="LB484"/>
      <c r="LC484"/>
      <c r="LD484"/>
      <c r="LE484"/>
      <c r="LF484"/>
      <c r="LG484"/>
      <c r="LH484"/>
      <c r="LI484"/>
      <c r="LJ484"/>
      <c r="LK484"/>
      <c r="LL484"/>
      <c r="LM484"/>
      <c r="LN484"/>
      <c r="LO484"/>
      <c r="LP484"/>
      <c r="LQ484"/>
      <c r="LR484"/>
      <c r="LS484"/>
      <c r="LT484"/>
      <c r="LU484"/>
      <c r="LV484"/>
      <c r="LW484"/>
      <c r="LX484"/>
      <c r="LY484"/>
      <c r="LZ484"/>
      <c r="MA484"/>
      <c r="MB484"/>
      <c r="MC484"/>
      <c r="MD484"/>
      <c r="ME484"/>
      <c r="MF484"/>
      <c r="MG484"/>
      <c r="MH484"/>
      <c r="MI484"/>
      <c r="MJ484"/>
      <c r="MK484"/>
      <c r="ML484"/>
      <c r="MM484"/>
      <c r="MN484"/>
      <c r="MO484"/>
      <c r="MP484"/>
      <c r="MQ484"/>
      <c r="MR484"/>
      <c r="MS484"/>
      <c r="MT484"/>
      <c r="MU484"/>
      <c r="MV484"/>
      <c r="MW484"/>
      <c r="MX484"/>
      <c r="MY484"/>
      <c r="MZ484"/>
      <c r="NA484"/>
      <c r="NB484"/>
      <c r="NC484"/>
      <c r="ND484"/>
      <c r="NE484"/>
      <c r="NF484"/>
      <c r="NG484"/>
      <c r="NH484"/>
      <c r="NI484"/>
      <c r="NJ484"/>
      <c r="NK484"/>
      <c r="NL484"/>
      <c r="NM484"/>
      <c r="NN484"/>
      <c r="NO484"/>
      <c r="NP484"/>
      <c r="NQ484"/>
      <c r="NR484"/>
      <c r="NS484"/>
      <c r="NT484"/>
      <c r="NU484"/>
      <c r="NV484"/>
      <c r="NW484"/>
      <c r="NX484"/>
      <c r="NY484"/>
      <c r="NZ484"/>
      <c r="OA484"/>
      <c r="OB484"/>
      <c r="OC484"/>
      <c r="OD484"/>
      <c r="OE484"/>
      <c r="OF484"/>
      <c r="OG484"/>
      <c r="OH484"/>
      <c r="OI484"/>
      <c r="OJ484"/>
      <c r="OK484"/>
      <c r="OL484"/>
      <c r="OM484"/>
      <c r="ON484"/>
      <c r="OO484"/>
      <c r="OP484"/>
      <c r="OQ484"/>
      <c r="OR484"/>
      <c r="OS484"/>
      <c r="OT484"/>
      <c r="OU484"/>
      <c r="OV484"/>
      <c r="OW484"/>
      <c r="OX484"/>
      <c r="OY484"/>
      <c r="OZ484"/>
      <c r="PA484"/>
      <c r="PB484"/>
      <c r="PC484"/>
      <c r="PD484"/>
      <c r="PE484"/>
      <c r="PF484"/>
      <c r="PG484"/>
      <c r="PH484"/>
      <c r="PI484"/>
      <c r="PJ484"/>
      <c r="PK484"/>
      <c r="PL484"/>
      <c r="PM484"/>
      <c r="PN484"/>
      <c r="PO484"/>
      <c r="PP484"/>
      <c r="PQ484"/>
      <c r="PR484"/>
      <c r="PS484"/>
      <c r="PT484"/>
      <c r="PU484"/>
      <c r="PV484"/>
      <c r="PW484"/>
      <c r="PX484"/>
      <c r="PY484"/>
      <c r="PZ484"/>
      <c r="QA484"/>
      <c r="QB484"/>
      <c r="QC484"/>
      <c r="QD484"/>
      <c r="QE484"/>
      <c r="QF484"/>
      <c r="QG484"/>
      <c r="QH484"/>
      <c r="QI484"/>
      <c r="QJ484"/>
      <c r="QK484"/>
      <c r="QL484"/>
      <c r="QM484"/>
      <c r="QN484"/>
      <c r="QO484"/>
      <c r="QP484"/>
      <c r="QQ484"/>
      <c r="QR484"/>
      <c r="QS484"/>
      <c r="QT484"/>
      <c r="QU484"/>
      <c r="QV484"/>
      <c r="QW484"/>
      <c r="QX484"/>
      <c r="QY484"/>
      <c r="QZ484"/>
      <c r="RA484"/>
      <c r="RB484"/>
      <c r="RC484"/>
      <c r="RD484"/>
      <c r="RE484"/>
      <c r="RF484"/>
      <c r="RG484"/>
      <c r="RH484"/>
      <c r="RI484"/>
      <c r="RJ484"/>
      <c r="RK484"/>
      <c r="RL484"/>
      <c r="RM484"/>
      <c r="RN484"/>
      <c r="RO484"/>
      <c r="RP484"/>
      <c r="RQ484"/>
      <c r="RR484"/>
      <c r="RS484"/>
      <c r="RT484"/>
      <c r="RU484"/>
      <c r="RV484"/>
      <c r="RW484"/>
      <c r="RX484"/>
      <c r="RY484"/>
      <c r="RZ484"/>
      <c r="SA484"/>
      <c r="SB484"/>
      <c r="SC484"/>
      <c r="SD484"/>
      <c r="SE484"/>
      <c r="SF484"/>
      <c r="SG484"/>
      <c r="SH484"/>
      <c r="SI484"/>
      <c r="SJ484"/>
      <c r="SK484"/>
      <c r="SL484"/>
      <c r="SM484"/>
      <c r="SN484"/>
      <c r="SO484"/>
      <c r="SP484"/>
      <c r="SQ484"/>
      <c r="SR484"/>
      <c r="SS484"/>
      <c r="ST484"/>
      <c r="SU484"/>
      <c r="SV484"/>
      <c r="SW484"/>
      <c r="SX484"/>
      <c r="SY484"/>
      <c r="SZ484"/>
      <c r="TA484"/>
      <c r="TB484"/>
      <c r="TC484"/>
      <c r="TD484"/>
      <c r="TE484"/>
      <c r="TF484"/>
      <c r="TG484"/>
      <c r="TH484"/>
      <c r="TI484"/>
      <c r="TJ484"/>
      <c r="TK484"/>
      <c r="TL484"/>
      <c r="TM484"/>
      <c r="TN484"/>
      <c r="TO484"/>
      <c r="TP484"/>
      <c r="TQ484"/>
      <c r="TR484"/>
      <c r="TS484"/>
      <c r="TT484"/>
      <c r="TU484"/>
      <c r="TV484"/>
      <c r="TW484"/>
      <c r="TX484"/>
      <c r="TY484"/>
      <c r="TZ484"/>
      <c r="UA484"/>
      <c r="UB484"/>
      <c r="UC484"/>
      <c r="UD484"/>
      <c r="UE484"/>
      <c r="UF484"/>
      <c r="UG484"/>
      <c r="UH484"/>
      <c r="UI484"/>
      <c r="UJ484"/>
      <c r="UK484"/>
      <c r="UL484"/>
      <c r="UM484"/>
      <c r="UN484"/>
      <c r="UO484"/>
      <c r="UP484"/>
      <c r="UQ484"/>
      <c r="UR484"/>
      <c r="US484"/>
      <c r="UT484"/>
      <c r="UU484"/>
      <c r="UV484"/>
      <c r="UW484"/>
      <c r="UX484"/>
      <c r="UY484"/>
      <c r="UZ484"/>
      <c r="VA484"/>
      <c r="VB484"/>
      <c r="VC484"/>
      <c r="VD484"/>
      <c r="VE484"/>
      <c r="VF484"/>
      <c r="VG484"/>
      <c r="VH484"/>
      <c r="VI484"/>
      <c r="VJ484"/>
      <c r="VK484"/>
      <c r="VL484"/>
      <c r="VM484"/>
      <c r="VN484"/>
      <c r="VO484"/>
      <c r="VP484"/>
      <c r="VQ484"/>
      <c r="VR484"/>
      <c r="VS484"/>
      <c r="VT484"/>
      <c r="VU484"/>
      <c r="VV484"/>
      <c r="VW484"/>
      <c r="VX484"/>
      <c r="VY484"/>
      <c r="VZ484"/>
      <c r="WA484"/>
      <c r="WB484"/>
      <c r="WC484"/>
      <c r="WD484"/>
      <c r="WE484"/>
      <c r="WF484"/>
      <c r="WG484"/>
      <c r="WH484"/>
      <c r="WI484"/>
      <c r="WJ484"/>
      <c r="WK484"/>
      <c r="WL484"/>
      <c r="WM484"/>
      <c r="WN484"/>
      <c r="WO484"/>
      <c r="WP484"/>
      <c r="WQ484"/>
      <c r="WR484"/>
      <c r="WS484"/>
      <c r="WT484"/>
      <c r="WU484"/>
      <c r="WV484"/>
      <c r="WW484"/>
      <c r="WX484"/>
      <c r="WY484"/>
      <c r="WZ484"/>
      <c r="XA484"/>
      <c r="XB484"/>
      <c r="XC484"/>
      <c r="XD484"/>
      <c r="XE484"/>
      <c r="XF484"/>
      <c r="XG484"/>
      <c r="XH484"/>
      <c r="XI484"/>
      <c r="XJ484"/>
      <c r="XK484"/>
      <c r="XL484"/>
      <c r="XM484"/>
      <c r="XN484"/>
      <c r="XO484"/>
      <c r="XP484"/>
      <c r="XQ484"/>
      <c r="XR484"/>
      <c r="XS484"/>
      <c r="XT484"/>
      <c r="XU484"/>
      <c r="XV484"/>
      <c r="XW484"/>
      <c r="XX484"/>
      <c r="XY484"/>
      <c r="XZ484"/>
      <c r="YA484"/>
      <c r="YB484"/>
      <c r="YC484"/>
      <c r="YD484"/>
      <c r="YE484"/>
      <c r="YF484"/>
      <c r="YG484"/>
      <c r="YH484"/>
      <c r="YI484"/>
      <c r="YJ484"/>
      <c r="YK484"/>
      <c r="YL484"/>
      <c r="YM484"/>
      <c r="YN484"/>
      <c r="YO484"/>
      <c r="YP484"/>
      <c r="YQ484"/>
      <c r="YR484"/>
      <c r="YS484"/>
      <c r="YT484"/>
      <c r="YU484"/>
      <c r="YV484"/>
      <c r="YW484"/>
      <c r="YX484"/>
      <c r="YY484"/>
      <c r="YZ484"/>
      <c r="ZA484"/>
      <c r="ZB484"/>
      <c r="ZC484"/>
      <c r="ZD484"/>
      <c r="ZE484"/>
      <c r="ZF484"/>
      <c r="ZG484"/>
      <c r="ZH484"/>
      <c r="ZI484"/>
      <c r="ZJ484"/>
      <c r="ZK484"/>
      <c r="ZL484"/>
      <c r="ZM484"/>
      <c r="ZN484"/>
      <c r="ZO484"/>
      <c r="ZP484"/>
      <c r="ZQ484"/>
      <c r="ZR484"/>
      <c r="ZS484"/>
      <c r="ZT484"/>
      <c r="ZU484"/>
      <c r="ZV484"/>
      <c r="ZW484"/>
      <c r="ZX484"/>
      <c r="ZY484"/>
      <c r="ZZ484"/>
      <c r="AAA484"/>
      <c r="AAB484"/>
      <c r="AAC484"/>
      <c r="AAD484"/>
      <c r="AAE484"/>
      <c r="AAF484"/>
      <c r="AAG484"/>
      <c r="AAH484"/>
      <c r="AAI484"/>
      <c r="AAJ484"/>
      <c r="AAK484"/>
      <c r="AAL484"/>
      <c r="AAM484"/>
      <c r="AAN484"/>
      <c r="AAO484"/>
      <c r="AAP484"/>
      <c r="AAQ484"/>
      <c r="AAR484"/>
      <c r="AAS484"/>
      <c r="AAT484"/>
      <c r="AAU484"/>
      <c r="AAV484"/>
      <c r="AAW484"/>
      <c r="AAX484"/>
      <c r="AAY484"/>
      <c r="AAZ484"/>
      <c r="ABA484"/>
      <c r="ABB484"/>
      <c r="ABC484"/>
      <c r="ABD484"/>
      <c r="ABE484"/>
      <c r="ABF484"/>
      <c r="ABG484"/>
      <c r="ABH484"/>
      <c r="ABI484"/>
      <c r="ABJ484"/>
      <c r="ABK484"/>
      <c r="ABL484"/>
      <c r="ABM484"/>
      <c r="ABN484"/>
      <c r="ABO484"/>
      <c r="ABP484"/>
      <c r="ABQ484"/>
      <c r="ABR484"/>
      <c r="ABS484"/>
      <c r="ABT484"/>
      <c r="ABU484"/>
      <c r="ABV484"/>
      <c r="ABW484"/>
      <c r="ABX484"/>
      <c r="ABY484"/>
      <c r="ABZ484"/>
      <c r="ACA484"/>
      <c r="ACB484"/>
      <c r="ACC484"/>
      <c r="ACD484"/>
      <c r="ACE484"/>
      <c r="ACF484"/>
      <c r="ACG484"/>
      <c r="ACH484"/>
      <c r="ACI484"/>
      <c r="ACJ484"/>
      <c r="ACK484"/>
      <c r="ACL484"/>
      <c r="ACM484"/>
      <c r="ACN484"/>
      <c r="ACO484"/>
      <c r="ACP484"/>
      <c r="ACQ484"/>
      <c r="ACR484"/>
      <c r="ACS484"/>
      <c r="ACT484"/>
      <c r="ACU484"/>
      <c r="ACV484"/>
      <c r="ACW484"/>
      <c r="ACX484"/>
      <c r="ACY484"/>
      <c r="ACZ484"/>
      <c r="ADA484"/>
      <c r="ADB484"/>
      <c r="ADC484"/>
      <c r="ADD484"/>
      <c r="ADE484"/>
      <c r="ADF484"/>
      <c r="ADG484"/>
      <c r="ADH484"/>
      <c r="ADI484"/>
      <c r="ADJ484"/>
      <c r="ADK484"/>
      <c r="ADL484"/>
      <c r="ADM484"/>
      <c r="ADN484"/>
      <c r="ADO484"/>
      <c r="ADP484"/>
      <c r="ADQ484"/>
      <c r="ADR484"/>
      <c r="ADS484"/>
      <c r="ADT484"/>
      <c r="ADU484"/>
      <c r="ADV484"/>
      <c r="ADW484"/>
      <c r="ADX484"/>
      <c r="ADY484"/>
      <c r="ADZ484"/>
      <c r="AEA484"/>
      <c r="AEB484"/>
      <c r="AEC484"/>
      <c r="AED484"/>
      <c r="AEE484"/>
      <c r="AEF484"/>
      <c r="AEG484"/>
      <c r="AEH484"/>
      <c r="AEI484"/>
      <c r="AEJ484"/>
      <c r="AEK484"/>
      <c r="AEL484"/>
      <c r="AEM484"/>
      <c r="AEN484"/>
      <c r="AEO484"/>
      <c r="AEP484"/>
      <c r="AEQ484"/>
      <c r="AER484"/>
      <c r="AES484"/>
      <c r="AET484"/>
      <c r="AEU484"/>
      <c r="AEV484"/>
      <c r="AEW484"/>
      <c r="AEX484"/>
      <c r="AEY484"/>
      <c r="AEZ484"/>
      <c r="AFA484"/>
      <c r="AFB484"/>
      <c r="AFC484"/>
      <c r="AFD484"/>
      <c r="AFE484"/>
      <c r="AFF484"/>
      <c r="AFG484"/>
      <c r="AFH484"/>
      <c r="AFI484"/>
      <c r="AFJ484"/>
      <c r="AFK484"/>
      <c r="AFL484"/>
      <c r="AFM484"/>
      <c r="AFN484"/>
      <c r="AFO484"/>
      <c r="AFP484"/>
      <c r="AFQ484"/>
      <c r="AFR484"/>
      <c r="AFS484"/>
      <c r="AFT484"/>
      <c r="AFU484"/>
      <c r="AFV484"/>
      <c r="AFW484"/>
      <c r="AFX484"/>
      <c r="AFY484"/>
      <c r="AFZ484"/>
      <c r="AGA484"/>
      <c r="AGB484"/>
      <c r="AGC484"/>
      <c r="AGD484"/>
      <c r="AGE484"/>
      <c r="AGF484"/>
      <c r="AGG484"/>
      <c r="AGH484"/>
      <c r="AGI484"/>
      <c r="AGJ484"/>
      <c r="AGK484"/>
      <c r="AGL484"/>
      <c r="AGM484"/>
      <c r="AGN484"/>
      <c r="AGO484"/>
      <c r="AGP484"/>
      <c r="AGQ484"/>
      <c r="AGR484"/>
      <c r="AGS484"/>
      <c r="AGT484"/>
      <c r="AGU484"/>
      <c r="AGV484"/>
      <c r="AGW484"/>
      <c r="AGX484"/>
      <c r="AGY484"/>
      <c r="AGZ484"/>
      <c r="AHA484"/>
      <c r="AHB484"/>
      <c r="AHC484"/>
      <c r="AHD484"/>
      <c r="AHE484"/>
      <c r="AHF484"/>
      <c r="AHG484"/>
      <c r="AHH484"/>
      <c r="AHI484"/>
      <c r="AHJ484"/>
      <c r="AHK484"/>
      <c r="AHL484"/>
      <c r="AHM484"/>
      <c r="AHN484"/>
      <c r="AHO484"/>
      <c r="AHP484"/>
      <c r="AHQ484"/>
      <c r="AHR484"/>
      <c r="AHS484"/>
      <c r="AHT484"/>
      <c r="AHU484"/>
      <c r="AHV484"/>
      <c r="AHW484"/>
      <c r="AHX484"/>
      <c r="AHY484"/>
      <c r="AHZ484"/>
      <c r="AIA484"/>
      <c r="AIB484"/>
      <c r="AIC484"/>
      <c r="AID484"/>
      <c r="AIE484"/>
      <c r="AIF484"/>
      <c r="AIG484"/>
      <c r="AIH484"/>
      <c r="AII484"/>
      <c r="AIJ484"/>
      <c r="AIK484"/>
      <c r="AIL484"/>
      <c r="AIM484"/>
      <c r="AIN484"/>
      <c r="AIO484"/>
      <c r="AIP484"/>
      <c r="AIQ484"/>
      <c r="AIR484"/>
      <c r="AIS484"/>
      <c r="AIT484"/>
      <c r="AIU484"/>
      <c r="AIV484"/>
      <c r="AIW484"/>
      <c r="AIX484"/>
      <c r="AIY484"/>
      <c r="AIZ484"/>
      <c r="AJA484"/>
      <c r="AJB484"/>
      <c r="AJC484"/>
      <c r="AJD484"/>
      <c r="AJE484"/>
      <c r="AJF484"/>
      <c r="AJG484"/>
      <c r="AJH484"/>
      <c r="AJI484"/>
      <c r="AJJ484"/>
      <c r="AJK484"/>
      <c r="AJL484"/>
      <c r="AJM484"/>
      <c r="AJN484"/>
      <c r="AJO484"/>
      <c r="AJP484"/>
      <c r="AJQ484"/>
      <c r="AJR484"/>
      <c r="AJS484"/>
      <c r="AJT484"/>
      <c r="AJU484"/>
      <c r="AJV484"/>
      <c r="AJW484"/>
      <c r="AJX484"/>
      <c r="AJY484"/>
      <c r="AJZ484"/>
      <c r="AKA484"/>
      <c r="AKB484"/>
      <c r="AKC484"/>
      <c r="AKD484"/>
      <c r="AKE484"/>
      <c r="AKF484"/>
      <c r="AKG484"/>
      <c r="AKH484"/>
      <c r="AKI484"/>
      <c r="AKJ484"/>
      <c r="AKK484"/>
      <c r="AKL484"/>
      <c r="AKM484"/>
      <c r="AKN484"/>
      <c r="AKO484"/>
      <c r="AKP484"/>
      <c r="AKQ484"/>
      <c r="AKR484"/>
      <c r="AKS484"/>
      <c r="AKT484"/>
      <c r="AKU484"/>
      <c r="AKV484"/>
      <c r="AKW484"/>
      <c r="AKX484"/>
      <c r="AKY484"/>
      <c r="AKZ484"/>
      <c r="ALA484"/>
      <c r="ALB484"/>
      <c r="ALC484"/>
      <c r="ALD484"/>
      <c r="ALE484"/>
      <c r="ALF484"/>
      <c r="ALG484"/>
      <c r="ALH484"/>
      <c r="ALI484"/>
      <c r="ALJ484"/>
      <c r="ALK484"/>
      <c r="ALL484"/>
      <c r="ALM484"/>
      <c r="ALN484"/>
      <c r="ALO484"/>
      <c r="ALP484"/>
      <c r="ALQ484"/>
      <c r="ALR484"/>
      <c r="ALS484"/>
      <c r="ALT484"/>
      <c r="ALU484"/>
      <c r="ALV484"/>
      <c r="ALW484"/>
      <c r="ALX484"/>
      <c r="ALY484"/>
      <c r="ALZ484"/>
      <c r="AMA484"/>
      <c r="AMB484"/>
      <c r="AMC484"/>
      <c r="AMD484"/>
      <c r="AME484"/>
      <c r="AMF484"/>
      <c r="AMG484"/>
      <c r="AMH484"/>
      <c r="AMI484"/>
      <c r="AMJ484"/>
      <c r="AMK484"/>
    </row>
    <row r="485" spans="1:1025" ht="25.5" customHeight="1">
      <c r="A485" s="45" t="s">
        <v>219</v>
      </c>
      <c r="B485" s="135" t="s">
        <v>220</v>
      </c>
      <c r="C485" s="135"/>
      <c r="D485" s="135"/>
      <c r="E485" s="135"/>
      <c r="F485" s="135"/>
      <c r="G485" s="136">
        <v>7124715.66498785</v>
      </c>
      <c r="H485" s="136"/>
      <c r="I485" s="136">
        <f>G485*0.029</f>
        <v>206616.75428464767</v>
      </c>
      <c r="J485" s="136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  <c r="IX485"/>
      <c r="IY485"/>
      <c r="IZ485"/>
      <c r="JA485"/>
      <c r="JB485"/>
      <c r="JC485"/>
      <c r="JD485"/>
      <c r="JE485"/>
      <c r="JF485"/>
      <c r="JG485"/>
      <c r="JH485"/>
      <c r="JI485"/>
      <c r="JJ485"/>
      <c r="JK485"/>
      <c r="JL485"/>
      <c r="JM485"/>
      <c r="JN485"/>
      <c r="JO485"/>
      <c r="JP485"/>
      <c r="JQ485"/>
      <c r="JR485"/>
      <c r="JS485"/>
      <c r="JT485"/>
      <c r="JU485"/>
      <c r="JV485"/>
      <c r="JW485"/>
      <c r="JX485"/>
      <c r="JY485"/>
      <c r="JZ485"/>
      <c r="KA485"/>
      <c r="KB485"/>
      <c r="KC485"/>
      <c r="KD485"/>
      <c r="KE485"/>
      <c r="KF485"/>
      <c r="KG485"/>
      <c r="KH485"/>
      <c r="KI485"/>
      <c r="KJ485"/>
      <c r="KK485"/>
      <c r="KL485"/>
      <c r="KM485"/>
      <c r="KN485"/>
      <c r="KO485"/>
      <c r="KP485"/>
      <c r="KQ485"/>
      <c r="KR485"/>
      <c r="KS485"/>
      <c r="KT485"/>
      <c r="KU485"/>
      <c r="KV485"/>
      <c r="KW485"/>
      <c r="KX485"/>
      <c r="KY485"/>
      <c r="KZ485"/>
      <c r="LA485"/>
      <c r="LB485"/>
      <c r="LC485"/>
      <c r="LD485"/>
      <c r="LE485"/>
      <c r="LF485"/>
      <c r="LG485"/>
      <c r="LH485"/>
      <c r="LI485"/>
      <c r="LJ485"/>
      <c r="LK485"/>
      <c r="LL485"/>
      <c r="LM485"/>
      <c r="LN485"/>
      <c r="LO485"/>
      <c r="LP485"/>
      <c r="LQ485"/>
      <c r="LR485"/>
      <c r="LS485"/>
      <c r="LT485"/>
      <c r="LU485"/>
      <c r="LV485"/>
      <c r="LW485"/>
      <c r="LX485"/>
      <c r="LY485"/>
      <c r="LZ485"/>
      <c r="MA485"/>
      <c r="MB485"/>
      <c r="MC485"/>
      <c r="MD485"/>
      <c r="ME485"/>
      <c r="MF485"/>
      <c r="MG485"/>
      <c r="MH485"/>
      <c r="MI485"/>
      <c r="MJ485"/>
      <c r="MK485"/>
      <c r="ML485"/>
      <c r="MM485"/>
      <c r="MN485"/>
      <c r="MO485"/>
      <c r="MP485"/>
      <c r="MQ485"/>
      <c r="MR485"/>
      <c r="MS485"/>
      <c r="MT485"/>
      <c r="MU485"/>
      <c r="MV485"/>
      <c r="MW485"/>
      <c r="MX485"/>
      <c r="MY485"/>
      <c r="MZ485"/>
      <c r="NA485"/>
      <c r="NB485"/>
      <c r="NC485"/>
      <c r="ND485"/>
      <c r="NE485"/>
      <c r="NF485"/>
      <c r="NG485"/>
      <c r="NH485"/>
      <c r="NI485"/>
      <c r="NJ485"/>
      <c r="NK485"/>
      <c r="NL485"/>
      <c r="NM485"/>
      <c r="NN485"/>
      <c r="NO485"/>
      <c r="NP485"/>
      <c r="NQ485"/>
      <c r="NR485"/>
      <c r="NS485"/>
      <c r="NT485"/>
      <c r="NU485"/>
      <c r="NV485"/>
      <c r="NW485"/>
      <c r="NX485"/>
      <c r="NY485"/>
      <c r="NZ485"/>
      <c r="OA485"/>
      <c r="OB485"/>
      <c r="OC485"/>
      <c r="OD485"/>
      <c r="OE485"/>
      <c r="OF485"/>
      <c r="OG485"/>
      <c r="OH485"/>
      <c r="OI485"/>
      <c r="OJ485"/>
      <c r="OK485"/>
      <c r="OL485"/>
      <c r="OM485"/>
      <c r="ON485"/>
      <c r="OO485"/>
      <c r="OP485"/>
      <c r="OQ485"/>
      <c r="OR485"/>
      <c r="OS485"/>
      <c r="OT485"/>
      <c r="OU485"/>
      <c r="OV485"/>
      <c r="OW485"/>
      <c r="OX485"/>
      <c r="OY485"/>
      <c r="OZ485"/>
      <c r="PA485"/>
      <c r="PB485"/>
      <c r="PC485"/>
      <c r="PD485"/>
      <c r="PE485"/>
      <c r="PF485"/>
      <c r="PG485"/>
      <c r="PH485"/>
      <c r="PI485"/>
      <c r="PJ485"/>
      <c r="PK485"/>
      <c r="PL485"/>
      <c r="PM485"/>
      <c r="PN485"/>
      <c r="PO485"/>
      <c r="PP485"/>
      <c r="PQ485"/>
      <c r="PR485"/>
      <c r="PS485"/>
      <c r="PT485"/>
      <c r="PU485"/>
      <c r="PV485"/>
      <c r="PW485"/>
      <c r="PX485"/>
      <c r="PY485"/>
      <c r="PZ485"/>
      <c r="QA485"/>
      <c r="QB485"/>
      <c r="QC485"/>
      <c r="QD485"/>
      <c r="QE485"/>
      <c r="QF485"/>
      <c r="QG485"/>
      <c r="QH485"/>
      <c r="QI485"/>
      <c r="QJ485"/>
      <c r="QK485"/>
      <c r="QL485"/>
      <c r="QM485"/>
      <c r="QN485"/>
      <c r="QO485"/>
      <c r="QP485"/>
      <c r="QQ485"/>
      <c r="QR485"/>
      <c r="QS485"/>
      <c r="QT485"/>
      <c r="QU485"/>
      <c r="QV485"/>
      <c r="QW485"/>
      <c r="QX485"/>
      <c r="QY485"/>
      <c r="QZ485"/>
      <c r="RA485"/>
      <c r="RB485"/>
      <c r="RC485"/>
      <c r="RD485"/>
      <c r="RE485"/>
      <c r="RF485"/>
      <c r="RG485"/>
      <c r="RH485"/>
      <c r="RI485"/>
      <c r="RJ485"/>
      <c r="RK485"/>
      <c r="RL485"/>
      <c r="RM485"/>
      <c r="RN485"/>
      <c r="RO485"/>
      <c r="RP485"/>
      <c r="RQ485"/>
      <c r="RR485"/>
      <c r="RS485"/>
      <c r="RT485"/>
      <c r="RU485"/>
      <c r="RV485"/>
      <c r="RW485"/>
      <c r="RX485"/>
      <c r="RY485"/>
      <c r="RZ485"/>
      <c r="SA485"/>
      <c r="SB485"/>
      <c r="SC485"/>
      <c r="SD485"/>
      <c r="SE485"/>
      <c r="SF485"/>
      <c r="SG485"/>
      <c r="SH485"/>
      <c r="SI485"/>
      <c r="SJ485"/>
      <c r="SK485"/>
      <c r="SL485"/>
      <c r="SM485"/>
      <c r="SN485"/>
      <c r="SO485"/>
      <c r="SP485"/>
      <c r="SQ485"/>
      <c r="SR485"/>
      <c r="SS485"/>
      <c r="ST485"/>
      <c r="SU485"/>
      <c r="SV485"/>
      <c r="SW485"/>
      <c r="SX485"/>
      <c r="SY485"/>
      <c r="SZ485"/>
      <c r="TA485"/>
      <c r="TB485"/>
      <c r="TC485"/>
      <c r="TD485"/>
      <c r="TE485"/>
      <c r="TF485"/>
      <c r="TG485"/>
      <c r="TH485"/>
      <c r="TI485"/>
      <c r="TJ485"/>
      <c r="TK485"/>
      <c r="TL485"/>
      <c r="TM485"/>
      <c r="TN485"/>
      <c r="TO485"/>
      <c r="TP485"/>
      <c r="TQ485"/>
      <c r="TR485"/>
      <c r="TS485"/>
      <c r="TT485"/>
      <c r="TU485"/>
      <c r="TV485"/>
      <c r="TW485"/>
      <c r="TX485"/>
      <c r="TY485"/>
      <c r="TZ485"/>
      <c r="UA485"/>
      <c r="UB485"/>
      <c r="UC485"/>
      <c r="UD485"/>
      <c r="UE485"/>
      <c r="UF485"/>
      <c r="UG485"/>
      <c r="UH485"/>
      <c r="UI485"/>
      <c r="UJ485"/>
      <c r="UK485"/>
      <c r="UL485"/>
      <c r="UM485"/>
      <c r="UN485"/>
      <c r="UO485"/>
      <c r="UP485"/>
      <c r="UQ485"/>
      <c r="UR485"/>
      <c r="US485"/>
      <c r="UT485"/>
      <c r="UU485"/>
      <c r="UV485"/>
      <c r="UW485"/>
      <c r="UX485"/>
      <c r="UY485"/>
      <c r="UZ485"/>
      <c r="VA485"/>
      <c r="VB485"/>
      <c r="VC485"/>
      <c r="VD485"/>
      <c r="VE485"/>
      <c r="VF485"/>
      <c r="VG485"/>
      <c r="VH485"/>
      <c r="VI485"/>
      <c r="VJ485"/>
      <c r="VK485"/>
      <c r="VL485"/>
      <c r="VM485"/>
      <c r="VN485"/>
      <c r="VO485"/>
      <c r="VP485"/>
      <c r="VQ485"/>
      <c r="VR485"/>
      <c r="VS485"/>
      <c r="VT485"/>
      <c r="VU485"/>
      <c r="VV485"/>
      <c r="VW485"/>
      <c r="VX485"/>
      <c r="VY485"/>
      <c r="VZ485"/>
      <c r="WA485"/>
      <c r="WB485"/>
      <c r="WC485"/>
      <c r="WD485"/>
      <c r="WE485"/>
      <c r="WF485"/>
      <c r="WG485"/>
      <c r="WH485"/>
      <c r="WI485"/>
      <c r="WJ485"/>
      <c r="WK485"/>
      <c r="WL485"/>
      <c r="WM485"/>
      <c r="WN485"/>
      <c r="WO485"/>
      <c r="WP485"/>
      <c r="WQ485"/>
      <c r="WR485"/>
      <c r="WS485"/>
      <c r="WT485"/>
      <c r="WU485"/>
      <c r="WV485"/>
      <c r="WW485"/>
      <c r="WX485"/>
      <c r="WY485"/>
      <c r="WZ485"/>
      <c r="XA485"/>
      <c r="XB485"/>
      <c r="XC485"/>
      <c r="XD485"/>
      <c r="XE485"/>
      <c r="XF485"/>
      <c r="XG485"/>
      <c r="XH485"/>
      <c r="XI485"/>
      <c r="XJ485"/>
      <c r="XK485"/>
      <c r="XL485"/>
      <c r="XM485"/>
      <c r="XN485"/>
      <c r="XO485"/>
      <c r="XP485"/>
      <c r="XQ485"/>
      <c r="XR485"/>
      <c r="XS485"/>
      <c r="XT485"/>
      <c r="XU485"/>
      <c r="XV485"/>
      <c r="XW485"/>
      <c r="XX485"/>
      <c r="XY485"/>
      <c r="XZ485"/>
      <c r="YA485"/>
      <c r="YB485"/>
      <c r="YC485"/>
      <c r="YD485"/>
      <c r="YE485"/>
      <c r="YF485"/>
      <c r="YG485"/>
      <c r="YH485"/>
      <c r="YI485"/>
      <c r="YJ485"/>
      <c r="YK485"/>
      <c r="YL485"/>
      <c r="YM485"/>
      <c r="YN485"/>
      <c r="YO485"/>
      <c r="YP485"/>
      <c r="YQ485"/>
      <c r="YR485"/>
      <c r="YS485"/>
      <c r="YT485"/>
      <c r="YU485"/>
      <c r="YV485"/>
      <c r="YW485"/>
      <c r="YX485"/>
      <c r="YY485"/>
      <c r="YZ485"/>
      <c r="ZA485"/>
      <c r="ZB485"/>
      <c r="ZC485"/>
      <c r="ZD485"/>
      <c r="ZE485"/>
      <c r="ZF485"/>
      <c r="ZG485"/>
      <c r="ZH485"/>
      <c r="ZI485"/>
      <c r="ZJ485"/>
      <c r="ZK485"/>
      <c r="ZL485"/>
      <c r="ZM485"/>
      <c r="ZN485"/>
      <c r="ZO485"/>
      <c r="ZP485"/>
      <c r="ZQ485"/>
      <c r="ZR485"/>
      <c r="ZS485"/>
      <c r="ZT485"/>
      <c r="ZU485"/>
      <c r="ZV485"/>
      <c r="ZW485"/>
      <c r="ZX485"/>
      <c r="ZY485"/>
      <c r="ZZ485"/>
      <c r="AAA485"/>
      <c r="AAB485"/>
      <c r="AAC485"/>
      <c r="AAD485"/>
      <c r="AAE485"/>
      <c r="AAF485"/>
      <c r="AAG485"/>
      <c r="AAH485"/>
      <c r="AAI485"/>
      <c r="AAJ485"/>
      <c r="AAK485"/>
      <c r="AAL485"/>
      <c r="AAM485"/>
      <c r="AAN485"/>
      <c r="AAO485"/>
      <c r="AAP485"/>
      <c r="AAQ485"/>
      <c r="AAR485"/>
      <c r="AAS485"/>
      <c r="AAT485"/>
      <c r="AAU485"/>
      <c r="AAV485"/>
      <c r="AAW485"/>
      <c r="AAX485"/>
      <c r="AAY485"/>
      <c r="AAZ485"/>
      <c r="ABA485"/>
      <c r="ABB485"/>
      <c r="ABC485"/>
      <c r="ABD485"/>
      <c r="ABE485"/>
      <c r="ABF485"/>
      <c r="ABG485"/>
      <c r="ABH485"/>
      <c r="ABI485"/>
      <c r="ABJ485"/>
      <c r="ABK485"/>
      <c r="ABL485"/>
      <c r="ABM485"/>
      <c r="ABN485"/>
      <c r="ABO485"/>
      <c r="ABP485"/>
      <c r="ABQ485"/>
      <c r="ABR485"/>
      <c r="ABS485"/>
      <c r="ABT485"/>
      <c r="ABU485"/>
      <c r="ABV485"/>
      <c r="ABW485"/>
      <c r="ABX485"/>
      <c r="ABY485"/>
      <c r="ABZ485"/>
      <c r="ACA485"/>
      <c r="ACB485"/>
      <c r="ACC485"/>
      <c r="ACD485"/>
      <c r="ACE485"/>
      <c r="ACF485"/>
      <c r="ACG485"/>
      <c r="ACH485"/>
      <c r="ACI485"/>
      <c r="ACJ485"/>
      <c r="ACK485"/>
      <c r="ACL485"/>
      <c r="ACM485"/>
      <c r="ACN485"/>
      <c r="ACO485"/>
      <c r="ACP485"/>
      <c r="ACQ485"/>
      <c r="ACR485"/>
      <c r="ACS485"/>
      <c r="ACT485"/>
      <c r="ACU485"/>
      <c r="ACV485"/>
      <c r="ACW485"/>
      <c r="ACX485"/>
      <c r="ACY485"/>
      <c r="ACZ485"/>
      <c r="ADA485"/>
      <c r="ADB485"/>
      <c r="ADC485"/>
      <c r="ADD485"/>
      <c r="ADE485"/>
      <c r="ADF485"/>
      <c r="ADG485"/>
      <c r="ADH485"/>
      <c r="ADI485"/>
      <c r="ADJ485"/>
      <c r="ADK485"/>
      <c r="ADL485"/>
      <c r="ADM485"/>
      <c r="ADN485"/>
      <c r="ADO485"/>
      <c r="ADP485"/>
      <c r="ADQ485"/>
      <c r="ADR485"/>
      <c r="ADS485"/>
      <c r="ADT485"/>
      <c r="ADU485"/>
      <c r="ADV485"/>
      <c r="ADW485"/>
      <c r="ADX485"/>
      <c r="ADY485"/>
      <c r="ADZ485"/>
      <c r="AEA485"/>
      <c r="AEB485"/>
      <c r="AEC485"/>
      <c r="AED485"/>
      <c r="AEE485"/>
      <c r="AEF485"/>
      <c r="AEG485"/>
      <c r="AEH485"/>
      <c r="AEI485"/>
      <c r="AEJ485"/>
      <c r="AEK485"/>
      <c r="AEL485"/>
      <c r="AEM485"/>
      <c r="AEN485"/>
      <c r="AEO485"/>
      <c r="AEP485"/>
      <c r="AEQ485"/>
      <c r="AER485"/>
      <c r="AES485"/>
      <c r="AET485"/>
      <c r="AEU485"/>
      <c r="AEV485"/>
      <c r="AEW485"/>
      <c r="AEX485"/>
      <c r="AEY485"/>
      <c r="AEZ485"/>
      <c r="AFA485"/>
      <c r="AFB485"/>
      <c r="AFC485"/>
      <c r="AFD485"/>
      <c r="AFE485"/>
      <c r="AFF485"/>
      <c r="AFG485"/>
      <c r="AFH485"/>
      <c r="AFI485"/>
      <c r="AFJ485"/>
      <c r="AFK485"/>
      <c r="AFL485"/>
      <c r="AFM485"/>
      <c r="AFN485"/>
      <c r="AFO485"/>
      <c r="AFP485"/>
      <c r="AFQ485"/>
      <c r="AFR485"/>
      <c r="AFS485"/>
      <c r="AFT485"/>
      <c r="AFU485"/>
      <c r="AFV485"/>
      <c r="AFW485"/>
      <c r="AFX485"/>
      <c r="AFY485"/>
      <c r="AFZ485"/>
      <c r="AGA485"/>
      <c r="AGB485"/>
      <c r="AGC485"/>
      <c r="AGD485"/>
      <c r="AGE485"/>
      <c r="AGF485"/>
      <c r="AGG485"/>
      <c r="AGH485"/>
      <c r="AGI485"/>
      <c r="AGJ485"/>
      <c r="AGK485"/>
      <c r="AGL485"/>
      <c r="AGM485"/>
      <c r="AGN485"/>
      <c r="AGO485"/>
      <c r="AGP485"/>
      <c r="AGQ485"/>
      <c r="AGR485"/>
      <c r="AGS485"/>
      <c r="AGT485"/>
      <c r="AGU485"/>
      <c r="AGV485"/>
      <c r="AGW485"/>
      <c r="AGX485"/>
      <c r="AGY485"/>
      <c r="AGZ485"/>
      <c r="AHA485"/>
      <c r="AHB485"/>
      <c r="AHC485"/>
      <c r="AHD485"/>
      <c r="AHE485"/>
      <c r="AHF485"/>
      <c r="AHG485"/>
      <c r="AHH485"/>
      <c r="AHI485"/>
      <c r="AHJ485"/>
      <c r="AHK485"/>
      <c r="AHL485"/>
      <c r="AHM485"/>
      <c r="AHN485"/>
      <c r="AHO485"/>
      <c r="AHP485"/>
      <c r="AHQ485"/>
      <c r="AHR485"/>
      <c r="AHS485"/>
      <c r="AHT485"/>
      <c r="AHU485"/>
      <c r="AHV485"/>
      <c r="AHW485"/>
      <c r="AHX485"/>
      <c r="AHY485"/>
      <c r="AHZ485"/>
      <c r="AIA485"/>
      <c r="AIB485"/>
      <c r="AIC485"/>
      <c r="AID485"/>
      <c r="AIE485"/>
      <c r="AIF485"/>
      <c r="AIG485"/>
      <c r="AIH485"/>
      <c r="AII485"/>
      <c r="AIJ485"/>
      <c r="AIK485"/>
      <c r="AIL485"/>
      <c r="AIM485"/>
      <c r="AIN485"/>
      <c r="AIO485"/>
      <c r="AIP485"/>
      <c r="AIQ485"/>
      <c r="AIR485"/>
      <c r="AIS485"/>
      <c r="AIT485"/>
      <c r="AIU485"/>
      <c r="AIV485"/>
      <c r="AIW485"/>
      <c r="AIX485"/>
      <c r="AIY485"/>
      <c r="AIZ485"/>
      <c r="AJA485"/>
      <c r="AJB485"/>
      <c r="AJC485"/>
      <c r="AJD485"/>
      <c r="AJE485"/>
      <c r="AJF485"/>
      <c r="AJG485"/>
      <c r="AJH485"/>
      <c r="AJI485"/>
      <c r="AJJ485"/>
      <c r="AJK485"/>
      <c r="AJL485"/>
      <c r="AJM485"/>
      <c r="AJN485"/>
      <c r="AJO485"/>
      <c r="AJP485"/>
      <c r="AJQ485"/>
      <c r="AJR485"/>
      <c r="AJS485"/>
      <c r="AJT485"/>
      <c r="AJU485"/>
      <c r="AJV485"/>
      <c r="AJW485"/>
      <c r="AJX485"/>
      <c r="AJY485"/>
      <c r="AJZ485"/>
      <c r="AKA485"/>
      <c r="AKB485"/>
      <c r="AKC485"/>
      <c r="AKD485"/>
      <c r="AKE485"/>
      <c r="AKF485"/>
      <c r="AKG485"/>
      <c r="AKH485"/>
      <c r="AKI485"/>
      <c r="AKJ485"/>
      <c r="AKK485"/>
      <c r="AKL485"/>
      <c r="AKM485"/>
      <c r="AKN485"/>
      <c r="AKO485"/>
      <c r="AKP485"/>
      <c r="AKQ485"/>
      <c r="AKR485"/>
      <c r="AKS485"/>
      <c r="AKT485"/>
      <c r="AKU485"/>
      <c r="AKV485"/>
      <c r="AKW485"/>
      <c r="AKX485"/>
      <c r="AKY485"/>
      <c r="AKZ485"/>
      <c r="ALA485"/>
      <c r="ALB485"/>
      <c r="ALC485"/>
      <c r="ALD485"/>
      <c r="ALE485"/>
      <c r="ALF485"/>
      <c r="ALG485"/>
      <c r="ALH485"/>
      <c r="ALI485"/>
      <c r="ALJ485"/>
      <c r="ALK485"/>
      <c r="ALL485"/>
      <c r="ALM485"/>
      <c r="ALN485"/>
      <c r="ALO485"/>
      <c r="ALP485"/>
      <c r="ALQ485"/>
      <c r="ALR485"/>
      <c r="ALS485"/>
      <c r="ALT485"/>
      <c r="ALU485"/>
      <c r="ALV485"/>
      <c r="ALW485"/>
      <c r="ALX485"/>
      <c r="ALY485"/>
      <c r="ALZ485"/>
      <c r="AMA485"/>
      <c r="AMB485"/>
      <c r="AMC485"/>
      <c r="AMD485"/>
      <c r="AME485"/>
      <c r="AMF485"/>
      <c r="AMG485"/>
      <c r="AMH485"/>
      <c r="AMI485"/>
      <c r="AMJ485"/>
      <c r="AMK485"/>
    </row>
    <row r="486" spans="1:1025" ht="25.5" customHeight="1">
      <c r="A486" s="45" t="s">
        <v>221</v>
      </c>
      <c r="B486" s="135" t="s">
        <v>222</v>
      </c>
      <c r="C486" s="135"/>
      <c r="D486" s="135"/>
      <c r="E486" s="135"/>
      <c r="F486" s="135"/>
      <c r="G486" s="136"/>
      <c r="H486" s="136"/>
      <c r="I486" s="136">
        <f>G486*0</f>
        <v>0</v>
      </c>
      <c r="J486" s="13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  <c r="IX486"/>
      <c r="IY486"/>
      <c r="IZ486"/>
      <c r="JA486"/>
      <c r="JB486"/>
      <c r="JC486"/>
      <c r="JD486"/>
      <c r="JE486"/>
      <c r="JF486"/>
      <c r="JG486"/>
      <c r="JH486"/>
      <c r="JI486"/>
      <c r="JJ486"/>
      <c r="JK486"/>
      <c r="JL486"/>
      <c r="JM486"/>
      <c r="JN486"/>
      <c r="JO486"/>
      <c r="JP486"/>
      <c r="JQ486"/>
      <c r="JR486"/>
      <c r="JS486"/>
      <c r="JT486"/>
      <c r="JU486"/>
      <c r="JV486"/>
      <c r="JW486"/>
      <c r="JX486"/>
      <c r="JY486"/>
      <c r="JZ486"/>
      <c r="KA486"/>
      <c r="KB486"/>
      <c r="KC486"/>
      <c r="KD486"/>
      <c r="KE486"/>
      <c r="KF486"/>
      <c r="KG486"/>
      <c r="KH486"/>
      <c r="KI486"/>
      <c r="KJ486"/>
      <c r="KK486"/>
      <c r="KL486"/>
      <c r="KM486"/>
      <c r="KN486"/>
      <c r="KO486"/>
      <c r="KP486"/>
      <c r="KQ486"/>
      <c r="KR486"/>
      <c r="KS486"/>
      <c r="KT486"/>
      <c r="KU486"/>
      <c r="KV486"/>
      <c r="KW486"/>
      <c r="KX486"/>
      <c r="KY486"/>
      <c r="KZ486"/>
      <c r="LA486"/>
      <c r="LB486"/>
      <c r="LC486"/>
      <c r="LD486"/>
      <c r="LE486"/>
      <c r="LF486"/>
      <c r="LG486"/>
      <c r="LH486"/>
      <c r="LI486"/>
      <c r="LJ486"/>
      <c r="LK486"/>
      <c r="LL486"/>
      <c r="LM486"/>
      <c r="LN486"/>
      <c r="LO486"/>
      <c r="LP486"/>
      <c r="LQ486"/>
      <c r="LR486"/>
      <c r="LS486"/>
      <c r="LT486"/>
      <c r="LU486"/>
      <c r="LV486"/>
      <c r="LW486"/>
      <c r="LX486"/>
      <c r="LY486"/>
      <c r="LZ486"/>
      <c r="MA486"/>
      <c r="MB486"/>
      <c r="MC486"/>
      <c r="MD486"/>
      <c r="ME486"/>
      <c r="MF486"/>
      <c r="MG486"/>
      <c r="MH486"/>
      <c r="MI486"/>
      <c r="MJ486"/>
      <c r="MK486"/>
      <c r="ML486"/>
      <c r="MM486"/>
      <c r="MN486"/>
      <c r="MO486"/>
      <c r="MP486"/>
      <c r="MQ486"/>
      <c r="MR486"/>
      <c r="MS486"/>
      <c r="MT486"/>
      <c r="MU486"/>
      <c r="MV486"/>
      <c r="MW486"/>
      <c r="MX486"/>
      <c r="MY486"/>
      <c r="MZ486"/>
      <c r="NA486"/>
      <c r="NB486"/>
      <c r="NC486"/>
      <c r="ND486"/>
      <c r="NE486"/>
      <c r="NF486"/>
      <c r="NG486"/>
      <c r="NH486"/>
      <c r="NI486"/>
      <c r="NJ486"/>
      <c r="NK486"/>
      <c r="NL486"/>
      <c r="NM486"/>
      <c r="NN486"/>
      <c r="NO486"/>
      <c r="NP486"/>
      <c r="NQ486"/>
      <c r="NR486"/>
      <c r="NS486"/>
      <c r="NT486"/>
      <c r="NU486"/>
      <c r="NV486"/>
      <c r="NW486"/>
      <c r="NX486"/>
      <c r="NY486"/>
      <c r="NZ486"/>
      <c r="OA486"/>
      <c r="OB486"/>
      <c r="OC486"/>
      <c r="OD486"/>
      <c r="OE486"/>
      <c r="OF486"/>
      <c r="OG486"/>
      <c r="OH486"/>
      <c r="OI486"/>
      <c r="OJ486"/>
      <c r="OK486"/>
      <c r="OL486"/>
      <c r="OM486"/>
      <c r="ON486"/>
      <c r="OO486"/>
      <c r="OP486"/>
      <c r="OQ486"/>
      <c r="OR486"/>
      <c r="OS486"/>
      <c r="OT486"/>
      <c r="OU486"/>
      <c r="OV486"/>
      <c r="OW486"/>
      <c r="OX486"/>
      <c r="OY486"/>
      <c r="OZ486"/>
      <c r="PA486"/>
      <c r="PB486"/>
      <c r="PC486"/>
      <c r="PD486"/>
      <c r="PE486"/>
      <c r="PF486"/>
      <c r="PG486"/>
      <c r="PH486"/>
      <c r="PI486"/>
      <c r="PJ486"/>
      <c r="PK486"/>
      <c r="PL486"/>
      <c r="PM486"/>
      <c r="PN486"/>
      <c r="PO486"/>
      <c r="PP486"/>
      <c r="PQ486"/>
      <c r="PR486"/>
      <c r="PS486"/>
      <c r="PT486"/>
      <c r="PU486"/>
      <c r="PV486"/>
      <c r="PW486"/>
      <c r="PX486"/>
      <c r="PY486"/>
      <c r="PZ486"/>
      <c r="QA486"/>
      <c r="QB486"/>
      <c r="QC486"/>
      <c r="QD486"/>
      <c r="QE486"/>
      <c r="QF486"/>
      <c r="QG486"/>
      <c r="QH486"/>
      <c r="QI486"/>
      <c r="QJ486"/>
      <c r="QK486"/>
      <c r="QL486"/>
      <c r="QM486"/>
      <c r="QN486"/>
      <c r="QO486"/>
      <c r="QP486"/>
      <c r="QQ486"/>
      <c r="QR486"/>
      <c r="QS486"/>
      <c r="QT486"/>
      <c r="QU486"/>
      <c r="QV486"/>
      <c r="QW486"/>
      <c r="QX486"/>
      <c r="QY486"/>
      <c r="QZ486"/>
      <c r="RA486"/>
      <c r="RB486"/>
      <c r="RC486"/>
      <c r="RD486"/>
      <c r="RE486"/>
      <c r="RF486"/>
      <c r="RG486"/>
      <c r="RH486"/>
      <c r="RI486"/>
      <c r="RJ486"/>
      <c r="RK486"/>
      <c r="RL486"/>
      <c r="RM486"/>
      <c r="RN486"/>
      <c r="RO486"/>
      <c r="RP486"/>
      <c r="RQ486"/>
      <c r="RR486"/>
      <c r="RS486"/>
      <c r="RT486"/>
      <c r="RU486"/>
      <c r="RV486"/>
      <c r="RW486"/>
      <c r="RX486"/>
      <c r="RY486"/>
      <c r="RZ486"/>
      <c r="SA486"/>
      <c r="SB486"/>
      <c r="SC486"/>
      <c r="SD486"/>
      <c r="SE486"/>
      <c r="SF486"/>
      <c r="SG486"/>
      <c r="SH486"/>
      <c r="SI486"/>
      <c r="SJ486"/>
      <c r="SK486"/>
      <c r="SL486"/>
      <c r="SM486"/>
      <c r="SN486"/>
      <c r="SO486"/>
      <c r="SP486"/>
      <c r="SQ486"/>
      <c r="SR486"/>
      <c r="SS486"/>
      <c r="ST486"/>
      <c r="SU486"/>
      <c r="SV486"/>
      <c r="SW486"/>
      <c r="SX486"/>
      <c r="SY486"/>
      <c r="SZ486"/>
      <c r="TA486"/>
      <c r="TB486"/>
      <c r="TC486"/>
      <c r="TD486"/>
      <c r="TE486"/>
      <c r="TF486"/>
      <c r="TG486"/>
      <c r="TH486"/>
      <c r="TI486"/>
      <c r="TJ486"/>
      <c r="TK486"/>
      <c r="TL486"/>
      <c r="TM486"/>
      <c r="TN486"/>
      <c r="TO486"/>
      <c r="TP486"/>
      <c r="TQ486"/>
      <c r="TR486"/>
      <c r="TS486"/>
      <c r="TT486"/>
      <c r="TU486"/>
      <c r="TV486"/>
      <c r="TW486"/>
      <c r="TX486"/>
      <c r="TY486"/>
      <c r="TZ486"/>
      <c r="UA486"/>
      <c r="UB486"/>
      <c r="UC486"/>
      <c r="UD486"/>
      <c r="UE486"/>
      <c r="UF486"/>
      <c r="UG486"/>
      <c r="UH486"/>
      <c r="UI486"/>
      <c r="UJ486"/>
      <c r="UK486"/>
      <c r="UL486"/>
      <c r="UM486"/>
      <c r="UN486"/>
      <c r="UO486"/>
      <c r="UP486"/>
      <c r="UQ486"/>
      <c r="UR486"/>
      <c r="US486"/>
      <c r="UT486"/>
      <c r="UU486"/>
      <c r="UV486"/>
      <c r="UW486"/>
      <c r="UX486"/>
      <c r="UY486"/>
      <c r="UZ486"/>
      <c r="VA486"/>
      <c r="VB486"/>
      <c r="VC486"/>
      <c r="VD486"/>
      <c r="VE486"/>
      <c r="VF486"/>
      <c r="VG486"/>
      <c r="VH486"/>
      <c r="VI486"/>
      <c r="VJ486"/>
      <c r="VK486"/>
      <c r="VL486"/>
      <c r="VM486"/>
      <c r="VN486"/>
      <c r="VO486"/>
      <c r="VP486"/>
      <c r="VQ486"/>
      <c r="VR486"/>
      <c r="VS486"/>
      <c r="VT486"/>
      <c r="VU486"/>
      <c r="VV486"/>
      <c r="VW486"/>
      <c r="VX486"/>
      <c r="VY486"/>
      <c r="VZ486"/>
      <c r="WA486"/>
      <c r="WB486"/>
      <c r="WC486"/>
      <c r="WD486"/>
      <c r="WE486"/>
      <c r="WF486"/>
      <c r="WG486"/>
      <c r="WH486"/>
      <c r="WI486"/>
      <c r="WJ486"/>
      <c r="WK486"/>
      <c r="WL486"/>
      <c r="WM486"/>
      <c r="WN486"/>
      <c r="WO486"/>
      <c r="WP486"/>
      <c r="WQ486"/>
      <c r="WR486"/>
      <c r="WS486"/>
      <c r="WT486"/>
      <c r="WU486"/>
      <c r="WV486"/>
      <c r="WW486"/>
      <c r="WX486"/>
      <c r="WY486"/>
      <c r="WZ486"/>
      <c r="XA486"/>
      <c r="XB486"/>
      <c r="XC486"/>
      <c r="XD486"/>
      <c r="XE486"/>
      <c r="XF486"/>
      <c r="XG486"/>
      <c r="XH486"/>
      <c r="XI486"/>
      <c r="XJ486"/>
      <c r="XK486"/>
      <c r="XL486"/>
      <c r="XM486"/>
      <c r="XN486"/>
      <c r="XO486"/>
      <c r="XP486"/>
      <c r="XQ486"/>
      <c r="XR486"/>
      <c r="XS486"/>
      <c r="XT486"/>
      <c r="XU486"/>
      <c r="XV486"/>
      <c r="XW486"/>
      <c r="XX486"/>
      <c r="XY486"/>
      <c r="XZ486"/>
      <c r="YA486"/>
      <c r="YB486"/>
      <c r="YC486"/>
      <c r="YD486"/>
      <c r="YE486"/>
      <c r="YF486"/>
      <c r="YG486"/>
      <c r="YH486"/>
      <c r="YI486"/>
      <c r="YJ486"/>
      <c r="YK486"/>
      <c r="YL486"/>
      <c r="YM486"/>
      <c r="YN486"/>
      <c r="YO486"/>
      <c r="YP486"/>
      <c r="YQ486"/>
      <c r="YR486"/>
      <c r="YS486"/>
      <c r="YT486"/>
      <c r="YU486"/>
      <c r="YV486"/>
      <c r="YW486"/>
      <c r="YX486"/>
      <c r="YY486"/>
      <c r="YZ486"/>
      <c r="ZA486"/>
      <c r="ZB486"/>
      <c r="ZC486"/>
      <c r="ZD486"/>
      <c r="ZE486"/>
      <c r="ZF486"/>
      <c r="ZG486"/>
      <c r="ZH486"/>
      <c r="ZI486"/>
      <c r="ZJ486"/>
      <c r="ZK486"/>
      <c r="ZL486"/>
      <c r="ZM486"/>
      <c r="ZN486"/>
      <c r="ZO486"/>
      <c r="ZP486"/>
      <c r="ZQ486"/>
      <c r="ZR486"/>
      <c r="ZS486"/>
      <c r="ZT486"/>
      <c r="ZU486"/>
      <c r="ZV486"/>
      <c r="ZW486"/>
      <c r="ZX486"/>
      <c r="ZY486"/>
      <c r="ZZ486"/>
      <c r="AAA486"/>
      <c r="AAB486"/>
      <c r="AAC486"/>
      <c r="AAD486"/>
      <c r="AAE486"/>
      <c r="AAF486"/>
      <c r="AAG486"/>
      <c r="AAH486"/>
      <c r="AAI486"/>
      <c r="AAJ486"/>
      <c r="AAK486"/>
      <c r="AAL486"/>
      <c r="AAM486"/>
      <c r="AAN486"/>
      <c r="AAO486"/>
      <c r="AAP486"/>
      <c r="AAQ486"/>
      <c r="AAR486"/>
      <c r="AAS486"/>
      <c r="AAT486"/>
      <c r="AAU486"/>
      <c r="AAV486"/>
      <c r="AAW486"/>
      <c r="AAX486"/>
      <c r="AAY486"/>
      <c r="AAZ486"/>
      <c r="ABA486"/>
      <c r="ABB486"/>
      <c r="ABC486"/>
      <c r="ABD486"/>
      <c r="ABE486"/>
      <c r="ABF486"/>
      <c r="ABG486"/>
      <c r="ABH486"/>
      <c r="ABI486"/>
      <c r="ABJ486"/>
      <c r="ABK486"/>
      <c r="ABL486"/>
      <c r="ABM486"/>
      <c r="ABN486"/>
      <c r="ABO486"/>
      <c r="ABP486"/>
      <c r="ABQ486"/>
      <c r="ABR486"/>
      <c r="ABS486"/>
      <c r="ABT486"/>
      <c r="ABU486"/>
      <c r="ABV486"/>
      <c r="ABW486"/>
      <c r="ABX486"/>
      <c r="ABY486"/>
      <c r="ABZ486"/>
      <c r="ACA486"/>
      <c r="ACB486"/>
      <c r="ACC486"/>
      <c r="ACD486"/>
      <c r="ACE486"/>
      <c r="ACF486"/>
      <c r="ACG486"/>
      <c r="ACH486"/>
      <c r="ACI486"/>
      <c r="ACJ486"/>
      <c r="ACK486"/>
      <c r="ACL486"/>
      <c r="ACM486"/>
      <c r="ACN486"/>
      <c r="ACO486"/>
      <c r="ACP486"/>
      <c r="ACQ486"/>
      <c r="ACR486"/>
      <c r="ACS486"/>
      <c r="ACT486"/>
      <c r="ACU486"/>
      <c r="ACV486"/>
      <c r="ACW486"/>
      <c r="ACX486"/>
      <c r="ACY486"/>
      <c r="ACZ486"/>
      <c r="ADA486"/>
      <c r="ADB486"/>
      <c r="ADC486"/>
      <c r="ADD486"/>
      <c r="ADE486"/>
      <c r="ADF486"/>
      <c r="ADG486"/>
      <c r="ADH486"/>
      <c r="ADI486"/>
      <c r="ADJ486"/>
      <c r="ADK486"/>
      <c r="ADL486"/>
      <c r="ADM486"/>
      <c r="ADN486"/>
      <c r="ADO486"/>
      <c r="ADP486"/>
      <c r="ADQ486"/>
      <c r="ADR486"/>
      <c r="ADS486"/>
      <c r="ADT486"/>
      <c r="ADU486"/>
      <c r="ADV486"/>
      <c r="ADW486"/>
      <c r="ADX486"/>
      <c r="ADY486"/>
      <c r="ADZ486"/>
      <c r="AEA486"/>
      <c r="AEB486"/>
      <c r="AEC486"/>
      <c r="AED486"/>
      <c r="AEE486"/>
      <c r="AEF486"/>
      <c r="AEG486"/>
      <c r="AEH486"/>
      <c r="AEI486"/>
      <c r="AEJ486"/>
      <c r="AEK486"/>
      <c r="AEL486"/>
      <c r="AEM486"/>
      <c r="AEN486"/>
      <c r="AEO486"/>
      <c r="AEP486"/>
      <c r="AEQ486"/>
      <c r="AER486"/>
      <c r="AES486"/>
      <c r="AET486"/>
      <c r="AEU486"/>
      <c r="AEV486"/>
      <c r="AEW486"/>
      <c r="AEX486"/>
      <c r="AEY486"/>
      <c r="AEZ486"/>
      <c r="AFA486"/>
      <c r="AFB486"/>
      <c r="AFC486"/>
      <c r="AFD486"/>
      <c r="AFE486"/>
      <c r="AFF486"/>
      <c r="AFG486"/>
      <c r="AFH486"/>
      <c r="AFI486"/>
      <c r="AFJ486"/>
      <c r="AFK486"/>
      <c r="AFL486"/>
      <c r="AFM486"/>
      <c r="AFN486"/>
      <c r="AFO486"/>
      <c r="AFP486"/>
      <c r="AFQ486"/>
      <c r="AFR486"/>
      <c r="AFS486"/>
      <c r="AFT486"/>
      <c r="AFU486"/>
      <c r="AFV486"/>
      <c r="AFW486"/>
      <c r="AFX486"/>
      <c r="AFY486"/>
      <c r="AFZ486"/>
      <c r="AGA486"/>
      <c r="AGB486"/>
      <c r="AGC486"/>
      <c r="AGD486"/>
      <c r="AGE486"/>
      <c r="AGF486"/>
      <c r="AGG486"/>
      <c r="AGH486"/>
      <c r="AGI486"/>
      <c r="AGJ486"/>
      <c r="AGK486"/>
      <c r="AGL486"/>
      <c r="AGM486"/>
      <c r="AGN486"/>
      <c r="AGO486"/>
      <c r="AGP486"/>
      <c r="AGQ486"/>
      <c r="AGR486"/>
      <c r="AGS486"/>
      <c r="AGT486"/>
      <c r="AGU486"/>
      <c r="AGV486"/>
      <c r="AGW486"/>
      <c r="AGX486"/>
      <c r="AGY486"/>
      <c r="AGZ486"/>
      <c r="AHA486"/>
      <c r="AHB486"/>
      <c r="AHC486"/>
      <c r="AHD486"/>
      <c r="AHE486"/>
      <c r="AHF486"/>
      <c r="AHG486"/>
      <c r="AHH486"/>
      <c r="AHI486"/>
      <c r="AHJ486"/>
      <c r="AHK486"/>
      <c r="AHL486"/>
      <c r="AHM486"/>
      <c r="AHN486"/>
      <c r="AHO486"/>
      <c r="AHP486"/>
      <c r="AHQ486"/>
      <c r="AHR486"/>
      <c r="AHS486"/>
      <c r="AHT486"/>
      <c r="AHU486"/>
      <c r="AHV486"/>
      <c r="AHW486"/>
      <c r="AHX486"/>
      <c r="AHY486"/>
      <c r="AHZ486"/>
      <c r="AIA486"/>
      <c r="AIB486"/>
      <c r="AIC486"/>
      <c r="AID486"/>
      <c r="AIE486"/>
      <c r="AIF486"/>
      <c r="AIG486"/>
      <c r="AIH486"/>
      <c r="AII486"/>
      <c r="AIJ486"/>
      <c r="AIK486"/>
      <c r="AIL486"/>
      <c r="AIM486"/>
      <c r="AIN486"/>
      <c r="AIO486"/>
      <c r="AIP486"/>
      <c r="AIQ486"/>
      <c r="AIR486"/>
      <c r="AIS486"/>
      <c r="AIT486"/>
      <c r="AIU486"/>
      <c r="AIV486"/>
      <c r="AIW486"/>
      <c r="AIX486"/>
      <c r="AIY486"/>
      <c r="AIZ486"/>
      <c r="AJA486"/>
      <c r="AJB486"/>
      <c r="AJC486"/>
      <c r="AJD486"/>
      <c r="AJE486"/>
      <c r="AJF486"/>
      <c r="AJG486"/>
      <c r="AJH486"/>
      <c r="AJI486"/>
      <c r="AJJ486"/>
      <c r="AJK486"/>
      <c r="AJL486"/>
      <c r="AJM486"/>
      <c r="AJN486"/>
      <c r="AJO486"/>
      <c r="AJP486"/>
      <c r="AJQ486"/>
      <c r="AJR486"/>
      <c r="AJS486"/>
      <c r="AJT486"/>
      <c r="AJU486"/>
      <c r="AJV486"/>
      <c r="AJW486"/>
      <c r="AJX486"/>
      <c r="AJY486"/>
      <c r="AJZ486"/>
      <c r="AKA486"/>
      <c r="AKB486"/>
      <c r="AKC486"/>
      <c r="AKD486"/>
      <c r="AKE486"/>
      <c r="AKF486"/>
      <c r="AKG486"/>
      <c r="AKH486"/>
      <c r="AKI486"/>
      <c r="AKJ486"/>
      <c r="AKK486"/>
      <c r="AKL486"/>
      <c r="AKM486"/>
      <c r="AKN486"/>
      <c r="AKO486"/>
      <c r="AKP486"/>
      <c r="AKQ486"/>
      <c r="AKR486"/>
      <c r="AKS486"/>
      <c r="AKT486"/>
      <c r="AKU486"/>
      <c r="AKV486"/>
      <c r="AKW486"/>
      <c r="AKX486"/>
      <c r="AKY486"/>
      <c r="AKZ486"/>
      <c r="ALA486"/>
      <c r="ALB486"/>
      <c r="ALC486"/>
      <c r="ALD486"/>
      <c r="ALE486"/>
      <c r="ALF486"/>
      <c r="ALG486"/>
      <c r="ALH486"/>
      <c r="ALI486"/>
      <c r="ALJ486"/>
      <c r="ALK486"/>
      <c r="ALL486"/>
      <c r="ALM486"/>
      <c r="ALN486"/>
      <c r="ALO486"/>
      <c r="ALP486"/>
      <c r="ALQ486"/>
      <c r="ALR486"/>
      <c r="ALS486"/>
      <c r="ALT486"/>
      <c r="ALU486"/>
      <c r="ALV486"/>
      <c r="ALW486"/>
      <c r="ALX486"/>
      <c r="ALY486"/>
      <c r="ALZ486"/>
      <c r="AMA486"/>
      <c r="AMB486"/>
      <c r="AMC486"/>
      <c r="AMD486"/>
      <c r="AME486"/>
      <c r="AMF486"/>
      <c r="AMG486"/>
      <c r="AMH486"/>
      <c r="AMI486"/>
      <c r="AMJ486"/>
      <c r="AMK486"/>
    </row>
    <row r="487" spans="1:1025" ht="25.5" customHeight="1">
      <c r="A487" s="45" t="s">
        <v>223</v>
      </c>
      <c r="B487" s="135" t="s">
        <v>224</v>
      </c>
      <c r="C487" s="135"/>
      <c r="D487" s="135"/>
      <c r="E487" s="135"/>
      <c r="F487" s="135"/>
      <c r="G487" s="136">
        <v>7124715.6649857797</v>
      </c>
      <c r="H487" s="136"/>
      <c r="I487" s="136">
        <f>G487*0.002</f>
        <v>14249.43132997156</v>
      </c>
      <c r="J487" s="136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  <c r="IY487"/>
      <c r="IZ487"/>
      <c r="JA487"/>
      <c r="JB487"/>
      <c r="JC487"/>
      <c r="JD487"/>
      <c r="JE487"/>
      <c r="JF487"/>
      <c r="JG487"/>
      <c r="JH487"/>
      <c r="JI487"/>
      <c r="JJ487"/>
      <c r="JK487"/>
      <c r="JL487"/>
      <c r="JM487"/>
      <c r="JN487"/>
      <c r="JO487"/>
      <c r="JP487"/>
      <c r="JQ487"/>
      <c r="JR487"/>
      <c r="JS487"/>
      <c r="JT487"/>
      <c r="JU487"/>
      <c r="JV487"/>
      <c r="JW487"/>
      <c r="JX487"/>
      <c r="JY487"/>
      <c r="JZ487"/>
      <c r="KA487"/>
      <c r="KB487"/>
      <c r="KC487"/>
      <c r="KD487"/>
      <c r="KE487"/>
      <c r="KF487"/>
      <c r="KG487"/>
      <c r="KH487"/>
      <c r="KI487"/>
      <c r="KJ487"/>
      <c r="KK487"/>
      <c r="KL487"/>
      <c r="KM487"/>
      <c r="KN487"/>
      <c r="KO487"/>
      <c r="KP487"/>
      <c r="KQ487"/>
      <c r="KR487"/>
      <c r="KS487"/>
      <c r="KT487"/>
      <c r="KU487"/>
      <c r="KV487"/>
      <c r="KW487"/>
      <c r="KX487"/>
      <c r="KY487"/>
      <c r="KZ487"/>
      <c r="LA487"/>
      <c r="LB487"/>
      <c r="LC487"/>
      <c r="LD487"/>
      <c r="LE487"/>
      <c r="LF487"/>
      <c r="LG487"/>
      <c r="LH487"/>
      <c r="LI487"/>
      <c r="LJ487"/>
      <c r="LK487"/>
      <c r="LL487"/>
      <c r="LM487"/>
      <c r="LN487"/>
      <c r="LO487"/>
      <c r="LP487"/>
      <c r="LQ487"/>
      <c r="LR487"/>
      <c r="LS487"/>
      <c r="LT487"/>
      <c r="LU487"/>
      <c r="LV487"/>
      <c r="LW487"/>
      <c r="LX487"/>
      <c r="LY487"/>
      <c r="LZ487"/>
      <c r="MA487"/>
      <c r="MB487"/>
      <c r="MC487"/>
      <c r="MD487"/>
      <c r="ME487"/>
      <c r="MF487"/>
      <c r="MG487"/>
      <c r="MH487"/>
      <c r="MI487"/>
      <c r="MJ487"/>
      <c r="MK487"/>
      <c r="ML487"/>
      <c r="MM487"/>
      <c r="MN487"/>
      <c r="MO487"/>
      <c r="MP487"/>
      <c r="MQ487"/>
      <c r="MR487"/>
      <c r="MS487"/>
      <c r="MT487"/>
      <c r="MU487"/>
      <c r="MV487"/>
      <c r="MW487"/>
      <c r="MX487"/>
      <c r="MY487"/>
      <c r="MZ487"/>
      <c r="NA487"/>
      <c r="NB487"/>
      <c r="NC487"/>
      <c r="ND487"/>
      <c r="NE487"/>
      <c r="NF487"/>
      <c r="NG487"/>
      <c r="NH487"/>
      <c r="NI487"/>
      <c r="NJ487"/>
      <c r="NK487"/>
      <c r="NL487"/>
      <c r="NM487"/>
      <c r="NN487"/>
      <c r="NO487"/>
      <c r="NP487"/>
      <c r="NQ487"/>
      <c r="NR487"/>
      <c r="NS487"/>
      <c r="NT487"/>
      <c r="NU487"/>
      <c r="NV487"/>
      <c r="NW487"/>
      <c r="NX487"/>
      <c r="NY487"/>
      <c r="NZ487"/>
      <c r="OA487"/>
      <c r="OB487"/>
      <c r="OC487"/>
      <c r="OD487"/>
      <c r="OE487"/>
      <c r="OF487"/>
      <c r="OG487"/>
      <c r="OH487"/>
      <c r="OI487"/>
      <c r="OJ487"/>
      <c r="OK487"/>
      <c r="OL487"/>
      <c r="OM487"/>
      <c r="ON487"/>
      <c r="OO487"/>
      <c r="OP487"/>
      <c r="OQ487"/>
      <c r="OR487"/>
      <c r="OS487"/>
      <c r="OT487"/>
      <c r="OU487"/>
      <c r="OV487"/>
      <c r="OW487"/>
      <c r="OX487"/>
      <c r="OY487"/>
      <c r="OZ487"/>
      <c r="PA487"/>
      <c r="PB487"/>
      <c r="PC487"/>
      <c r="PD487"/>
      <c r="PE487"/>
      <c r="PF487"/>
      <c r="PG487"/>
      <c r="PH487"/>
      <c r="PI487"/>
      <c r="PJ487"/>
      <c r="PK487"/>
      <c r="PL487"/>
      <c r="PM487"/>
      <c r="PN487"/>
      <c r="PO487"/>
      <c r="PP487"/>
      <c r="PQ487"/>
      <c r="PR487"/>
      <c r="PS487"/>
      <c r="PT487"/>
      <c r="PU487"/>
      <c r="PV487"/>
      <c r="PW487"/>
      <c r="PX487"/>
      <c r="PY487"/>
      <c r="PZ487"/>
      <c r="QA487"/>
      <c r="QB487"/>
      <c r="QC487"/>
      <c r="QD487"/>
      <c r="QE487"/>
      <c r="QF487"/>
      <c r="QG487"/>
      <c r="QH487"/>
      <c r="QI487"/>
      <c r="QJ487"/>
      <c r="QK487"/>
      <c r="QL487"/>
      <c r="QM487"/>
      <c r="QN487"/>
      <c r="QO487"/>
      <c r="QP487"/>
      <c r="QQ487"/>
      <c r="QR487"/>
      <c r="QS487"/>
      <c r="QT487"/>
      <c r="QU487"/>
      <c r="QV487"/>
      <c r="QW487"/>
      <c r="QX487"/>
      <c r="QY487"/>
      <c r="QZ487"/>
      <c r="RA487"/>
      <c r="RB487"/>
      <c r="RC487"/>
      <c r="RD487"/>
      <c r="RE487"/>
      <c r="RF487"/>
      <c r="RG487"/>
      <c r="RH487"/>
      <c r="RI487"/>
      <c r="RJ487"/>
      <c r="RK487"/>
      <c r="RL487"/>
      <c r="RM487"/>
      <c r="RN487"/>
      <c r="RO487"/>
      <c r="RP487"/>
      <c r="RQ487"/>
      <c r="RR487"/>
      <c r="RS487"/>
      <c r="RT487"/>
      <c r="RU487"/>
      <c r="RV487"/>
      <c r="RW487"/>
      <c r="RX487"/>
      <c r="RY487"/>
      <c r="RZ487"/>
      <c r="SA487"/>
      <c r="SB487"/>
      <c r="SC487"/>
      <c r="SD487"/>
      <c r="SE487"/>
      <c r="SF487"/>
      <c r="SG487"/>
      <c r="SH487"/>
      <c r="SI487"/>
      <c r="SJ487"/>
      <c r="SK487"/>
      <c r="SL487"/>
      <c r="SM487"/>
      <c r="SN487"/>
      <c r="SO487"/>
      <c r="SP487"/>
      <c r="SQ487"/>
      <c r="SR487"/>
      <c r="SS487"/>
      <c r="ST487"/>
      <c r="SU487"/>
      <c r="SV487"/>
      <c r="SW487"/>
      <c r="SX487"/>
      <c r="SY487"/>
      <c r="SZ487"/>
      <c r="TA487"/>
      <c r="TB487"/>
      <c r="TC487"/>
      <c r="TD487"/>
      <c r="TE487"/>
      <c r="TF487"/>
      <c r="TG487"/>
      <c r="TH487"/>
      <c r="TI487"/>
      <c r="TJ487"/>
      <c r="TK487"/>
      <c r="TL487"/>
      <c r="TM487"/>
      <c r="TN487"/>
      <c r="TO487"/>
      <c r="TP487"/>
      <c r="TQ487"/>
      <c r="TR487"/>
      <c r="TS487"/>
      <c r="TT487"/>
      <c r="TU487"/>
      <c r="TV487"/>
      <c r="TW487"/>
      <c r="TX487"/>
      <c r="TY487"/>
      <c r="TZ487"/>
      <c r="UA487"/>
      <c r="UB487"/>
      <c r="UC487"/>
      <c r="UD487"/>
      <c r="UE487"/>
      <c r="UF487"/>
      <c r="UG487"/>
      <c r="UH487"/>
      <c r="UI487"/>
      <c r="UJ487"/>
      <c r="UK487"/>
      <c r="UL487"/>
      <c r="UM487"/>
      <c r="UN487"/>
      <c r="UO487"/>
      <c r="UP487"/>
      <c r="UQ487"/>
      <c r="UR487"/>
      <c r="US487"/>
      <c r="UT487"/>
      <c r="UU487"/>
      <c r="UV487"/>
      <c r="UW487"/>
      <c r="UX487"/>
      <c r="UY487"/>
      <c r="UZ487"/>
      <c r="VA487"/>
      <c r="VB487"/>
      <c r="VC487"/>
      <c r="VD487"/>
      <c r="VE487"/>
      <c r="VF487"/>
      <c r="VG487"/>
      <c r="VH487"/>
      <c r="VI487"/>
      <c r="VJ487"/>
      <c r="VK487"/>
      <c r="VL487"/>
      <c r="VM487"/>
      <c r="VN487"/>
      <c r="VO487"/>
      <c r="VP487"/>
      <c r="VQ487"/>
      <c r="VR487"/>
      <c r="VS487"/>
      <c r="VT487"/>
      <c r="VU487"/>
      <c r="VV487"/>
      <c r="VW487"/>
      <c r="VX487"/>
      <c r="VY487"/>
      <c r="VZ487"/>
      <c r="WA487"/>
      <c r="WB487"/>
      <c r="WC487"/>
      <c r="WD487"/>
      <c r="WE487"/>
      <c r="WF487"/>
      <c r="WG487"/>
      <c r="WH487"/>
      <c r="WI487"/>
      <c r="WJ487"/>
      <c r="WK487"/>
      <c r="WL487"/>
      <c r="WM487"/>
      <c r="WN487"/>
      <c r="WO487"/>
      <c r="WP487"/>
      <c r="WQ487"/>
      <c r="WR487"/>
      <c r="WS487"/>
      <c r="WT487"/>
      <c r="WU487"/>
      <c r="WV487"/>
      <c r="WW487"/>
      <c r="WX487"/>
      <c r="WY487"/>
      <c r="WZ487"/>
      <c r="XA487"/>
      <c r="XB487"/>
      <c r="XC487"/>
      <c r="XD487"/>
      <c r="XE487"/>
      <c r="XF487"/>
      <c r="XG487"/>
      <c r="XH487"/>
      <c r="XI487"/>
      <c r="XJ487"/>
      <c r="XK487"/>
      <c r="XL487"/>
      <c r="XM487"/>
      <c r="XN487"/>
      <c r="XO487"/>
      <c r="XP487"/>
      <c r="XQ487"/>
      <c r="XR487"/>
      <c r="XS487"/>
      <c r="XT487"/>
      <c r="XU487"/>
      <c r="XV487"/>
      <c r="XW487"/>
      <c r="XX487"/>
      <c r="XY487"/>
      <c r="XZ487"/>
      <c r="YA487"/>
      <c r="YB487"/>
      <c r="YC487"/>
      <c r="YD487"/>
      <c r="YE487"/>
      <c r="YF487"/>
      <c r="YG487"/>
      <c r="YH487"/>
      <c r="YI487"/>
      <c r="YJ487"/>
      <c r="YK487"/>
      <c r="YL487"/>
      <c r="YM487"/>
      <c r="YN487"/>
      <c r="YO487"/>
      <c r="YP487"/>
      <c r="YQ487"/>
      <c r="YR487"/>
      <c r="YS487"/>
      <c r="YT487"/>
      <c r="YU487"/>
      <c r="YV487"/>
      <c r="YW487"/>
      <c r="YX487"/>
      <c r="YY487"/>
      <c r="YZ487"/>
      <c r="ZA487"/>
      <c r="ZB487"/>
      <c r="ZC487"/>
      <c r="ZD487"/>
      <c r="ZE487"/>
      <c r="ZF487"/>
      <c r="ZG487"/>
      <c r="ZH487"/>
      <c r="ZI487"/>
      <c r="ZJ487"/>
      <c r="ZK487"/>
      <c r="ZL487"/>
      <c r="ZM487"/>
      <c r="ZN487"/>
      <c r="ZO487"/>
      <c r="ZP487"/>
      <c r="ZQ487"/>
      <c r="ZR487"/>
      <c r="ZS487"/>
      <c r="ZT487"/>
      <c r="ZU487"/>
      <c r="ZV487"/>
      <c r="ZW487"/>
      <c r="ZX487"/>
      <c r="ZY487"/>
      <c r="ZZ487"/>
      <c r="AAA487"/>
      <c r="AAB487"/>
      <c r="AAC487"/>
      <c r="AAD487"/>
      <c r="AAE487"/>
      <c r="AAF487"/>
      <c r="AAG487"/>
      <c r="AAH487"/>
      <c r="AAI487"/>
      <c r="AAJ487"/>
      <c r="AAK487"/>
      <c r="AAL487"/>
      <c r="AAM487"/>
      <c r="AAN487"/>
      <c r="AAO487"/>
      <c r="AAP487"/>
      <c r="AAQ487"/>
      <c r="AAR487"/>
      <c r="AAS487"/>
      <c r="AAT487"/>
      <c r="AAU487"/>
      <c r="AAV487"/>
      <c r="AAW487"/>
      <c r="AAX487"/>
      <c r="AAY487"/>
      <c r="AAZ487"/>
      <c r="ABA487"/>
      <c r="ABB487"/>
      <c r="ABC487"/>
      <c r="ABD487"/>
      <c r="ABE487"/>
      <c r="ABF487"/>
      <c r="ABG487"/>
      <c r="ABH487"/>
      <c r="ABI487"/>
      <c r="ABJ487"/>
      <c r="ABK487"/>
      <c r="ABL487"/>
      <c r="ABM487"/>
      <c r="ABN487"/>
      <c r="ABO487"/>
      <c r="ABP487"/>
      <c r="ABQ487"/>
      <c r="ABR487"/>
      <c r="ABS487"/>
      <c r="ABT487"/>
      <c r="ABU487"/>
      <c r="ABV487"/>
      <c r="ABW487"/>
      <c r="ABX487"/>
      <c r="ABY487"/>
      <c r="ABZ487"/>
      <c r="ACA487"/>
      <c r="ACB487"/>
      <c r="ACC487"/>
      <c r="ACD487"/>
      <c r="ACE487"/>
      <c r="ACF487"/>
      <c r="ACG487"/>
      <c r="ACH487"/>
      <c r="ACI487"/>
      <c r="ACJ487"/>
      <c r="ACK487"/>
      <c r="ACL487"/>
      <c r="ACM487"/>
      <c r="ACN487"/>
      <c r="ACO487"/>
      <c r="ACP487"/>
      <c r="ACQ487"/>
      <c r="ACR487"/>
      <c r="ACS487"/>
      <c r="ACT487"/>
      <c r="ACU487"/>
      <c r="ACV487"/>
      <c r="ACW487"/>
      <c r="ACX487"/>
      <c r="ACY487"/>
      <c r="ACZ487"/>
      <c r="ADA487"/>
      <c r="ADB487"/>
      <c r="ADC487"/>
      <c r="ADD487"/>
      <c r="ADE487"/>
      <c r="ADF487"/>
      <c r="ADG487"/>
      <c r="ADH487"/>
      <c r="ADI487"/>
      <c r="ADJ487"/>
      <c r="ADK487"/>
      <c r="ADL487"/>
      <c r="ADM487"/>
      <c r="ADN487"/>
      <c r="ADO487"/>
      <c r="ADP487"/>
      <c r="ADQ487"/>
      <c r="ADR487"/>
      <c r="ADS487"/>
      <c r="ADT487"/>
      <c r="ADU487"/>
      <c r="ADV487"/>
      <c r="ADW487"/>
      <c r="ADX487"/>
      <c r="ADY487"/>
      <c r="ADZ487"/>
      <c r="AEA487"/>
      <c r="AEB487"/>
      <c r="AEC487"/>
      <c r="AED487"/>
      <c r="AEE487"/>
      <c r="AEF487"/>
      <c r="AEG487"/>
      <c r="AEH487"/>
      <c r="AEI487"/>
      <c r="AEJ487"/>
      <c r="AEK487"/>
      <c r="AEL487"/>
      <c r="AEM487"/>
      <c r="AEN487"/>
      <c r="AEO487"/>
      <c r="AEP487"/>
      <c r="AEQ487"/>
      <c r="AER487"/>
      <c r="AES487"/>
      <c r="AET487"/>
      <c r="AEU487"/>
      <c r="AEV487"/>
      <c r="AEW487"/>
      <c r="AEX487"/>
      <c r="AEY487"/>
      <c r="AEZ487"/>
      <c r="AFA487"/>
      <c r="AFB487"/>
      <c r="AFC487"/>
      <c r="AFD487"/>
      <c r="AFE487"/>
      <c r="AFF487"/>
      <c r="AFG487"/>
      <c r="AFH487"/>
      <c r="AFI487"/>
      <c r="AFJ487"/>
      <c r="AFK487"/>
      <c r="AFL487"/>
      <c r="AFM487"/>
      <c r="AFN487"/>
      <c r="AFO487"/>
      <c r="AFP487"/>
      <c r="AFQ487"/>
      <c r="AFR487"/>
      <c r="AFS487"/>
      <c r="AFT487"/>
      <c r="AFU487"/>
      <c r="AFV487"/>
      <c r="AFW487"/>
      <c r="AFX487"/>
      <c r="AFY487"/>
      <c r="AFZ487"/>
      <c r="AGA487"/>
      <c r="AGB487"/>
      <c r="AGC487"/>
      <c r="AGD487"/>
      <c r="AGE487"/>
      <c r="AGF487"/>
      <c r="AGG487"/>
      <c r="AGH487"/>
      <c r="AGI487"/>
      <c r="AGJ487"/>
      <c r="AGK487"/>
      <c r="AGL487"/>
      <c r="AGM487"/>
      <c r="AGN487"/>
      <c r="AGO487"/>
      <c r="AGP487"/>
      <c r="AGQ487"/>
      <c r="AGR487"/>
      <c r="AGS487"/>
      <c r="AGT487"/>
      <c r="AGU487"/>
      <c r="AGV487"/>
      <c r="AGW487"/>
      <c r="AGX487"/>
      <c r="AGY487"/>
      <c r="AGZ487"/>
      <c r="AHA487"/>
      <c r="AHB487"/>
      <c r="AHC487"/>
      <c r="AHD487"/>
      <c r="AHE487"/>
      <c r="AHF487"/>
      <c r="AHG487"/>
      <c r="AHH487"/>
      <c r="AHI487"/>
      <c r="AHJ487"/>
      <c r="AHK487"/>
      <c r="AHL487"/>
      <c r="AHM487"/>
      <c r="AHN487"/>
      <c r="AHO487"/>
      <c r="AHP487"/>
      <c r="AHQ487"/>
      <c r="AHR487"/>
      <c r="AHS487"/>
      <c r="AHT487"/>
      <c r="AHU487"/>
      <c r="AHV487"/>
      <c r="AHW487"/>
      <c r="AHX487"/>
      <c r="AHY487"/>
      <c r="AHZ487"/>
      <c r="AIA487"/>
      <c r="AIB487"/>
      <c r="AIC487"/>
      <c r="AID487"/>
      <c r="AIE487"/>
      <c r="AIF487"/>
      <c r="AIG487"/>
      <c r="AIH487"/>
      <c r="AII487"/>
      <c r="AIJ487"/>
      <c r="AIK487"/>
      <c r="AIL487"/>
      <c r="AIM487"/>
      <c r="AIN487"/>
      <c r="AIO487"/>
      <c r="AIP487"/>
      <c r="AIQ487"/>
      <c r="AIR487"/>
      <c r="AIS487"/>
      <c r="AIT487"/>
      <c r="AIU487"/>
      <c r="AIV487"/>
      <c r="AIW487"/>
      <c r="AIX487"/>
      <c r="AIY487"/>
      <c r="AIZ487"/>
      <c r="AJA487"/>
      <c r="AJB487"/>
      <c r="AJC487"/>
      <c r="AJD487"/>
      <c r="AJE487"/>
      <c r="AJF487"/>
      <c r="AJG487"/>
      <c r="AJH487"/>
      <c r="AJI487"/>
      <c r="AJJ487"/>
      <c r="AJK487"/>
      <c r="AJL487"/>
      <c r="AJM487"/>
      <c r="AJN487"/>
      <c r="AJO487"/>
      <c r="AJP487"/>
      <c r="AJQ487"/>
      <c r="AJR487"/>
      <c r="AJS487"/>
      <c r="AJT487"/>
      <c r="AJU487"/>
      <c r="AJV487"/>
      <c r="AJW487"/>
      <c r="AJX487"/>
      <c r="AJY487"/>
      <c r="AJZ487"/>
      <c r="AKA487"/>
      <c r="AKB487"/>
      <c r="AKC487"/>
      <c r="AKD487"/>
      <c r="AKE487"/>
      <c r="AKF487"/>
      <c r="AKG487"/>
      <c r="AKH487"/>
      <c r="AKI487"/>
      <c r="AKJ487"/>
      <c r="AKK487"/>
      <c r="AKL487"/>
      <c r="AKM487"/>
      <c r="AKN487"/>
      <c r="AKO487"/>
      <c r="AKP487"/>
      <c r="AKQ487"/>
      <c r="AKR487"/>
      <c r="AKS487"/>
      <c r="AKT487"/>
      <c r="AKU487"/>
      <c r="AKV487"/>
      <c r="AKW487"/>
      <c r="AKX487"/>
      <c r="AKY487"/>
      <c r="AKZ487"/>
      <c r="ALA487"/>
      <c r="ALB487"/>
      <c r="ALC487"/>
      <c r="ALD487"/>
      <c r="ALE487"/>
      <c r="ALF487"/>
      <c r="ALG487"/>
      <c r="ALH487"/>
      <c r="ALI487"/>
      <c r="ALJ487"/>
      <c r="ALK487"/>
      <c r="ALL487"/>
      <c r="ALM487"/>
      <c r="ALN487"/>
      <c r="ALO487"/>
      <c r="ALP487"/>
      <c r="ALQ487"/>
      <c r="ALR487"/>
      <c r="ALS487"/>
      <c r="ALT487"/>
      <c r="ALU487"/>
      <c r="ALV487"/>
      <c r="ALW487"/>
      <c r="ALX487"/>
      <c r="ALY487"/>
      <c r="ALZ487"/>
      <c r="AMA487"/>
      <c r="AMB487"/>
      <c r="AMC487"/>
      <c r="AMD487"/>
      <c r="AME487"/>
      <c r="AMF487"/>
      <c r="AMG487"/>
      <c r="AMH487"/>
      <c r="AMI487"/>
      <c r="AMJ487"/>
      <c r="AMK487"/>
    </row>
    <row r="488" spans="1:1025" ht="25.5" customHeight="1">
      <c r="A488" s="45" t="s">
        <v>225</v>
      </c>
      <c r="B488" s="135" t="s">
        <v>226</v>
      </c>
      <c r="C488" s="135"/>
      <c r="D488" s="135"/>
      <c r="E488" s="135"/>
      <c r="F488" s="135"/>
      <c r="G488" s="136"/>
      <c r="H488" s="136"/>
      <c r="I488" s="136"/>
      <c r="J488" s="136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  <c r="IW488"/>
      <c r="IX488"/>
      <c r="IY488"/>
      <c r="IZ488"/>
      <c r="JA488"/>
      <c r="JB488"/>
      <c r="JC488"/>
      <c r="JD488"/>
      <c r="JE488"/>
      <c r="JF488"/>
      <c r="JG488"/>
      <c r="JH488"/>
      <c r="JI488"/>
      <c r="JJ488"/>
      <c r="JK488"/>
      <c r="JL488"/>
      <c r="JM488"/>
      <c r="JN488"/>
      <c r="JO488"/>
      <c r="JP488"/>
      <c r="JQ488"/>
      <c r="JR488"/>
      <c r="JS488"/>
      <c r="JT488"/>
      <c r="JU488"/>
      <c r="JV488"/>
      <c r="JW488"/>
      <c r="JX488"/>
      <c r="JY488"/>
      <c r="JZ488"/>
      <c r="KA488"/>
      <c r="KB488"/>
      <c r="KC488"/>
      <c r="KD488"/>
      <c r="KE488"/>
      <c r="KF488"/>
      <c r="KG488"/>
      <c r="KH488"/>
      <c r="KI488"/>
      <c r="KJ488"/>
      <c r="KK488"/>
      <c r="KL488"/>
      <c r="KM488"/>
      <c r="KN488"/>
      <c r="KO488"/>
      <c r="KP488"/>
      <c r="KQ488"/>
      <c r="KR488"/>
      <c r="KS488"/>
      <c r="KT488"/>
      <c r="KU488"/>
      <c r="KV488"/>
      <c r="KW488"/>
      <c r="KX488"/>
      <c r="KY488"/>
      <c r="KZ488"/>
      <c r="LA488"/>
      <c r="LB488"/>
      <c r="LC488"/>
      <c r="LD488"/>
      <c r="LE488"/>
      <c r="LF488"/>
      <c r="LG488"/>
      <c r="LH488"/>
      <c r="LI488"/>
      <c r="LJ488"/>
      <c r="LK488"/>
      <c r="LL488"/>
      <c r="LM488"/>
      <c r="LN488"/>
      <c r="LO488"/>
      <c r="LP488"/>
      <c r="LQ488"/>
      <c r="LR488"/>
      <c r="LS488"/>
      <c r="LT488"/>
      <c r="LU488"/>
      <c r="LV488"/>
      <c r="LW488"/>
      <c r="LX488"/>
      <c r="LY488"/>
      <c r="LZ488"/>
      <c r="MA488"/>
      <c r="MB488"/>
      <c r="MC488"/>
      <c r="MD488"/>
      <c r="ME488"/>
      <c r="MF488"/>
      <c r="MG488"/>
      <c r="MH488"/>
      <c r="MI488"/>
      <c r="MJ488"/>
      <c r="MK488"/>
      <c r="ML488"/>
      <c r="MM488"/>
      <c r="MN488"/>
      <c r="MO488"/>
      <c r="MP488"/>
      <c r="MQ488"/>
      <c r="MR488"/>
      <c r="MS488"/>
      <c r="MT488"/>
      <c r="MU488"/>
      <c r="MV488"/>
      <c r="MW488"/>
      <c r="MX488"/>
      <c r="MY488"/>
      <c r="MZ488"/>
      <c r="NA488"/>
      <c r="NB488"/>
      <c r="NC488"/>
      <c r="ND488"/>
      <c r="NE488"/>
      <c r="NF488"/>
      <c r="NG488"/>
      <c r="NH488"/>
      <c r="NI488"/>
      <c r="NJ488"/>
      <c r="NK488"/>
      <c r="NL488"/>
      <c r="NM488"/>
      <c r="NN488"/>
      <c r="NO488"/>
      <c r="NP488"/>
      <c r="NQ488"/>
      <c r="NR488"/>
      <c r="NS488"/>
      <c r="NT488"/>
      <c r="NU488"/>
      <c r="NV488"/>
      <c r="NW488"/>
      <c r="NX488"/>
      <c r="NY488"/>
      <c r="NZ488"/>
      <c r="OA488"/>
      <c r="OB488"/>
      <c r="OC488"/>
      <c r="OD488"/>
      <c r="OE488"/>
      <c r="OF488"/>
      <c r="OG488"/>
      <c r="OH488"/>
      <c r="OI488"/>
      <c r="OJ488"/>
      <c r="OK488"/>
      <c r="OL488"/>
      <c r="OM488"/>
      <c r="ON488"/>
      <c r="OO488"/>
      <c r="OP488"/>
      <c r="OQ488"/>
      <c r="OR488"/>
      <c r="OS488"/>
      <c r="OT488"/>
      <c r="OU488"/>
      <c r="OV488"/>
      <c r="OW488"/>
      <c r="OX488"/>
      <c r="OY488"/>
      <c r="OZ488"/>
      <c r="PA488"/>
      <c r="PB488"/>
      <c r="PC488"/>
      <c r="PD488"/>
      <c r="PE488"/>
      <c r="PF488"/>
      <c r="PG488"/>
      <c r="PH488"/>
      <c r="PI488"/>
      <c r="PJ488"/>
      <c r="PK488"/>
      <c r="PL488"/>
      <c r="PM488"/>
      <c r="PN488"/>
      <c r="PO488"/>
      <c r="PP488"/>
      <c r="PQ488"/>
      <c r="PR488"/>
      <c r="PS488"/>
      <c r="PT488"/>
      <c r="PU488"/>
      <c r="PV488"/>
      <c r="PW488"/>
      <c r="PX488"/>
      <c r="PY488"/>
      <c r="PZ488"/>
      <c r="QA488"/>
      <c r="QB488"/>
      <c r="QC488"/>
      <c r="QD488"/>
      <c r="QE488"/>
      <c r="QF488"/>
      <c r="QG488"/>
      <c r="QH488"/>
      <c r="QI488"/>
      <c r="QJ488"/>
      <c r="QK488"/>
      <c r="QL488"/>
      <c r="QM488"/>
      <c r="QN488"/>
      <c r="QO488"/>
      <c r="QP488"/>
      <c r="QQ488"/>
      <c r="QR488"/>
      <c r="QS488"/>
      <c r="QT488"/>
      <c r="QU488"/>
      <c r="QV488"/>
      <c r="QW488"/>
      <c r="QX488"/>
      <c r="QY488"/>
      <c r="QZ488"/>
      <c r="RA488"/>
      <c r="RB488"/>
      <c r="RC488"/>
      <c r="RD488"/>
      <c r="RE488"/>
      <c r="RF488"/>
      <c r="RG488"/>
      <c r="RH488"/>
      <c r="RI488"/>
      <c r="RJ488"/>
      <c r="RK488"/>
      <c r="RL488"/>
      <c r="RM488"/>
      <c r="RN488"/>
      <c r="RO488"/>
      <c r="RP488"/>
      <c r="RQ488"/>
      <c r="RR488"/>
      <c r="RS488"/>
      <c r="RT488"/>
      <c r="RU488"/>
      <c r="RV488"/>
      <c r="RW488"/>
      <c r="RX488"/>
      <c r="RY488"/>
      <c r="RZ488"/>
      <c r="SA488"/>
      <c r="SB488"/>
      <c r="SC488"/>
      <c r="SD488"/>
      <c r="SE488"/>
      <c r="SF488"/>
      <c r="SG488"/>
      <c r="SH488"/>
      <c r="SI488"/>
      <c r="SJ488"/>
      <c r="SK488"/>
      <c r="SL488"/>
      <c r="SM488"/>
      <c r="SN488"/>
      <c r="SO488"/>
      <c r="SP488"/>
      <c r="SQ488"/>
      <c r="SR488"/>
      <c r="SS488"/>
      <c r="ST488"/>
      <c r="SU488"/>
      <c r="SV488"/>
      <c r="SW488"/>
      <c r="SX488"/>
      <c r="SY488"/>
      <c r="SZ488"/>
      <c r="TA488"/>
      <c r="TB488"/>
      <c r="TC488"/>
      <c r="TD488"/>
      <c r="TE488"/>
      <c r="TF488"/>
      <c r="TG488"/>
      <c r="TH488"/>
      <c r="TI488"/>
      <c r="TJ488"/>
      <c r="TK488"/>
      <c r="TL488"/>
      <c r="TM488"/>
      <c r="TN488"/>
      <c r="TO488"/>
      <c r="TP488"/>
      <c r="TQ488"/>
      <c r="TR488"/>
      <c r="TS488"/>
      <c r="TT488"/>
      <c r="TU488"/>
      <c r="TV488"/>
      <c r="TW488"/>
      <c r="TX488"/>
      <c r="TY488"/>
      <c r="TZ488"/>
      <c r="UA488"/>
      <c r="UB488"/>
      <c r="UC488"/>
      <c r="UD488"/>
      <c r="UE488"/>
      <c r="UF488"/>
      <c r="UG488"/>
      <c r="UH488"/>
      <c r="UI488"/>
      <c r="UJ488"/>
      <c r="UK488"/>
      <c r="UL488"/>
      <c r="UM488"/>
      <c r="UN488"/>
      <c r="UO488"/>
      <c r="UP488"/>
      <c r="UQ488"/>
      <c r="UR488"/>
      <c r="US488"/>
      <c r="UT488"/>
      <c r="UU488"/>
      <c r="UV488"/>
      <c r="UW488"/>
      <c r="UX488"/>
      <c r="UY488"/>
      <c r="UZ488"/>
      <c r="VA488"/>
      <c r="VB488"/>
      <c r="VC488"/>
      <c r="VD488"/>
      <c r="VE488"/>
      <c r="VF488"/>
      <c r="VG488"/>
      <c r="VH488"/>
      <c r="VI488"/>
      <c r="VJ488"/>
      <c r="VK488"/>
      <c r="VL488"/>
      <c r="VM488"/>
      <c r="VN488"/>
      <c r="VO488"/>
      <c r="VP488"/>
      <c r="VQ488"/>
      <c r="VR488"/>
      <c r="VS488"/>
      <c r="VT488"/>
      <c r="VU488"/>
      <c r="VV488"/>
      <c r="VW488"/>
      <c r="VX488"/>
      <c r="VY488"/>
      <c r="VZ488"/>
      <c r="WA488"/>
      <c r="WB488"/>
      <c r="WC488"/>
      <c r="WD488"/>
      <c r="WE488"/>
      <c r="WF488"/>
      <c r="WG488"/>
      <c r="WH488"/>
      <c r="WI488"/>
      <c r="WJ488"/>
      <c r="WK488"/>
      <c r="WL488"/>
      <c r="WM488"/>
      <c r="WN488"/>
      <c r="WO488"/>
      <c r="WP488"/>
      <c r="WQ488"/>
      <c r="WR488"/>
      <c r="WS488"/>
      <c r="WT488"/>
      <c r="WU488"/>
      <c r="WV488"/>
      <c r="WW488"/>
      <c r="WX488"/>
      <c r="WY488"/>
      <c r="WZ488"/>
      <c r="XA488"/>
      <c r="XB488"/>
      <c r="XC488"/>
      <c r="XD488"/>
      <c r="XE488"/>
      <c r="XF488"/>
      <c r="XG488"/>
      <c r="XH488"/>
      <c r="XI488"/>
      <c r="XJ488"/>
      <c r="XK488"/>
      <c r="XL488"/>
      <c r="XM488"/>
      <c r="XN488"/>
      <c r="XO488"/>
      <c r="XP488"/>
      <c r="XQ488"/>
      <c r="XR488"/>
      <c r="XS488"/>
      <c r="XT488"/>
      <c r="XU488"/>
      <c r="XV488"/>
      <c r="XW488"/>
      <c r="XX488"/>
      <c r="XY488"/>
      <c r="XZ488"/>
      <c r="YA488"/>
      <c r="YB488"/>
      <c r="YC488"/>
      <c r="YD488"/>
      <c r="YE488"/>
      <c r="YF488"/>
      <c r="YG488"/>
      <c r="YH488"/>
      <c r="YI488"/>
      <c r="YJ488"/>
      <c r="YK488"/>
      <c r="YL488"/>
      <c r="YM488"/>
      <c r="YN488"/>
      <c r="YO488"/>
      <c r="YP488"/>
      <c r="YQ488"/>
      <c r="YR488"/>
      <c r="YS488"/>
      <c r="YT488"/>
      <c r="YU488"/>
      <c r="YV488"/>
      <c r="YW488"/>
      <c r="YX488"/>
      <c r="YY488"/>
      <c r="YZ488"/>
      <c r="ZA488"/>
      <c r="ZB488"/>
      <c r="ZC488"/>
      <c r="ZD488"/>
      <c r="ZE488"/>
      <c r="ZF488"/>
      <c r="ZG488"/>
      <c r="ZH488"/>
      <c r="ZI488"/>
      <c r="ZJ488"/>
      <c r="ZK488"/>
      <c r="ZL488"/>
      <c r="ZM488"/>
      <c r="ZN488"/>
      <c r="ZO488"/>
      <c r="ZP488"/>
      <c r="ZQ488"/>
      <c r="ZR488"/>
      <c r="ZS488"/>
      <c r="ZT488"/>
      <c r="ZU488"/>
      <c r="ZV488"/>
      <c r="ZW488"/>
      <c r="ZX488"/>
      <c r="ZY488"/>
      <c r="ZZ488"/>
      <c r="AAA488"/>
      <c r="AAB488"/>
      <c r="AAC488"/>
      <c r="AAD488"/>
      <c r="AAE488"/>
      <c r="AAF488"/>
      <c r="AAG488"/>
      <c r="AAH488"/>
      <c r="AAI488"/>
      <c r="AAJ488"/>
      <c r="AAK488"/>
      <c r="AAL488"/>
      <c r="AAM488"/>
      <c r="AAN488"/>
      <c r="AAO488"/>
      <c r="AAP488"/>
      <c r="AAQ488"/>
      <c r="AAR488"/>
      <c r="AAS488"/>
      <c r="AAT488"/>
      <c r="AAU488"/>
      <c r="AAV488"/>
      <c r="AAW488"/>
      <c r="AAX488"/>
      <c r="AAY488"/>
      <c r="AAZ488"/>
      <c r="ABA488"/>
      <c r="ABB488"/>
      <c r="ABC488"/>
      <c r="ABD488"/>
      <c r="ABE488"/>
      <c r="ABF488"/>
      <c r="ABG488"/>
      <c r="ABH488"/>
      <c r="ABI488"/>
      <c r="ABJ488"/>
      <c r="ABK488"/>
      <c r="ABL488"/>
      <c r="ABM488"/>
      <c r="ABN488"/>
      <c r="ABO488"/>
      <c r="ABP488"/>
      <c r="ABQ488"/>
      <c r="ABR488"/>
      <c r="ABS488"/>
      <c r="ABT488"/>
      <c r="ABU488"/>
      <c r="ABV488"/>
      <c r="ABW488"/>
      <c r="ABX488"/>
      <c r="ABY488"/>
      <c r="ABZ488"/>
      <c r="ACA488"/>
      <c r="ACB488"/>
      <c r="ACC488"/>
      <c r="ACD488"/>
      <c r="ACE488"/>
      <c r="ACF488"/>
      <c r="ACG488"/>
      <c r="ACH488"/>
      <c r="ACI488"/>
      <c r="ACJ488"/>
      <c r="ACK488"/>
      <c r="ACL488"/>
      <c r="ACM488"/>
      <c r="ACN488"/>
      <c r="ACO488"/>
      <c r="ACP488"/>
      <c r="ACQ488"/>
      <c r="ACR488"/>
      <c r="ACS488"/>
      <c r="ACT488"/>
      <c r="ACU488"/>
      <c r="ACV488"/>
      <c r="ACW488"/>
      <c r="ACX488"/>
      <c r="ACY488"/>
      <c r="ACZ488"/>
      <c r="ADA488"/>
      <c r="ADB488"/>
      <c r="ADC488"/>
      <c r="ADD488"/>
      <c r="ADE488"/>
      <c r="ADF488"/>
      <c r="ADG488"/>
      <c r="ADH488"/>
      <c r="ADI488"/>
      <c r="ADJ488"/>
      <c r="ADK488"/>
      <c r="ADL488"/>
      <c r="ADM488"/>
      <c r="ADN488"/>
      <c r="ADO488"/>
      <c r="ADP488"/>
      <c r="ADQ488"/>
      <c r="ADR488"/>
      <c r="ADS488"/>
      <c r="ADT488"/>
      <c r="ADU488"/>
      <c r="ADV488"/>
      <c r="ADW488"/>
      <c r="ADX488"/>
      <c r="ADY488"/>
      <c r="ADZ488"/>
      <c r="AEA488"/>
      <c r="AEB488"/>
      <c r="AEC488"/>
      <c r="AED488"/>
      <c r="AEE488"/>
      <c r="AEF488"/>
      <c r="AEG488"/>
      <c r="AEH488"/>
      <c r="AEI488"/>
      <c r="AEJ488"/>
      <c r="AEK488"/>
      <c r="AEL488"/>
      <c r="AEM488"/>
      <c r="AEN488"/>
      <c r="AEO488"/>
      <c r="AEP488"/>
      <c r="AEQ488"/>
      <c r="AER488"/>
      <c r="AES488"/>
      <c r="AET488"/>
      <c r="AEU488"/>
      <c r="AEV488"/>
      <c r="AEW488"/>
      <c r="AEX488"/>
      <c r="AEY488"/>
      <c r="AEZ488"/>
      <c r="AFA488"/>
      <c r="AFB488"/>
      <c r="AFC488"/>
      <c r="AFD488"/>
      <c r="AFE488"/>
      <c r="AFF488"/>
      <c r="AFG488"/>
      <c r="AFH488"/>
      <c r="AFI488"/>
      <c r="AFJ488"/>
      <c r="AFK488"/>
      <c r="AFL488"/>
      <c r="AFM488"/>
      <c r="AFN488"/>
      <c r="AFO488"/>
      <c r="AFP488"/>
      <c r="AFQ488"/>
      <c r="AFR488"/>
      <c r="AFS488"/>
      <c r="AFT488"/>
      <c r="AFU488"/>
      <c r="AFV488"/>
      <c r="AFW488"/>
      <c r="AFX488"/>
      <c r="AFY488"/>
      <c r="AFZ488"/>
      <c r="AGA488"/>
      <c r="AGB488"/>
      <c r="AGC488"/>
      <c r="AGD488"/>
      <c r="AGE488"/>
      <c r="AGF488"/>
      <c r="AGG488"/>
      <c r="AGH488"/>
      <c r="AGI488"/>
      <c r="AGJ488"/>
      <c r="AGK488"/>
      <c r="AGL488"/>
      <c r="AGM488"/>
      <c r="AGN488"/>
      <c r="AGO488"/>
      <c r="AGP488"/>
      <c r="AGQ488"/>
      <c r="AGR488"/>
      <c r="AGS488"/>
      <c r="AGT488"/>
      <c r="AGU488"/>
      <c r="AGV488"/>
      <c r="AGW488"/>
      <c r="AGX488"/>
      <c r="AGY488"/>
      <c r="AGZ488"/>
      <c r="AHA488"/>
      <c r="AHB488"/>
      <c r="AHC488"/>
      <c r="AHD488"/>
      <c r="AHE488"/>
      <c r="AHF488"/>
      <c r="AHG488"/>
      <c r="AHH488"/>
      <c r="AHI488"/>
      <c r="AHJ488"/>
      <c r="AHK488"/>
      <c r="AHL488"/>
      <c r="AHM488"/>
      <c r="AHN488"/>
      <c r="AHO488"/>
      <c r="AHP488"/>
      <c r="AHQ488"/>
      <c r="AHR488"/>
      <c r="AHS488"/>
      <c r="AHT488"/>
      <c r="AHU488"/>
      <c r="AHV488"/>
      <c r="AHW488"/>
      <c r="AHX488"/>
      <c r="AHY488"/>
      <c r="AHZ488"/>
      <c r="AIA488"/>
      <c r="AIB488"/>
      <c r="AIC488"/>
      <c r="AID488"/>
      <c r="AIE488"/>
      <c r="AIF488"/>
      <c r="AIG488"/>
      <c r="AIH488"/>
      <c r="AII488"/>
      <c r="AIJ488"/>
      <c r="AIK488"/>
      <c r="AIL488"/>
      <c r="AIM488"/>
      <c r="AIN488"/>
      <c r="AIO488"/>
      <c r="AIP488"/>
      <c r="AIQ488"/>
      <c r="AIR488"/>
      <c r="AIS488"/>
      <c r="AIT488"/>
      <c r="AIU488"/>
      <c r="AIV488"/>
      <c r="AIW488"/>
      <c r="AIX488"/>
      <c r="AIY488"/>
      <c r="AIZ488"/>
      <c r="AJA488"/>
      <c r="AJB488"/>
      <c r="AJC488"/>
      <c r="AJD488"/>
      <c r="AJE488"/>
      <c r="AJF488"/>
      <c r="AJG488"/>
      <c r="AJH488"/>
      <c r="AJI488"/>
      <c r="AJJ488"/>
      <c r="AJK488"/>
      <c r="AJL488"/>
      <c r="AJM488"/>
      <c r="AJN488"/>
      <c r="AJO488"/>
      <c r="AJP488"/>
      <c r="AJQ488"/>
      <c r="AJR488"/>
      <c r="AJS488"/>
      <c r="AJT488"/>
      <c r="AJU488"/>
      <c r="AJV488"/>
      <c r="AJW488"/>
      <c r="AJX488"/>
      <c r="AJY488"/>
      <c r="AJZ488"/>
      <c r="AKA488"/>
      <c r="AKB488"/>
      <c r="AKC488"/>
      <c r="AKD488"/>
      <c r="AKE488"/>
      <c r="AKF488"/>
      <c r="AKG488"/>
      <c r="AKH488"/>
      <c r="AKI488"/>
      <c r="AKJ488"/>
      <c r="AKK488"/>
      <c r="AKL488"/>
      <c r="AKM488"/>
      <c r="AKN488"/>
      <c r="AKO488"/>
      <c r="AKP488"/>
      <c r="AKQ488"/>
      <c r="AKR488"/>
      <c r="AKS488"/>
      <c r="AKT488"/>
      <c r="AKU488"/>
      <c r="AKV488"/>
      <c r="AKW488"/>
      <c r="AKX488"/>
      <c r="AKY488"/>
      <c r="AKZ488"/>
      <c r="ALA488"/>
      <c r="ALB488"/>
      <c r="ALC488"/>
      <c r="ALD488"/>
      <c r="ALE488"/>
      <c r="ALF488"/>
      <c r="ALG488"/>
      <c r="ALH488"/>
      <c r="ALI488"/>
      <c r="ALJ488"/>
      <c r="ALK488"/>
      <c r="ALL488"/>
      <c r="ALM488"/>
      <c r="ALN488"/>
      <c r="ALO488"/>
      <c r="ALP488"/>
      <c r="ALQ488"/>
      <c r="ALR488"/>
      <c r="ALS488"/>
      <c r="ALT488"/>
      <c r="ALU488"/>
      <c r="ALV488"/>
      <c r="ALW488"/>
      <c r="ALX488"/>
      <c r="ALY488"/>
      <c r="ALZ488"/>
      <c r="AMA488"/>
      <c r="AMB488"/>
      <c r="AMC488"/>
      <c r="AMD488"/>
      <c r="AME488"/>
      <c r="AMF488"/>
      <c r="AMG488"/>
      <c r="AMH488"/>
      <c r="AMI488"/>
      <c r="AMJ488"/>
      <c r="AMK488"/>
    </row>
    <row r="489" spans="1:1025" ht="25.5" customHeight="1">
      <c r="A489" s="45" t="s">
        <v>227</v>
      </c>
      <c r="B489" s="135" t="s">
        <v>226</v>
      </c>
      <c r="C489" s="135"/>
      <c r="D489" s="135"/>
      <c r="E489" s="135"/>
      <c r="F489" s="135"/>
      <c r="G489" s="136"/>
      <c r="H489" s="136"/>
      <c r="I489" s="136"/>
      <c r="J489" s="136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  <c r="IW489"/>
      <c r="IX489"/>
      <c r="IY489"/>
      <c r="IZ489"/>
      <c r="JA489"/>
      <c r="JB489"/>
      <c r="JC489"/>
      <c r="JD489"/>
      <c r="JE489"/>
      <c r="JF489"/>
      <c r="JG489"/>
      <c r="JH489"/>
      <c r="JI489"/>
      <c r="JJ489"/>
      <c r="JK489"/>
      <c r="JL489"/>
      <c r="JM489"/>
      <c r="JN489"/>
      <c r="JO489"/>
      <c r="JP489"/>
      <c r="JQ489"/>
      <c r="JR489"/>
      <c r="JS489"/>
      <c r="JT489"/>
      <c r="JU489"/>
      <c r="JV489"/>
      <c r="JW489"/>
      <c r="JX489"/>
      <c r="JY489"/>
      <c r="JZ489"/>
      <c r="KA489"/>
      <c r="KB489"/>
      <c r="KC489"/>
      <c r="KD489"/>
      <c r="KE489"/>
      <c r="KF489"/>
      <c r="KG489"/>
      <c r="KH489"/>
      <c r="KI489"/>
      <c r="KJ489"/>
      <c r="KK489"/>
      <c r="KL489"/>
      <c r="KM489"/>
      <c r="KN489"/>
      <c r="KO489"/>
      <c r="KP489"/>
      <c r="KQ489"/>
      <c r="KR489"/>
      <c r="KS489"/>
      <c r="KT489"/>
      <c r="KU489"/>
      <c r="KV489"/>
      <c r="KW489"/>
      <c r="KX489"/>
      <c r="KY489"/>
      <c r="KZ489"/>
      <c r="LA489"/>
      <c r="LB489"/>
      <c r="LC489"/>
      <c r="LD489"/>
      <c r="LE489"/>
      <c r="LF489"/>
      <c r="LG489"/>
      <c r="LH489"/>
      <c r="LI489"/>
      <c r="LJ489"/>
      <c r="LK489"/>
      <c r="LL489"/>
      <c r="LM489"/>
      <c r="LN489"/>
      <c r="LO489"/>
      <c r="LP489"/>
      <c r="LQ489"/>
      <c r="LR489"/>
      <c r="LS489"/>
      <c r="LT489"/>
      <c r="LU489"/>
      <c r="LV489"/>
      <c r="LW489"/>
      <c r="LX489"/>
      <c r="LY489"/>
      <c r="LZ489"/>
      <c r="MA489"/>
      <c r="MB489"/>
      <c r="MC489"/>
      <c r="MD489"/>
      <c r="ME489"/>
      <c r="MF489"/>
      <c r="MG489"/>
      <c r="MH489"/>
      <c r="MI489"/>
      <c r="MJ489"/>
      <c r="MK489"/>
      <c r="ML489"/>
      <c r="MM489"/>
      <c r="MN489"/>
      <c r="MO489"/>
      <c r="MP489"/>
      <c r="MQ489"/>
      <c r="MR489"/>
      <c r="MS489"/>
      <c r="MT489"/>
      <c r="MU489"/>
      <c r="MV489"/>
      <c r="MW489"/>
      <c r="MX489"/>
      <c r="MY489"/>
      <c r="MZ489"/>
      <c r="NA489"/>
      <c r="NB489"/>
      <c r="NC489"/>
      <c r="ND489"/>
      <c r="NE489"/>
      <c r="NF489"/>
      <c r="NG489"/>
      <c r="NH489"/>
      <c r="NI489"/>
      <c r="NJ489"/>
      <c r="NK489"/>
      <c r="NL489"/>
      <c r="NM489"/>
      <c r="NN489"/>
      <c r="NO489"/>
      <c r="NP489"/>
      <c r="NQ489"/>
      <c r="NR489"/>
      <c r="NS489"/>
      <c r="NT489"/>
      <c r="NU489"/>
      <c r="NV489"/>
      <c r="NW489"/>
      <c r="NX489"/>
      <c r="NY489"/>
      <c r="NZ489"/>
      <c r="OA489"/>
      <c r="OB489"/>
      <c r="OC489"/>
      <c r="OD489"/>
      <c r="OE489"/>
      <c r="OF489"/>
      <c r="OG489"/>
      <c r="OH489"/>
      <c r="OI489"/>
      <c r="OJ489"/>
      <c r="OK489"/>
      <c r="OL489"/>
      <c r="OM489"/>
      <c r="ON489"/>
      <c r="OO489"/>
      <c r="OP489"/>
      <c r="OQ489"/>
      <c r="OR489"/>
      <c r="OS489"/>
      <c r="OT489"/>
      <c r="OU489"/>
      <c r="OV489"/>
      <c r="OW489"/>
      <c r="OX489"/>
      <c r="OY489"/>
      <c r="OZ489"/>
      <c r="PA489"/>
      <c r="PB489"/>
      <c r="PC489"/>
      <c r="PD489"/>
      <c r="PE489"/>
      <c r="PF489"/>
      <c r="PG489"/>
      <c r="PH489"/>
      <c r="PI489"/>
      <c r="PJ489"/>
      <c r="PK489"/>
      <c r="PL489"/>
      <c r="PM489"/>
      <c r="PN489"/>
      <c r="PO489"/>
      <c r="PP489"/>
      <c r="PQ489"/>
      <c r="PR489"/>
      <c r="PS489"/>
      <c r="PT489"/>
      <c r="PU489"/>
      <c r="PV489"/>
      <c r="PW489"/>
      <c r="PX489"/>
      <c r="PY489"/>
      <c r="PZ489"/>
      <c r="QA489"/>
      <c r="QB489"/>
      <c r="QC489"/>
      <c r="QD489"/>
      <c r="QE489"/>
      <c r="QF489"/>
      <c r="QG489"/>
      <c r="QH489"/>
      <c r="QI489"/>
      <c r="QJ489"/>
      <c r="QK489"/>
      <c r="QL489"/>
      <c r="QM489"/>
      <c r="QN489"/>
      <c r="QO489"/>
      <c r="QP489"/>
      <c r="QQ489"/>
      <c r="QR489"/>
      <c r="QS489"/>
      <c r="QT489"/>
      <c r="QU489"/>
      <c r="QV489"/>
      <c r="QW489"/>
      <c r="QX489"/>
      <c r="QY489"/>
      <c r="QZ489"/>
      <c r="RA489"/>
      <c r="RB489"/>
      <c r="RC489"/>
      <c r="RD489"/>
      <c r="RE489"/>
      <c r="RF489"/>
      <c r="RG489"/>
      <c r="RH489"/>
      <c r="RI489"/>
      <c r="RJ489"/>
      <c r="RK489"/>
      <c r="RL489"/>
      <c r="RM489"/>
      <c r="RN489"/>
      <c r="RO489"/>
      <c r="RP489"/>
      <c r="RQ489"/>
      <c r="RR489"/>
      <c r="RS489"/>
      <c r="RT489"/>
      <c r="RU489"/>
      <c r="RV489"/>
      <c r="RW489"/>
      <c r="RX489"/>
      <c r="RY489"/>
      <c r="RZ489"/>
      <c r="SA489"/>
      <c r="SB489"/>
      <c r="SC489"/>
      <c r="SD489"/>
      <c r="SE489"/>
      <c r="SF489"/>
      <c r="SG489"/>
      <c r="SH489"/>
      <c r="SI489"/>
      <c r="SJ489"/>
      <c r="SK489"/>
      <c r="SL489"/>
      <c r="SM489"/>
      <c r="SN489"/>
      <c r="SO489"/>
      <c r="SP489"/>
      <c r="SQ489"/>
      <c r="SR489"/>
      <c r="SS489"/>
      <c r="ST489"/>
      <c r="SU489"/>
      <c r="SV489"/>
      <c r="SW489"/>
      <c r="SX489"/>
      <c r="SY489"/>
      <c r="SZ489"/>
      <c r="TA489"/>
      <c r="TB489"/>
      <c r="TC489"/>
      <c r="TD489"/>
      <c r="TE489"/>
      <c r="TF489"/>
      <c r="TG489"/>
      <c r="TH489"/>
      <c r="TI489"/>
      <c r="TJ489"/>
      <c r="TK489"/>
      <c r="TL489"/>
      <c r="TM489"/>
      <c r="TN489"/>
      <c r="TO489"/>
      <c r="TP489"/>
      <c r="TQ489"/>
      <c r="TR489"/>
      <c r="TS489"/>
      <c r="TT489"/>
      <c r="TU489"/>
      <c r="TV489"/>
      <c r="TW489"/>
      <c r="TX489"/>
      <c r="TY489"/>
      <c r="TZ489"/>
      <c r="UA489"/>
      <c r="UB489"/>
      <c r="UC489"/>
      <c r="UD489"/>
      <c r="UE489"/>
      <c r="UF489"/>
      <c r="UG489"/>
      <c r="UH489"/>
      <c r="UI489"/>
      <c r="UJ489"/>
      <c r="UK489"/>
      <c r="UL489"/>
      <c r="UM489"/>
      <c r="UN489"/>
      <c r="UO489"/>
      <c r="UP489"/>
      <c r="UQ489"/>
      <c r="UR489"/>
      <c r="US489"/>
      <c r="UT489"/>
      <c r="UU489"/>
      <c r="UV489"/>
      <c r="UW489"/>
      <c r="UX489"/>
      <c r="UY489"/>
      <c r="UZ489"/>
      <c r="VA489"/>
      <c r="VB489"/>
      <c r="VC489"/>
      <c r="VD489"/>
      <c r="VE489"/>
      <c r="VF489"/>
      <c r="VG489"/>
      <c r="VH489"/>
      <c r="VI489"/>
      <c r="VJ489"/>
      <c r="VK489"/>
      <c r="VL489"/>
      <c r="VM489"/>
      <c r="VN489"/>
      <c r="VO489"/>
      <c r="VP489"/>
      <c r="VQ489"/>
      <c r="VR489"/>
      <c r="VS489"/>
      <c r="VT489"/>
      <c r="VU489"/>
      <c r="VV489"/>
      <c r="VW489"/>
      <c r="VX489"/>
      <c r="VY489"/>
      <c r="VZ489"/>
      <c r="WA489"/>
      <c r="WB489"/>
      <c r="WC489"/>
      <c r="WD489"/>
      <c r="WE489"/>
      <c r="WF489"/>
      <c r="WG489"/>
      <c r="WH489"/>
      <c r="WI489"/>
      <c r="WJ489"/>
      <c r="WK489"/>
      <c r="WL489"/>
      <c r="WM489"/>
      <c r="WN489"/>
      <c r="WO489"/>
      <c r="WP489"/>
      <c r="WQ489"/>
      <c r="WR489"/>
      <c r="WS489"/>
      <c r="WT489"/>
      <c r="WU489"/>
      <c r="WV489"/>
      <c r="WW489"/>
      <c r="WX489"/>
      <c r="WY489"/>
      <c r="WZ489"/>
      <c r="XA489"/>
      <c r="XB489"/>
      <c r="XC489"/>
      <c r="XD489"/>
      <c r="XE489"/>
      <c r="XF489"/>
      <c r="XG489"/>
      <c r="XH489"/>
      <c r="XI489"/>
      <c r="XJ489"/>
      <c r="XK489"/>
      <c r="XL489"/>
      <c r="XM489"/>
      <c r="XN489"/>
      <c r="XO489"/>
      <c r="XP489"/>
      <c r="XQ489"/>
      <c r="XR489"/>
      <c r="XS489"/>
      <c r="XT489"/>
      <c r="XU489"/>
      <c r="XV489"/>
      <c r="XW489"/>
      <c r="XX489"/>
      <c r="XY489"/>
      <c r="XZ489"/>
      <c r="YA489"/>
      <c r="YB489"/>
      <c r="YC489"/>
      <c r="YD489"/>
      <c r="YE489"/>
      <c r="YF489"/>
      <c r="YG489"/>
      <c r="YH489"/>
      <c r="YI489"/>
      <c r="YJ489"/>
      <c r="YK489"/>
      <c r="YL489"/>
      <c r="YM489"/>
      <c r="YN489"/>
      <c r="YO489"/>
      <c r="YP489"/>
      <c r="YQ489"/>
      <c r="YR489"/>
      <c r="YS489"/>
      <c r="YT489"/>
      <c r="YU489"/>
      <c r="YV489"/>
      <c r="YW489"/>
      <c r="YX489"/>
      <c r="YY489"/>
      <c r="YZ489"/>
      <c r="ZA489"/>
      <c r="ZB489"/>
      <c r="ZC489"/>
      <c r="ZD489"/>
      <c r="ZE489"/>
      <c r="ZF489"/>
      <c r="ZG489"/>
      <c r="ZH489"/>
      <c r="ZI489"/>
      <c r="ZJ489"/>
      <c r="ZK489"/>
      <c r="ZL489"/>
      <c r="ZM489"/>
      <c r="ZN489"/>
      <c r="ZO489"/>
      <c r="ZP489"/>
      <c r="ZQ489"/>
      <c r="ZR489"/>
      <c r="ZS489"/>
      <c r="ZT489"/>
      <c r="ZU489"/>
      <c r="ZV489"/>
      <c r="ZW489"/>
      <c r="ZX489"/>
      <c r="ZY489"/>
      <c r="ZZ489"/>
      <c r="AAA489"/>
      <c r="AAB489"/>
      <c r="AAC489"/>
      <c r="AAD489"/>
      <c r="AAE489"/>
      <c r="AAF489"/>
      <c r="AAG489"/>
      <c r="AAH489"/>
      <c r="AAI489"/>
      <c r="AAJ489"/>
      <c r="AAK489"/>
      <c r="AAL489"/>
      <c r="AAM489"/>
      <c r="AAN489"/>
      <c r="AAO489"/>
      <c r="AAP489"/>
      <c r="AAQ489"/>
      <c r="AAR489"/>
      <c r="AAS489"/>
      <c r="AAT489"/>
      <c r="AAU489"/>
      <c r="AAV489"/>
      <c r="AAW489"/>
      <c r="AAX489"/>
      <c r="AAY489"/>
      <c r="AAZ489"/>
      <c r="ABA489"/>
      <c r="ABB489"/>
      <c r="ABC489"/>
      <c r="ABD489"/>
      <c r="ABE489"/>
      <c r="ABF489"/>
      <c r="ABG489"/>
      <c r="ABH489"/>
      <c r="ABI489"/>
      <c r="ABJ489"/>
      <c r="ABK489"/>
      <c r="ABL489"/>
      <c r="ABM489"/>
      <c r="ABN489"/>
      <c r="ABO489"/>
      <c r="ABP489"/>
      <c r="ABQ489"/>
      <c r="ABR489"/>
      <c r="ABS489"/>
      <c r="ABT489"/>
      <c r="ABU489"/>
      <c r="ABV489"/>
      <c r="ABW489"/>
      <c r="ABX489"/>
      <c r="ABY489"/>
      <c r="ABZ489"/>
      <c r="ACA489"/>
      <c r="ACB489"/>
      <c r="ACC489"/>
      <c r="ACD489"/>
      <c r="ACE489"/>
      <c r="ACF489"/>
      <c r="ACG489"/>
      <c r="ACH489"/>
      <c r="ACI489"/>
      <c r="ACJ489"/>
      <c r="ACK489"/>
      <c r="ACL489"/>
      <c r="ACM489"/>
      <c r="ACN489"/>
      <c r="ACO489"/>
      <c r="ACP489"/>
      <c r="ACQ489"/>
      <c r="ACR489"/>
      <c r="ACS489"/>
      <c r="ACT489"/>
      <c r="ACU489"/>
      <c r="ACV489"/>
      <c r="ACW489"/>
      <c r="ACX489"/>
      <c r="ACY489"/>
      <c r="ACZ489"/>
      <c r="ADA489"/>
      <c r="ADB489"/>
      <c r="ADC489"/>
      <c r="ADD489"/>
      <c r="ADE489"/>
      <c r="ADF489"/>
      <c r="ADG489"/>
      <c r="ADH489"/>
      <c r="ADI489"/>
      <c r="ADJ489"/>
      <c r="ADK489"/>
      <c r="ADL489"/>
      <c r="ADM489"/>
      <c r="ADN489"/>
      <c r="ADO489"/>
      <c r="ADP489"/>
      <c r="ADQ489"/>
      <c r="ADR489"/>
      <c r="ADS489"/>
      <c r="ADT489"/>
      <c r="ADU489"/>
      <c r="ADV489"/>
      <c r="ADW489"/>
      <c r="ADX489"/>
      <c r="ADY489"/>
      <c r="ADZ489"/>
      <c r="AEA489"/>
      <c r="AEB489"/>
      <c r="AEC489"/>
      <c r="AED489"/>
      <c r="AEE489"/>
      <c r="AEF489"/>
      <c r="AEG489"/>
      <c r="AEH489"/>
      <c r="AEI489"/>
      <c r="AEJ489"/>
      <c r="AEK489"/>
      <c r="AEL489"/>
      <c r="AEM489"/>
      <c r="AEN489"/>
      <c r="AEO489"/>
      <c r="AEP489"/>
      <c r="AEQ489"/>
      <c r="AER489"/>
      <c r="AES489"/>
      <c r="AET489"/>
      <c r="AEU489"/>
      <c r="AEV489"/>
      <c r="AEW489"/>
      <c r="AEX489"/>
      <c r="AEY489"/>
      <c r="AEZ489"/>
      <c r="AFA489"/>
      <c r="AFB489"/>
      <c r="AFC489"/>
      <c r="AFD489"/>
      <c r="AFE489"/>
      <c r="AFF489"/>
      <c r="AFG489"/>
      <c r="AFH489"/>
      <c r="AFI489"/>
      <c r="AFJ489"/>
      <c r="AFK489"/>
      <c r="AFL489"/>
      <c r="AFM489"/>
      <c r="AFN489"/>
      <c r="AFO489"/>
      <c r="AFP489"/>
      <c r="AFQ489"/>
      <c r="AFR489"/>
      <c r="AFS489"/>
      <c r="AFT489"/>
      <c r="AFU489"/>
      <c r="AFV489"/>
      <c r="AFW489"/>
      <c r="AFX489"/>
      <c r="AFY489"/>
      <c r="AFZ489"/>
      <c r="AGA489"/>
      <c r="AGB489"/>
      <c r="AGC489"/>
      <c r="AGD489"/>
      <c r="AGE489"/>
      <c r="AGF489"/>
      <c r="AGG489"/>
      <c r="AGH489"/>
      <c r="AGI489"/>
      <c r="AGJ489"/>
      <c r="AGK489"/>
      <c r="AGL489"/>
      <c r="AGM489"/>
      <c r="AGN489"/>
      <c r="AGO489"/>
      <c r="AGP489"/>
      <c r="AGQ489"/>
      <c r="AGR489"/>
      <c r="AGS489"/>
      <c r="AGT489"/>
      <c r="AGU489"/>
      <c r="AGV489"/>
      <c r="AGW489"/>
      <c r="AGX489"/>
      <c r="AGY489"/>
      <c r="AGZ489"/>
      <c r="AHA489"/>
      <c r="AHB489"/>
      <c r="AHC489"/>
      <c r="AHD489"/>
      <c r="AHE489"/>
      <c r="AHF489"/>
      <c r="AHG489"/>
      <c r="AHH489"/>
      <c r="AHI489"/>
      <c r="AHJ489"/>
      <c r="AHK489"/>
      <c r="AHL489"/>
      <c r="AHM489"/>
      <c r="AHN489"/>
      <c r="AHO489"/>
      <c r="AHP489"/>
      <c r="AHQ489"/>
      <c r="AHR489"/>
      <c r="AHS489"/>
      <c r="AHT489"/>
      <c r="AHU489"/>
      <c r="AHV489"/>
      <c r="AHW489"/>
      <c r="AHX489"/>
      <c r="AHY489"/>
      <c r="AHZ489"/>
      <c r="AIA489"/>
      <c r="AIB489"/>
      <c r="AIC489"/>
      <c r="AID489"/>
      <c r="AIE489"/>
      <c r="AIF489"/>
      <c r="AIG489"/>
      <c r="AIH489"/>
      <c r="AII489"/>
      <c r="AIJ489"/>
      <c r="AIK489"/>
      <c r="AIL489"/>
      <c r="AIM489"/>
      <c r="AIN489"/>
      <c r="AIO489"/>
      <c r="AIP489"/>
      <c r="AIQ489"/>
      <c r="AIR489"/>
      <c r="AIS489"/>
      <c r="AIT489"/>
      <c r="AIU489"/>
      <c r="AIV489"/>
      <c r="AIW489"/>
      <c r="AIX489"/>
      <c r="AIY489"/>
      <c r="AIZ489"/>
      <c r="AJA489"/>
      <c r="AJB489"/>
      <c r="AJC489"/>
      <c r="AJD489"/>
      <c r="AJE489"/>
      <c r="AJF489"/>
      <c r="AJG489"/>
      <c r="AJH489"/>
      <c r="AJI489"/>
      <c r="AJJ489"/>
      <c r="AJK489"/>
      <c r="AJL489"/>
      <c r="AJM489"/>
      <c r="AJN489"/>
      <c r="AJO489"/>
      <c r="AJP489"/>
      <c r="AJQ489"/>
      <c r="AJR489"/>
      <c r="AJS489"/>
      <c r="AJT489"/>
      <c r="AJU489"/>
      <c r="AJV489"/>
      <c r="AJW489"/>
      <c r="AJX489"/>
      <c r="AJY489"/>
      <c r="AJZ489"/>
      <c r="AKA489"/>
      <c r="AKB489"/>
      <c r="AKC489"/>
      <c r="AKD489"/>
      <c r="AKE489"/>
      <c r="AKF489"/>
      <c r="AKG489"/>
      <c r="AKH489"/>
      <c r="AKI489"/>
      <c r="AKJ489"/>
      <c r="AKK489"/>
      <c r="AKL489"/>
      <c r="AKM489"/>
      <c r="AKN489"/>
      <c r="AKO489"/>
      <c r="AKP489"/>
      <c r="AKQ489"/>
      <c r="AKR489"/>
      <c r="AKS489"/>
      <c r="AKT489"/>
      <c r="AKU489"/>
      <c r="AKV489"/>
      <c r="AKW489"/>
      <c r="AKX489"/>
      <c r="AKY489"/>
      <c r="AKZ489"/>
      <c r="ALA489"/>
      <c r="ALB489"/>
      <c r="ALC489"/>
      <c r="ALD489"/>
      <c r="ALE489"/>
      <c r="ALF489"/>
      <c r="ALG489"/>
      <c r="ALH489"/>
      <c r="ALI489"/>
      <c r="ALJ489"/>
      <c r="ALK489"/>
      <c r="ALL489"/>
      <c r="ALM489"/>
      <c r="ALN489"/>
      <c r="ALO489"/>
      <c r="ALP489"/>
      <c r="ALQ489"/>
      <c r="ALR489"/>
      <c r="ALS489"/>
      <c r="ALT489"/>
      <c r="ALU489"/>
      <c r="ALV489"/>
      <c r="ALW489"/>
      <c r="ALX489"/>
      <c r="ALY489"/>
      <c r="ALZ489"/>
      <c r="AMA489"/>
      <c r="AMB489"/>
      <c r="AMC489"/>
      <c r="AMD489"/>
      <c r="AME489"/>
      <c r="AMF489"/>
      <c r="AMG489"/>
      <c r="AMH489"/>
      <c r="AMI489"/>
      <c r="AMJ489"/>
      <c r="AMK489"/>
    </row>
    <row r="490" spans="1:1025" ht="25.5" customHeight="1">
      <c r="A490" s="45">
        <v>3</v>
      </c>
      <c r="B490" s="135" t="s">
        <v>228</v>
      </c>
      <c r="C490" s="135"/>
      <c r="D490" s="135"/>
      <c r="E490" s="135"/>
      <c r="F490" s="135"/>
      <c r="G490" s="136">
        <v>7124715.6649799999</v>
      </c>
      <c r="H490" s="136"/>
      <c r="I490" s="136">
        <f>G490*0.051</f>
        <v>363360.49891397997</v>
      </c>
      <c r="J490" s="136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  <c r="IW490"/>
      <c r="IX490"/>
      <c r="IY490"/>
      <c r="IZ490"/>
      <c r="JA490"/>
      <c r="JB490"/>
      <c r="JC490"/>
      <c r="JD490"/>
      <c r="JE490"/>
      <c r="JF490"/>
      <c r="JG490"/>
      <c r="JH490"/>
      <c r="JI490"/>
      <c r="JJ490"/>
      <c r="JK490"/>
      <c r="JL490"/>
      <c r="JM490"/>
      <c r="JN490"/>
      <c r="JO490"/>
      <c r="JP490"/>
      <c r="JQ490"/>
      <c r="JR490"/>
      <c r="JS490"/>
      <c r="JT490"/>
      <c r="JU490"/>
      <c r="JV490"/>
      <c r="JW490"/>
      <c r="JX490"/>
      <c r="JY490"/>
      <c r="JZ490"/>
      <c r="KA490"/>
      <c r="KB490"/>
      <c r="KC490"/>
      <c r="KD490"/>
      <c r="KE490"/>
      <c r="KF490"/>
      <c r="KG490"/>
      <c r="KH490"/>
      <c r="KI490"/>
      <c r="KJ490"/>
      <c r="KK490"/>
      <c r="KL490"/>
      <c r="KM490"/>
      <c r="KN490"/>
      <c r="KO490"/>
      <c r="KP490"/>
      <c r="KQ490"/>
      <c r="KR490"/>
      <c r="KS490"/>
      <c r="KT490"/>
      <c r="KU490"/>
      <c r="KV490"/>
      <c r="KW490"/>
      <c r="KX490"/>
      <c r="KY490"/>
      <c r="KZ490"/>
      <c r="LA490"/>
      <c r="LB490"/>
      <c r="LC490"/>
      <c r="LD490"/>
      <c r="LE490"/>
      <c r="LF490"/>
      <c r="LG490"/>
      <c r="LH490"/>
      <c r="LI490"/>
      <c r="LJ490"/>
      <c r="LK490"/>
      <c r="LL490"/>
      <c r="LM490"/>
      <c r="LN490"/>
      <c r="LO490"/>
      <c r="LP490"/>
      <c r="LQ490"/>
      <c r="LR490"/>
      <c r="LS490"/>
      <c r="LT490"/>
      <c r="LU490"/>
      <c r="LV490"/>
      <c r="LW490"/>
      <c r="LX490"/>
      <c r="LY490"/>
      <c r="LZ490"/>
      <c r="MA490"/>
      <c r="MB490"/>
      <c r="MC490"/>
      <c r="MD490"/>
      <c r="ME490"/>
      <c r="MF490"/>
      <c r="MG490"/>
      <c r="MH490"/>
      <c r="MI490"/>
      <c r="MJ490"/>
      <c r="MK490"/>
      <c r="ML490"/>
      <c r="MM490"/>
      <c r="MN490"/>
      <c r="MO490"/>
      <c r="MP490"/>
      <c r="MQ490"/>
      <c r="MR490"/>
      <c r="MS490"/>
      <c r="MT490"/>
      <c r="MU490"/>
      <c r="MV490"/>
      <c r="MW490"/>
      <c r="MX490"/>
      <c r="MY490"/>
      <c r="MZ490"/>
      <c r="NA490"/>
      <c r="NB490"/>
      <c r="NC490"/>
      <c r="ND490"/>
      <c r="NE490"/>
      <c r="NF490"/>
      <c r="NG490"/>
      <c r="NH490"/>
      <c r="NI490"/>
      <c r="NJ490"/>
      <c r="NK490"/>
      <c r="NL490"/>
      <c r="NM490"/>
      <c r="NN490"/>
      <c r="NO490"/>
      <c r="NP490"/>
      <c r="NQ490"/>
      <c r="NR490"/>
      <c r="NS490"/>
      <c r="NT490"/>
      <c r="NU490"/>
      <c r="NV490"/>
      <c r="NW490"/>
      <c r="NX490"/>
      <c r="NY490"/>
      <c r="NZ490"/>
      <c r="OA490"/>
      <c r="OB490"/>
      <c r="OC490"/>
      <c r="OD490"/>
      <c r="OE490"/>
      <c r="OF490"/>
      <c r="OG490"/>
      <c r="OH490"/>
      <c r="OI490"/>
      <c r="OJ490"/>
      <c r="OK490"/>
      <c r="OL490"/>
      <c r="OM490"/>
      <c r="ON490"/>
      <c r="OO490"/>
      <c r="OP490"/>
      <c r="OQ490"/>
      <c r="OR490"/>
      <c r="OS490"/>
      <c r="OT490"/>
      <c r="OU490"/>
      <c r="OV490"/>
      <c r="OW490"/>
      <c r="OX490"/>
      <c r="OY490"/>
      <c r="OZ490"/>
      <c r="PA490"/>
      <c r="PB490"/>
      <c r="PC490"/>
      <c r="PD490"/>
      <c r="PE490"/>
      <c r="PF490"/>
      <c r="PG490"/>
      <c r="PH490"/>
      <c r="PI490"/>
      <c r="PJ490"/>
      <c r="PK490"/>
      <c r="PL490"/>
      <c r="PM490"/>
      <c r="PN490"/>
      <c r="PO490"/>
      <c r="PP490"/>
      <c r="PQ490"/>
      <c r="PR490"/>
      <c r="PS490"/>
      <c r="PT490"/>
      <c r="PU490"/>
      <c r="PV490"/>
      <c r="PW490"/>
      <c r="PX490"/>
      <c r="PY490"/>
      <c r="PZ490"/>
      <c r="QA490"/>
      <c r="QB490"/>
      <c r="QC490"/>
      <c r="QD490"/>
      <c r="QE490"/>
      <c r="QF490"/>
      <c r="QG490"/>
      <c r="QH490"/>
      <c r="QI490"/>
      <c r="QJ490"/>
      <c r="QK490"/>
      <c r="QL490"/>
      <c r="QM490"/>
      <c r="QN490"/>
      <c r="QO490"/>
      <c r="QP490"/>
      <c r="QQ490"/>
      <c r="QR490"/>
      <c r="QS490"/>
      <c r="QT490"/>
      <c r="QU490"/>
      <c r="QV490"/>
      <c r="QW490"/>
      <c r="QX490"/>
      <c r="QY490"/>
      <c r="QZ490"/>
      <c r="RA490"/>
      <c r="RB490"/>
      <c r="RC490"/>
      <c r="RD490"/>
      <c r="RE490"/>
      <c r="RF490"/>
      <c r="RG490"/>
      <c r="RH490"/>
      <c r="RI490"/>
      <c r="RJ490"/>
      <c r="RK490"/>
      <c r="RL490"/>
      <c r="RM490"/>
      <c r="RN490"/>
      <c r="RO490"/>
      <c r="RP490"/>
      <c r="RQ490"/>
      <c r="RR490"/>
      <c r="RS490"/>
      <c r="RT490"/>
      <c r="RU490"/>
      <c r="RV490"/>
      <c r="RW490"/>
      <c r="RX490"/>
      <c r="RY490"/>
      <c r="RZ490"/>
      <c r="SA490"/>
      <c r="SB490"/>
      <c r="SC490"/>
      <c r="SD490"/>
      <c r="SE490"/>
      <c r="SF490"/>
      <c r="SG490"/>
      <c r="SH490"/>
      <c r="SI490"/>
      <c r="SJ490"/>
      <c r="SK490"/>
      <c r="SL490"/>
      <c r="SM490"/>
      <c r="SN490"/>
      <c r="SO490"/>
      <c r="SP490"/>
      <c r="SQ490"/>
      <c r="SR490"/>
      <c r="SS490"/>
      <c r="ST490"/>
      <c r="SU490"/>
      <c r="SV490"/>
      <c r="SW490"/>
      <c r="SX490"/>
      <c r="SY490"/>
      <c r="SZ490"/>
      <c r="TA490"/>
      <c r="TB490"/>
      <c r="TC490"/>
      <c r="TD490"/>
      <c r="TE490"/>
      <c r="TF490"/>
      <c r="TG490"/>
      <c r="TH490"/>
      <c r="TI490"/>
      <c r="TJ490"/>
      <c r="TK490"/>
      <c r="TL490"/>
      <c r="TM490"/>
      <c r="TN490"/>
      <c r="TO490"/>
      <c r="TP490"/>
      <c r="TQ490"/>
      <c r="TR490"/>
      <c r="TS490"/>
      <c r="TT490"/>
      <c r="TU490"/>
      <c r="TV490"/>
      <c r="TW490"/>
      <c r="TX490"/>
      <c r="TY490"/>
      <c r="TZ490"/>
      <c r="UA490"/>
      <c r="UB490"/>
      <c r="UC490"/>
      <c r="UD490"/>
      <c r="UE490"/>
      <c r="UF490"/>
      <c r="UG490"/>
      <c r="UH490"/>
      <c r="UI490"/>
      <c r="UJ490"/>
      <c r="UK490"/>
      <c r="UL490"/>
      <c r="UM490"/>
      <c r="UN490"/>
      <c r="UO490"/>
      <c r="UP490"/>
      <c r="UQ490"/>
      <c r="UR490"/>
      <c r="US490"/>
      <c r="UT490"/>
      <c r="UU490"/>
      <c r="UV490"/>
      <c r="UW490"/>
      <c r="UX490"/>
      <c r="UY490"/>
      <c r="UZ490"/>
      <c r="VA490"/>
      <c r="VB490"/>
      <c r="VC490"/>
      <c r="VD490"/>
      <c r="VE490"/>
      <c r="VF490"/>
      <c r="VG490"/>
      <c r="VH490"/>
      <c r="VI490"/>
      <c r="VJ490"/>
      <c r="VK490"/>
      <c r="VL490"/>
      <c r="VM490"/>
      <c r="VN490"/>
      <c r="VO490"/>
      <c r="VP490"/>
      <c r="VQ490"/>
      <c r="VR490"/>
      <c r="VS490"/>
      <c r="VT490"/>
      <c r="VU490"/>
      <c r="VV490"/>
      <c r="VW490"/>
      <c r="VX490"/>
      <c r="VY490"/>
      <c r="VZ490"/>
      <c r="WA490"/>
      <c r="WB490"/>
      <c r="WC490"/>
      <c r="WD490"/>
      <c r="WE490"/>
      <c r="WF490"/>
      <c r="WG490"/>
      <c r="WH490"/>
      <c r="WI490"/>
      <c r="WJ490"/>
      <c r="WK490"/>
      <c r="WL490"/>
      <c r="WM490"/>
      <c r="WN490"/>
      <c r="WO490"/>
      <c r="WP490"/>
      <c r="WQ490"/>
      <c r="WR490"/>
      <c r="WS490"/>
      <c r="WT490"/>
      <c r="WU490"/>
      <c r="WV490"/>
      <c r="WW490"/>
      <c r="WX490"/>
      <c r="WY490"/>
      <c r="WZ490"/>
      <c r="XA490"/>
      <c r="XB490"/>
      <c r="XC490"/>
      <c r="XD490"/>
      <c r="XE490"/>
      <c r="XF490"/>
      <c r="XG490"/>
      <c r="XH490"/>
      <c r="XI490"/>
      <c r="XJ490"/>
      <c r="XK490"/>
      <c r="XL490"/>
      <c r="XM490"/>
      <c r="XN490"/>
      <c r="XO490"/>
      <c r="XP490"/>
      <c r="XQ490"/>
      <c r="XR490"/>
      <c r="XS490"/>
      <c r="XT490"/>
      <c r="XU490"/>
      <c r="XV490"/>
      <c r="XW490"/>
      <c r="XX490"/>
      <c r="XY490"/>
      <c r="XZ490"/>
      <c r="YA490"/>
      <c r="YB490"/>
      <c r="YC490"/>
      <c r="YD490"/>
      <c r="YE490"/>
      <c r="YF490"/>
      <c r="YG490"/>
      <c r="YH490"/>
      <c r="YI490"/>
      <c r="YJ490"/>
      <c r="YK490"/>
      <c r="YL490"/>
      <c r="YM490"/>
      <c r="YN490"/>
      <c r="YO490"/>
      <c r="YP490"/>
      <c r="YQ490"/>
      <c r="YR490"/>
      <c r="YS490"/>
      <c r="YT490"/>
      <c r="YU490"/>
      <c r="YV490"/>
      <c r="YW490"/>
      <c r="YX490"/>
      <c r="YY490"/>
      <c r="YZ490"/>
      <c r="ZA490"/>
      <c r="ZB490"/>
      <c r="ZC490"/>
      <c r="ZD490"/>
      <c r="ZE490"/>
      <c r="ZF490"/>
      <c r="ZG490"/>
      <c r="ZH490"/>
      <c r="ZI490"/>
      <c r="ZJ490"/>
      <c r="ZK490"/>
      <c r="ZL490"/>
      <c r="ZM490"/>
      <c r="ZN490"/>
      <c r="ZO490"/>
      <c r="ZP490"/>
      <c r="ZQ490"/>
      <c r="ZR490"/>
      <c r="ZS490"/>
      <c r="ZT490"/>
      <c r="ZU490"/>
      <c r="ZV490"/>
      <c r="ZW490"/>
      <c r="ZX490"/>
      <c r="ZY490"/>
      <c r="ZZ490"/>
      <c r="AAA490"/>
      <c r="AAB490"/>
      <c r="AAC490"/>
      <c r="AAD490"/>
      <c r="AAE490"/>
      <c r="AAF490"/>
      <c r="AAG490"/>
      <c r="AAH490"/>
      <c r="AAI490"/>
      <c r="AAJ490"/>
      <c r="AAK490"/>
      <c r="AAL490"/>
      <c r="AAM490"/>
      <c r="AAN490"/>
      <c r="AAO490"/>
      <c r="AAP490"/>
      <c r="AAQ490"/>
      <c r="AAR490"/>
      <c r="AAS490"/>
      <c r="AAT490"/>
      <c r="AAU490"/>
      <c r="AAV490"/>
      <c r="AAW490"/>
      <c r="AAX490"/>
      <c r="AAY490"/>
      <c r="AAZ490"/>
      <c r="ABA490"/>
      <c r="ABB490"/>
      <c r="ABC490"/>
      <c r="ABD490"/>
      <c r="ABE490"/>
      <c r="ABF490"/>
      <c r="ABG490"/>
      <c r="ABH490"/>
      <c r="ABI490"/>
      <c r="ABJ490"/>
      <c r="ABK490"/>
      <c r="ABL490"/>
      <c r="ABM490"/>
      <c r="ABN490"/>
      <c r="ABO490"/>
      <c r="ABP490"/>
      <c r="ABQ490"/>
      <c r="ABR490"/>
      <c r="ABS490"/>
      <c r="ABT490"/>
      <c r="ABU490"/>
      <c r="ABV490"/>
      <c r="ABW490"/>
      <c r="ABX490"/>
      <c r="ABY490"/>
      <c r="ABZ490"/>
      <c r="ACA490"/>
      <c r="ACB490"/>
      <c r="ACC490"/>
      <c r="ACD490"/>
      <c r="ACE490"/>
      <c r="ACF490"/>
      <c r="ACG490"/>
      <c r="ACH490"/>
      <c r="ACI490"/>
      <c r="ACJ490"/>
      <c r="ACK490"/>
      <c r="ACL490"/>
      <c r="ACM490"/>
      <c r="ACN490"/>
      <c r="ACO490"/>
      <c r="ACP490"/>
      <c r="ACQ490"/>
      <c r="ACR490"/>
      <c r="ACS490"/>
      <c r="ACT490"/>
      <c r="ACU490"/>
      <c r="ACV490"/>
      <c r="ACW490"/>
      <c r="ACX490"/>
      <c r="ACY490"/>
      <c r="ACZ490"/>
      <c r="ADA490"/>
      <c r="ADB490"/>
      <c r="ADC490"/>
      <c r="ADD490"/>
      <c r="ADE490"/>
      <c r="ADF490"/>
      <c r="ADG490"/>
      <c r="ADH490"/>
      <c r="ADI490"/>
      <c r="ADJ490"/>
      <c r="ADK490"/>
      <c r="ADL490"/>
      <c r="ADM490"/>
      <c r="ADN490"/>
      <c r="ADO490"/>
      <c r="ADP490"/>
      <c r="ADQ490"/>
      <c r="ADR490"/>
      <c r="ADS490"/>
      <c r="ADT490"/>
      <c r="ADU490"/>
      <c r="ADV490"/>
      <c r="ADW490"/>
      <c r="ADX490"/>
      <c r="ADY490"/>
      <c r="ADZ490"/>
      <c r="AEA490"/>
      <c r="AEB490"/>
      <c r="AEC490"/>
      <c r="AED490"/>
      <c r="AEE490"/>
      <c r="AEF490"/>
      <c r="AEG490"/>
      <c r="AEH490"/>
      <c r="AEI490"/>
      <c r="AEJ490"/>
      <c r="AEK490"/>
      <c r="AEL490"/>
      <c r="AEM490"/>
      <c r="AEN490"/>
      <c r="AEO490"/>
      <c r="AEP490"/>
      <c r="AEQ490"/>
      <c r="AER490"/>
      <c r="AES490"/>
      <c r="AET490"/>
      <c r="AEU490"/>
      <c r="AEV490"/>
      <c r="AEW490"/>
      <c r="AEX490"/>
      <c r="AEY490"/>
      <c r="AEZ490"/>
      <c r="AFA490"/>
      <c r="AFB490"/>
      <c r="AFC490"/>
      <c r="AFD490"/>
      <c r="AFE490"/>
      <c r="AFF490"/>
      <c r="AFG490"/>
      <c r="AFH490"/>
      <c r="AFI490"/>
      <c r="AFJ490"/>
      <c r="AFK490"/>
      <c r="AFL490"/>
      <c r="AFM490"/>
      <c r="AFN490"/>
      <c r="AFO490"/>
      <c r="AFP490"/>
      <c r="AFQ490"/>
      <c r="AFR490"/>
      <c r="AFS490"/>
      <c r="AFT490"/>
      <c r="AFU490"/>
      <c r="AFV490"/>
      <c r="AFW490"/>
      <c r="AFX490"/>
      <c r="AFY490"/>
      <c r="AFZ490"/>
      <c r="AGA490"/>
      <c r="AGB490"/>
      <c r="AGC490"/>
      <c r="AGD490"/>
      <c r="AGE490"/>
      <c r="AGF490"/>
      <c r="AGG490"/>
      <c r="AGH490"/>
      <c r="AGI490"/>
      <c r="AGJ490"/>
      <c r="AGK490"/>
      <c r="AGL490"/>
      <c r="AGM490"/>
      <c r="AGN490"/>
      <c r="AGO490"/>
      <c r="AGP490"/>
      <c r="AGQ490"/>
      <c r="AGR490"/>
      <c r="AGS490"/>
      <c r="AGT490"/>
      <c r="AGU490"/>
      <c r="AGV490"/>
      <c r="AGW490"/>
      <c r="AGX490"/>
      <c r="AGY490"/>
      <c r="AGZ490"/>
      <c r="AHA490"/>
      <c r="AHB490"/>
      <c r="AHC490"/>
      <c r="AHD490"/>
      <c r="AHE490"/>
      <c r="AHF490"/>
      <c r="AHG490"/>
      <c r="AHH490"/>
      <c r="AHI490"/>
      <c r="AHJ490"/>
      <c r="AHK490"/>
      <c r="AHL490"/>
      <c r="AHM490"/>
      <c r="AHN490"/>
      <c r="AHO490"/>
      <c r="AHP490"/>
      <c r="AHQ490"/>
      <c r="AHR490"/>
      <c r="AHS490"/>
      <c r="AHT490"/>
      <c r="AHU490"/>
      <c r="AHV490"/>
      <c r="AHW490"/>
      <c r="AHX490"/>
      <c r="AHY490"/>
      <c r="AHZ490"/>
      <c r="AIA490"/>
      <c r="AIB490"/>
      <c r="AIC490"/>
      <c r="AID490"/>
      <c r="AIE490"/>
      <c r="AIF490"/>
      <c r="AIG490"/>
      <c r="AIH490"/>
      <c r="AII490"/>
      <c r="AIJ490"/>
      <c r="AIK490"/>
      <c r="AIL490"/>
      <c r="AIM490"/>
      <c r="AIN490"/>
      <c r="AIO490"/>
      <c r="AIP490"/>
      <c r="AIQ490"/>
      <c r="AIR490"/>
      <c r="AIS490"/>
      <c r="AIT490"/>
      <c r="AIU490"/>
      <c r="AIV490"/>
      <c r="AIW490"/>
      <c r="AIX490"/>
      <c r="AIY490"/>
      <c r="AIZ490"/>
      <c r="AJA490"/>
      <c r="AJB490"/>
      <c r="AJC490"/>
      <c r="AJD490"/>
      <c r="AJE490"/>
      <c r="AJF490"/>
      <c r="AJG490"/>
      <c r="AJH490"/>
      <c r="AJI490"/>
      <c r="AJJ490"/>
      <c r="AJK490"/>
      <c r="AJL490"/>
      <c r="AJM490"/>
      <c r="AJN490"/>
      <c r="AJO490"/>
      <c r="AJP490"/>
      <c r="AJQ490"/>
      <c r="AJR490"/>
      <c r="AJS490"/>
      <c r="AJT490"/>
      <c r="AJU490"/>
      <c r="AJV490"/>
      <c r="AJW490"/>
      <c r="AJX490"/>
      <c r="AJY490"/>
      <c r="AJZ490"/>
      <c r="AKA490"/>
      <c r="AKB490"/>
      <c r="AKC490"/>
      <c r="AKD490"/>
      <c r="AKE490"/>
      <c r="AKF490"/>
      <c r="AKG490"/>
      <c r="AKH490"/>
      <c r="AKI490"/>
      <c r="AKJ490"/>
      <c r="AKK490"/>
      <c r="AKL490"/>
      <c r="AKM490"/>
      <c r="AKN490"/>
      <c r="AKO490"/>
      <c r="AKP490"/>
      <c r="AKQ490"/>
      <c r="AKR490"/>
      <c r="AKS490"/>
      <c r="AKT490"/>
      <c r="AKU490"/>
      <c r="AKV490"/>
      <c r="AKW490"/>
      <c r="AKX490"/>
      <c r="AKY490"/>
      <c r="AKZ490"/>
      <c r="ALA490"/>
      <c r="ALB490"/>
      <c r="ALC490"/>
      <c r="ALD490"/>
      <c r="ALE490"/>
      <c r="ALF490"/>
      <c r="ALG490"/>
      <c r="ALH490"/>
      <c r="ALI490"/>
      <c r="ALJ490"/>
      <c r="ALK490"/>
      <c r="ALL490"/>
      <c r="ALM490"/>
      <c r="ALN490"/>
      <c r="ALO490"/>
      <c r="ALP490"/>
      <c r="ALQ490"/>
      <c r="ALR490"/>
      <c r="ALS490"/>
      <c r="ALT490"/>
      <c r="ALU490"/>
      <c r="ALV490"/>
      <c r="ALW490"/>
      <c r="ALX490"/>
      <c r="ALY490"/>
      <c r="ALZ490"/>
      <c r="AMA490"/>
      <c r="AMB490"/>
      <c r="AMC490"/>
      <c r="AMD490"/>
      <c r="AME490"/>
      <c r="AMF490"/>
      <c r="AMG490"/>
      <c r="AMH490"/>
      <c r="AMI490"/>
      <c r="AMJ490"/>
      <c r="AMK490"/>
    </row>
    <row r="491" spans="1:1025" ht="13.5" customHeight="1">
      <c r="A491" s="137" t="s">
        <v>195</v>
      </c>
      <c r="B491" s="137"/>
      <c r="C491" s="137"/>
      <c r="D491" s="137"/>
      <c r="E491" s="137"/>
      <c r="F491" s="137"/>
      <c r="G491" s="138" t="s">
        <v>196</v>
      </c>
      <c r="H491" s="138"/>
      <c r="I491" s="136">
        <f>I478+I483+I490</f>
        <v>2151664.1308259326</v>
      </c>
      <c r="J491" s="136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  <c r="IW491"/>
      <c r="IX491"/>
      <c r="IY491"/>
      <c r="IZ491"/>
      <c r="JA491"/>
      <c r="JB491"/>
      <c r="JC491"/>
      <c r="JD491"/>
      <c r="JE491"/>
      <c r="JF491"/>
      <c r="JG491"/>
      <c r="JH491"/>
      <c r="JI491"/>
      <c r="JJ491"/>
      <c r="JK491"/>
      <c r="JL491"/>
      <c r="JM491"/>
      <c r="JN491"/>
      <c r="JO491"/>
      <c r="JP491"/>
      <c r="JQ491"/>
      <c r="JR491"/>
      <c r="JS491"/>
      <c r="JT491"/>
      <c r="JU491"/>
      <c r="JV491"/>
      <c r="JW491"/>
      <c r="JX491"/>
      <c r="JY491"/>
      <c r="JZ491"/>
      <c r="KA491"/>
      <c r="KB491"/>
      <c r="KC491"/>
      <c r="KD491"/>
      <c r="KE491"/>
      <c r="KF491"/>
      <c r="KG491"/>
      <c r="KH491"/>
      <c r="KI491"/>
      <c r="KJ491"/>
      <c r="KK491"/>
      <c r="KL491"/>
      <c r="KM491"/>
      <c r="KN491"/>
      <c r="KO491"/>
      <c r="KP491"/>
      <c r="KQ491"/>
      <c r="KR491"/>
      <c r="KS491"/>
      <c r="KT491"/>
      <c r="KU491"/>
      <c r="KV491"/>
      <c r="KW491"/>
      <c r="KX491"/>
      <c r="KY491"/>
      <c r="KZ491"/>
      <c r="LA491"/>
      <c r="LB491"/>
      <c r="LC491"/>
      <c r="LD491"/>
      <c r="LE491"/>
      <c r="LF491"/>
      <c r="LG491"/>
      <c r="LH491"/>
      <c r="LI491"/>
      <c r="LJ491"/>
      <c r="LK491"/>
      <c r="LL491"/>
      <c r="LM491"/>
      <c r="LN491"/>
      <c r="LO491"/>
      <c r="LP491"/>
      <c r="LQ491"/>
      <c r="LR491"/>
      <c r="LS491"/>
      <c r="LT491"/>
      <c r="LU491"/>
      <c r="LV491"/>
      <c r="LW491"/>
      <c r="LX491"/>
      <c r="LY491"/>
      <c r="LZ491"/>
      <c r="MA491"/>
      <c r="MB491"/>
      <c r="MC491"/>
      <c r="MD491"/>
      <c r="ME491"/>
      <c r="MF491"/>
      <c r="MG491"/>
      <c r="MH491"/>
      <c r="MI491"/>
      <c r="MJ491"/>
      <c r="MK491"/>
      <c r="ML491"/>
      <c r="MM491"/>
      <c r="MN491"/>
      <c r="MO491"/>
      <c r="MP491"/>
      <c r="MQ491"/>
      <c r="MR491"/>
      <c r="MS491"/>
      <c r="MT491"/>
      <c r="MU491"/>
      <c r="MV491"/>
      <c r="MW491"/>
      <c r="MX491"/>
      <c r="MY491"/>
      <c r="MZ491"/>
      <c r="NA491"/>
      <c r="NB491"/>
      <c r="NC491"/>
      <c r="ND491"/>
      <c r="NE491"/>
      <c r="NF491"/>
      <c r="NG491"/>
      <c r="NH491"/>
      <c r="NI491"/>
      <c r="NJ491"/>
      <c r="NK491"/>
      <c r="NL491"/>
      <c r="NM491"/>
      <c r="NN491"/>
      <c r="NO491"/>
      <c r="NP491"/>
      <c r="NQ491"/>
      <c r="NR491"/>
      <c r="NS491"/>
      <c r="NT491"/>
      <c r="NU491"/>
      <c r="NV491"/>
      <c r="NW491"/>
      <c r="NX491"/>
      <c r="NY491"/>
      <c r="NZ491"/>
      <c r="OA491"/>
      <c r="OB491"/>
      <c r="OC491"/>
      <c r="OD491"/>
      <c r="OE491"/>
      <c r="OF491"/>
      <c r="OG491"/>
      <c r="OH491"/>
      <c r="OI491"/>
      <c r="OJ491"/>
      <c r="OK491"/>
      <c r="OL491"/>
      <c r="OM491"/>
      <c r="ON491"/>
      <c r="OO491"/>
      <c r="OP491"/>
      <c r="OQ491"/>
      <c r="OR491"/>
      <c r="OS491"/>
      <c r="OT491"/>
      <c r="OU491"/>
      <c r="OV491"/>
      <c r="OW491"/>
      <c r="OX491"/>
      <c r="OY491"/>
      <c r="OZ491"/>
      <c r="PA491"/>
      <c r="PB491"/>
      <c r="PC491"/>
      <c r="PD491"/>
      <c r="PE491"/>
      <c r="PF491"/>
      <c r="PG491"/>
      <c r="PH491"/>
      <c r="PI491"/>
      <c r="PJ491"/>
      <c r="PK491"/>
      <c r="PL491"/>
      <c r="PM491"/>
      <c r="PN491"/>
      <c r="PO491"/>
      <c r="PP491"/>
      <c r="PQ491"/>
      <c r="PR491"/>
      <c r="PS491"/>
      <c r="PT491"/>
      <c r="PU491"/>
      <c r="PV491"/>
      <c r="PW491"/>
      <c r="PX491"/>
      <c r="PY491"/>
      <c r="PZ491"/>
      <c r="QA491"/>
      <c r="QB491"/>
      <c r="QC491"/>
      <c r="QD491"/>
      <c r="QE491"/>
      <c r="QF491"/>
      <c r="QG491"/>
      <c r="QH491"/>
      <c r="QI491"/>
      <c r="QJ491"/>
      <c r="QK491"/>
      <c r="QL491"/>
      <c r="QM491"/>
      <c r="QN491"/>
      <c r="QO491"/>
      <c r="QP491"/>
      <c r="QQ491"/>
      <c r="QR491"/>
      <c r="QS491"/>
      <c r="QT491"/>
      <c r="QU491"/>
      <c r="QV491"/>
      <c r="QW491"/>
      <c r="QX491"/>
      <c r="QY491"/>
      <c r="QZ491"/>
      <c r="RA491"/>
      <c r="RB491"/>
      <c r="RC491"/>
      <c r="RD491"/>
      <c r="RE491"/>
      <c r="RF491"/>
      <c r="RG491"/>
      <c r="RH491"/>
      <c r="RI491"/>
      <c r="RJ491"/>
      <c r="RK491"/>
      <c r="RL491"/>
      <c r="RM491"/>
      <c r="RN491"/>
      <c r="RO491"/>
      <c r="RP491"/>
      <c r="RQ491"/>
      <c r="RR491"/>
      <c r="RS491"/>
      <c r="RT491"/>
      <c r="RU491"/>
      <c r="RV491"/>
      <c r="RW491"/>
      <c r="RX491"/>
      <c r="RY491"/>
      <c r="RZ491"/>
      <c r="SA491"/>
      <c r="SB491"/>
      <c r="SC491"/>
      <c r="SD491"/>
      <c r="SE491"/>
      <c r="SF491"/>
      <c r="SG491"/>
      <c r="SH491"/>
      <c r="SI491"/>
      <c r="SJ491"/>
      <c r="SK491"/>
      <c r="SL491"/>
      <c r="SM491"/>
      <c r="SN491"/>
      <c r="SO491"/>
      <c r="SP491"/>
      <c r="SQ491"/>
      <c r="SR491"/>
      <c r="SS491"/>
      <c r="ST491"/>
      <c r="SU491"/>
      <c r="SV491"/>
      <c r="SW491"/>
      <c r="SX491"/>
      <c r="SY491"/>
      <c r="SZ491"/>
      <c r="TA491"/>
      <c r="TB491"/>
      <c r="TC491"/>
      <c r="TD491"/>
      <c r="TE491"/>
      <c r="TF491"/>
      <c r="TG491"/>
      <c r="TH491"/>
      <c r="TI491"/>
      <c r="TJ491"/>
      <c r="TK491"/>
      <c r="TL491"/>
      <c r="TM491"/>
      <c r="TN491"/>
      <c r="TO491"/>
      <c r="TP491"/>
      <c r="TQ491"/>
      <c r="TR491"/>
      <c r="TS491"/>
      <c r="TT491"/>
      <c r="TU491"/>
      <c r="TV491"/>
      <c r="TW491"/>
      <c r="TX491"/>
      <c r="TY491"/>
      <c r="TZ491"/>
      <c r="UA491"/>
      <c r="UB491"/>
      <c r="UC491"/>
      <c r="UD491"/>
      <c r="UE491"/>
      <c r="UF491"/>
      <c r="UG491"/>
      <c r="UH491"/>
      <c r="UI491"/>
      <c r="UJ491"/>
      <c r="UK491"/>
      <c r="UL491"/>
      <c r="UM491"/>
      <c r="UN491"/>
      <c r="UO491"/>
      <c r="UP491"/>
      <c r="UQ491"/>
      <c r="UR491"/>
      <c r="US491"/>
      <c r="UT491"/>
      <c r="UU491"/>
      <c r="UV491"/>
      <c r="UW491"/>
      <c r="UX491"/>
      <c r="UY491"/>
      <c r="UZ491"/>
      <c r="VA491"/>
      <c r="VB491"/>
      <c r="VC491"/>
      <c r="VD491"/>
      <c r="VE491"/>
      <c r="VF491"/>
      <c r="VG491"/>
      <c r="VH491"/>
      <c r="VI491"/>
      <c r="VJ491"/>
      <c r="VK491"/>
      <c r="VL491"/>
      <c r="VM491"/>
      <c r="VN491"/>
      <c r="VO491"/>
      <c r="VP491"/>
      <c r="VQ491"/>
      <c r="VR491"/>
      <c r="VS491"/>
      <c r="VT491"/>
      <c r="VU491"/>
      <c r="VV491"/>
      <c r="VW491"/>
      <c r="VX491"/>
      <c r="VY491"/>
      <c r="VZ491"/>
      <c r="WA491"/>
      <c r="WB491"/>
      <c r="WC491"/>
      <c r="WD491"/>
      <c r="WE491"/>
      <c r="WF491"/>
      <c r="WG491"/>
      <c r="WH491"/>
      <c r="WI491"/>
      <c r="WJ491"/>
      <c r="WK491"/>
      <c r="WL491"/>
      <c r="WM491"/>
      <c r="WN491"/>
      <c r="WO491"/>
      <c r="WP491"/>
      <c r="WQ491"/>
      <c r="WR491"/>
      <c r="WS491"/>
      <c r="WT491"/>
      <c r="WU491"/>
      <c r="WV491"/>
      <c r="WW491"/>
      <c r="WX491"/>
      <c r="WY491"/>
      <c r="WZ491"/>
      <c r="XA491"/>
      <c r="XB491"/>
      <c r="XC491"/>
      <c r="XD491"/>
      <c r="XE491"/>
      <c r="XF491"/>
      <c r="XG491"/>
      <c r="XH491"/>
      <c r="XI491"/>
      <c r="XJ491"/>
      <c r="XK491"/>
      <c r="XL491"/>
      <c r="XM491"/>
      <c r="XN491"/>
      <c r="XO491"/>
      <c r="XP491"/>
      <c r="XQ491"/>
      <c r="XR491"/>
      <c r="XS491"/>
      <c r="XT491"/>
      <c r="XU491"/>
      <c r="XV491"/>
      <c r="XW491"/>
      <c r="XX491"/>
      <c r="XY491"/>
      <c r="XZ491"/>
      <c r="YA491"/>
      <c r="YB491"/>
      <c r="YC491"/>
      <c r="YD491"/>
      <c r="YE491"/>
      <c r="YF491"/>
      <c r="YG491"/>
      <c r="YH491"/>
      <c r="YI491"/>
      <c r="YJ491"/>
      <c r="YK491"/>
      <c r="YL491"/>
      <c r="YM491"/>
      <c r="YN491"/>
      <c r="YO491"/>
      <c r="YP491"/>
      <c r="YQ491"/>
      <c r="YR491"/>
      <c r="YS491"/>
      <c r="YT491"/>
      <c r="YU491"/>
      <c r="YV491"/>
      <c r="YW491"/>
      <c r="YX491"/>
      <c r="YY491"/>
      <c r="YZ491"/>
      <c r="ZA491"/>
      <c r="ZB491"/>
      <c r="ZC491"/>
      <c r="ZD491"/>
      <c r="ZE491"/>
      <c r="ZF491"/>
      <c r="ZG491"/>
      <c r="ZH491"/>
      <c r="ZI491"/>
      <c r="ZJ491"/>
      <c r="ZK491"/>
      <c r="ZL491"/>
      <c r="ZM491"/>
      <c r="ZN491"/>
      <c r="ZO491"/>
      <c r="ZP491"/>
      <c r="ZQ491"/>
      <c r="ZR491"/>
      <c r="ZS491"/>
      <c r="ZT491"/>
      <c r="ZU491"/>
      <c r="ZV491"/>
      <c r="ZW491"/>
      <c r="ZX491"/>
      <c r="ZY491"/>
      <c r="ZZ491"/>
      <c r="AAA491"/>
      <c r="AAB491"/>
      <c r="AAC491"/>
      <c r="AAD491"/>
      <c r="AAE491"/>
      <c r="AAF491"/>
      <c r="AAG491"/>
      <c r="AAH491"/>
      <c r="AAI491"/>
      <c r="AAJ491"/>
      <c r="AAK491"/>
      <c r="AAL491"/>
      <c r="AAM491"/>
      <c r="AAN491"/>
      <c r="AAO491"/>
      <c r="AAP491"/>
      <c r="AAQ491"/>
      <c r="AAR491"/>
      <c r="AAS491"/>
      <c r="AAT491"/>
      <c r="AAU491"/>
      <c r="AAV491"/>
      <c r="AAW491"/>
      <c r="AAX491"/>
      <c r="AAY491"/>
      <c r="AAZ491"/>
      <c r="ABA491"/>
      <c r="ABB491"/>
      <c r="ABC491"/>
      <c r="ABD491"/>
      <c r="ABE491"/>
      <c r="ABF491"/>
      <c r="ABG491"/>
      <c r="ABH491"/>
      <c r="ABI491"/>
      <c r="ABJ491"/>
      <c r="ABK491"/>
      <c r="ABL491"/>
      <c r="ABM491"/>
      <c r="ABN491"/>
      <c r="ABO491"/>
      <c r="ABP491"/>
      <c r="ABQ491"/>
      <c r="ABR491"/>
      <c r="ABS491"/>
      <c r="ABT491"/>
      <c r="ABU491"/>
      <c r="ABV491"/>
      <c r="ABW491"/>
      <c r="ABX491"/>
      <c r="ABY491"/>
      <c r="ABZ491"/>
      <c r="ACA491"/>
      <c r="ACB491"/>
      <c r="ACC491"/>
      <c r="ACD491"/>
      <c r="ACE491"/>
      <c r="ACF491"/>
      <c r="ACG491"/>
      <c r="ACH491"/>
      <c r="ACI491"/>
      <c r="ACJ491"/>
      <c r="ACK491"/>
      <c r="ACL491"/>
      <c r="ACM491"/>
      <c r="ACN491"/>
      <c r="ACO491"/>
      <c r="ACP491"/>
      <c r="ACQ491"/>
      <c r="ACR491"/>
      <c r="ACS491"/>
      <c r="ACT491"/>
      <c r="ACU491"/>
      <c r="ACV491"/>
      <c r="ACW491"/>
      <c r="ACX491"/>
      <c r="ACY491"/>
      <c r="ACZ491"/>
      <c r="ADA491"/>
      <c r="ADB491"/>
      <c r="ADC491"/>
      <c r="ADD491"/>
      <c r="ADE491"/>
      <c r="ADF491"/>
      <c r="ADG491"/>
      <c r="ADH491"/>
      <c r="ADI491"/>
      <c r="ADJ491"/>
      <c r="ADK491"/>
      <c r="ADL491"/>
      <c r="ADM491"/>
      <c r="ADN491"/>
      <c r="ADO491"/>
      <c r="ADP491"/>
      <c r="ADQ491"/>
      <c r="ADR491"/>
      <c r="ADS491"/>
      <c r="ADT491"/>
      <c r="ADU491"/>
      <c r="ADV491"/>
      <c r="ADW491"/>
      <c r="ADX491"/>
      <c r="ADY491"/>
      <c r="ADZ491"/>
      <c r="AEA491"/>
      <c r="AEB491"/>
      <c r="AEC491"/>
      <c r="AED491"/>
      <c r="AEE491"/>
      <c r="AEF491"/>
      <c r="AEG491"/>
      <c r="AEH491"/>
      <c r="AEI491"/>
      <c r="AEJ491"/>
      <c r="AEK491"/>
      <c r="AEL491"/>
      <c r="AEM491"/>
      <c r="AEN491"/>
      <c r="AEO491"/>
      <c r="AEP491"/>
      <c r="AEQ491"/>
      <c r="AER491"/>
      <c r="AES491"/>
      <c r="AET491"/>
      <c r="AEU491"/>
      <c r="AEV491"/>
      <c r="AEW491"/>
      <c r="AEX491"/>
      <c r="AEY491"/>
      <c r="AEZ491"/>
      <c r="AFA491"/>
      <c r="AFB491"/>
      <c r="AFC491"/>
      <c r="AFD491"/>
      <c r="AFE491"/>
      <c r="AFF491"/>
      <c r="AFG491"/>
      <c r="AFH491"/>
      <c r="AFI491"/>
      <c r="AFJ491"/>
      <c r="AFK491"/>
      <c r="AFL491"/>
      <c r="AFM491"/>
      <c r="AFN491"/>
      <c r="AFO491"/>
      <c r="AFP491"/>
      <c r="AFQ491"/>
      <c r="AFR491"/>
      <c r="AFS491"/>
      <c r="AFT491"/>
      <c r="AFU491"/>
      <c r="AFV491"/>
      <c r="AFW491"/>
      <c r="AFX491"/>
      <c r="AFY491"/>
      <c r="AFZ491"/>
      <c r="AGA491"/>
      <c r="AGB491"/>
      <c r="AGC491"/>
      <c r="AGD491"/>
      <c r="AGE491"/>
      <c r="AGF491"/>
      <c r="AGG491"/>
      <c r="AGH491"/>
      <c r="AGI491"/>
      <c r="AGJ491"/>
      <c r="AGK491"/>
      <c r="AGL491"/>
      <c r="AGM491"/>
      <c r="AGN491"/>
      <c r="AGO491"/>
      <c r="AGP491"/>
      <c r="AGQ491"/>
      <c r="AGR491"/>
      <c r="AGS491"/>
      <c r="AGT491"/>
      <c r="AGU491"/>
      <c r="AGV491"/>
      <c r="AGW491"/>
      <c r="AGX491"/>
      <c r="AGY491"/>
      <c r="AGZ491"/>
      <c r="AHA491"/>
      <c r="AHB491"/>
      <c r="AHC491"/>
      <c r="AHD491"/>
      <c r="AHE491"/>
      <c r="AHF491"/>
      <c r="AHG491"/>
      <c r="AHH491"/>
      <c r="AHI491"/>
      <c r="AHJ491"/>
      <c r="AHK491"/>
      <c r="AHL491"/>
      <c r="AHM491"/>
      <c r="AHN491"/>
      <c r="AHO491"/>
      <c r="AHP491"/>
      <c r="AHQ491"/>
      <c r="AHR491"/>
      <c r="AHS491"/>
      <c r="AHT491"/>
      <c r="AHU491"/>
      <c r="AHV491"/>
      <c r="AHW491"/>
      <c r="AHX491"/>
      <c r="AHY491"/>
      <c r="AHZ491"/>
      <c r="AIA491"/>
      <c r="AIB491"/>
      <c r="AIC491"/>
      <c r="AID491"/>
      <c r="AIE491"/>
      <c r="AIF491"/>
      <c r="AIG491"/>
      <c r="AIH491"/>
      <c r="AII491"/>
      <c r="AIJ491"/>
      <c r="AIK491"/>
      <c r="AIL491"/>
      <c r="AIM491"/>
      <c r="AIN491"/>
      <c r="AIO491"/>
      <c r="AIP491"/>
      <c r="AIQ491"/>
      <c r="AIR491"/>
      <c r="AIS491"/>
      <c r="AIT491"/>
      <c r="AIU491"/>
      <c r="AIV491"/>
      <c r="AIW491"/>
      <c r="AIX491"/>
      <c r="AIY491"/>
      <c r="AIZ491"/>
      <c r="AJA491"/>
      <c r="AJB491"/>
      <c r="AJC491"/>
      <c r="AJD491"/>
      <c r="AJE491"/>
      <c r="AJF491"/>
      <c r="AJG491"/>
      <c r="AJH491"/>
      <c r="AJI491"/>
      <c r="AJJ491"/>
      <c r="AJK491"/>
      <c r="AJL491"/>
      <c r="AJM491"/>
      <c r="AJN491"/>
      <c r="AJO491"/>
      <c r="AJP491"/>
      <c r="AJQ491"/>
      <c r="AJR491"/>
      <c r="AJS491"/>
      <c r="AJT491"/>
      <c r="AJU491"/>
      <c r="AJV491"/>
      <c r="AJW491"/>
      <c r="AJX491"/>
      <c r="AJY491"/>
      <c r="AJZ491"/>
      <c r="AKA491"/>
      <c r="AKB491"/>
      <c r="AKC491"/>
      <c r="AKD491"/>
      <c r="AKE491"/>
      <c r="AKF491"/>
      <c r="AKG491"/>
      <c r="AKH491"/>
      <c r="AKI491"/>
      <c r="AKJ491"/>
      <c r="AKK491"/>
      <c r="AKL491"/>
      <c r="AKM491"/>
      <c r="AKN491"/>
      <c r="AKO491"/>
      <c r="AKP491"/>
      <c r="AKQ491"/>
      <c r="AKR491"/>
      <c r="AKS491"/>
      <c r="AKT491"/>
      <c r="AKU491"/>
      <c r="AKV491"/>
      <c r="AKW491"/>
      <c r="AKX491"/>
      <c r="AKY491"/>
      <c r="AKZ491"/>
      <c r="ALA491"/>
      <c r="ALB491"/>
      <c r="ALC491"/>
      <c r="ALD491"/>
      <c r="ALE491"/>
      <c r="ALF491"/>
      <c r="ALG491"/>
      <c r="ALH491"/>
      <c r="ALI491"/>
      <c r="ALJ491"/>
      <c r="ALK491"/>
      <c r="ALL491"/>
      <c r="ALM491"/>
      <c r="ALN491"/>
      <c r="ALO491"/>
      <c r="ALP491"/>
      <c r="ALQ491"/>
      <c r="ALR491"/>
      <c r="ALS491"/>
      <c r="ALT491"/>
      <c r="ALU491"/>
      <c r="ALV491"/>
      <c r="ALW491"/>
      <c r="ALX491"/>
      <c r="ALY491"/>
      <c r="ALZ491"/>
      <c r="AMA491"/>
      <c r="AMB491"/>
      <c r="AMC491"/>
      <c r="AMD491"/>
      <c r="AME491"/>
      <c r="AMF491"/>
      <c r="AMG491"/>
      <c r="AMH491"/>
      <c r="AMI491"/>
      <c r="AMJ491"/>
      <c r="AMK491"/>
    </row>
    <row r="492" spans="1:1025">
      <c r="A492" s="52"/>
      <c r="B492" s="52"/>
      <c r="C492" s="42"/>
      <c r="D492" s="42"/>
      <c r="E492" s="42"/>
      <c r="F492" s="42"/>
      <c r="G492" s="42"/>
      <c r="H492" s="42"/>
      <c r="I492" s="42"/>
      <c r="J492" s="4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  <c r="IW492"/>
      <c r="IX492"/>
      <c r="IY492"/>
      <c r="IZ492"/>
      <c r="JA492"/>
      <c r="JB492"/>
      <c r="JC492"/>
      <c r="JD492"/>
      <c r="JE492"/>
      <c r="JF492"/>
      <c r="JG492"/>
      <c r="JH492"/>
      <c r="JI492"/>
      <c r="JJ492"/>
      <c r="JK492"/>
      <c r="JL492"/>
      <c r="JM492"/>
      <c r="JN492"/>
      <c r="JO492"/>
      <c r="JP492"/>
      <c r="JQ492"/>
      <c r="JR492"/>
      <c r="JS492"/>
      <c r="JT492"/>
      <c r="JU492"/>
      <c r="JV492"/>
      <c r="JW492"/>
      <c r="JX492"/>
      <c r="JY492"/>
      <c r="JZ492"/>
      <c r="KA492"/>
      <c r="KB492"/>
      <c r="KC492"/>
      <c r="KD492"/>
      <c r="KE492"/>
      <c r="KF492"/>
      <c r="KG492"/>
      <c r="KH492"/>
      <c r="KI492"/>
      <c r="KJ492"/>
      <c r="KK492"/>
      <c r="KL492"/>
      <c r="KM492"/>
      <c r="KN492"/>
      <c r="KO492"/>
      <c r="KP492"/>
      <c r="KQ492"/>
      <c r="KR492"/>
      <c r="KS492"/>
      <c r="KT492"/>
      <c r="KU492"/>
      <c r="KV492"/>
      <c r="KW492"/>
      <c r="KX492"/>
      <c r="KY492"/>
      <c r="KZ492"/>
      <c r="LA492"/>
      <c r="LB492"/>
      <c r="LC492"/>
      <c r="LD492"/>
      <c r="LE492"/>
      <c r="LF492"/>
      <c r="LG492"/>
      <c r="LH492"/>
      <c r="LI492"/>
      <c r="LJ492"/>
      <c r="LK492"/>
      <c r="LL492"/>
      <c r="LM492"/>
      <c r="LN492"/>
      <c r="LO492"/>
      <c r="LP492"/>
      <c r="LQ492"/>
      <c r="LR492"/>
      <c r="LS492"/>
      <c r="LT492"/>
      <c r="LU492"/>
      <c r="LV492"/>
      <c r="LW492"/>
      <c r="LX492"/>
      <c r="LY492"/>
      <c r="LZ492"/>
      <c r="MA492"/>
      <c r="MB492"/>
      <c r="MC492"/>
      <c r="MD492"/>
      <c r="ME492"/>
      <c r="MF492"/>
      <c r="MG492"/>
      <c r="MH492"/>
      <c r="MI492"/>
      <c r="MJ492"/>
      <c r="MK492"/>
      <c r="ML492"/>
      <c r="MM492"/>
      <c r="MN492"/>
      <c r="MO492"/>
      <c r="MP492"/>
      <c r="MQ492"/>
      <c r="MR492"/>
      <c r="MS492"/>
      <c r="MT492"/>
      <c r="MU492"/>
      <c r="MV492"/>
      <c r="MW492"/>
      <c r="MX492"/>
      <c r="MY492"/>
      <c r="MZ492"/>
      <c r="NA492"/>
      <c r="NB492"/>
      <c r="NC492"/>
      <c r="ND492"/>
      <c r="NE492"/>
      <c r="NF492"/>
      <c r="NG492"/>
      <c r="NH492"/>
      <c r="NI492"/>
      <c r="NJ492"/>
      <c r="NK492"/>
      <c r="NL492"/>
      <c r="NM492"/>
      <c r="NN492"/>
      <c r="NO492"/>
      <c r="NP492"/>
      <c r="NQ492"/>
      <c r="NR492"/>
      <c r="NS492"/>
      <c r="NT492"/>
      <c r="NU492"/>
      <c r="NV492"/>
      <c r="NW492"/>
      <c r="NX492"/>
      <c r="NY492"/>
      <c r="NZ492"/>
      <c r="OA492"/>
      <c r="OB492"/>
      <c r="OC492"/>
      <c r="OD492"/>
      <c r="OE492"/>
      <c r="OF492"/>
      <c r="OG492"/>
      <c r="OH492"/>
      <c r="OI492"/>
      <c r="OJ492"/>
      <c r="OK492"/>
      <c r="OL492"/>
      <c r="OM492"/>
      <c r="ON492"/>
      <c r="OO492"/>
      <c r="OP492"/>
      <c r="OQ492"/>
      <c r="OR492"/>
      <c r="OS492"/>
      <c r="OT492"/>
      <c r="OU492"/>
      <c r="OV492"/>
      <c r="OW492"/>
      <c r="OX492"/>
      <c r="OY492"/>
      <c r="OZ492"/>
      <c r="PA492"/>
      <c r="PB492"/>
      <c r="PC492"/>
      <c r="PD492"/>
      <c r="PE492"/>
      <c r="PF492"/>
      <c r="PG492"/>
      <c r="PH492"/>
      <c r="PI492"/>
      <c r="PJ492"/>
      <c r="PK492"/>
      <c r="PL492"/>
      <c r="PM492"/>
      <c r="PN492"/>
      <c r="PO492"/>
      <c r="PP492"/>
      <c r="PQ492"/>
      <c r="PR492"/>
      <c r="PS492"/>
      <c r="PT492"/>
      <c r="PU492"/>
      <c r="PV492"/>
      <c r="PW492"/>
      <c r="PX492"/>
      <c r="PY492"/>
      <c r="PZ492"/>
      <c r="QA492"/>
      <c r="QB492"/>
      <c r="QC492"/>
      <c r="QD492"/>
      <c r="QE492"/>
      <c r="QF492"/>
      <c r="QG492"/>
      <c r="QH492"/>
      <c r="QI492"/>
      <c r="QJ492"/>
      <c r="QK492"/>
      <c r="QL492"/>
      <c r="QM492"/>
      <c r="QN492"/>
      <c r="QO492"/>
      <c r="QP492"/>
      <c r="QQ492"/>
      <c r="QR492"/>
      <c r="QS492"/>
      <c r="QT492"/>
      <c r="QU492"/>
      <c r="QV492"/>
      <c r="QW492"/>
      <c r="QX492"/>
      <c r="QY492"/>
      <c r="QZ492"/>
      <c r="RA492"/>
      <c r="RB492"/>
      <c r="RC492"/>
      <c r="RD492"/>
      <c r="RE492"/>
      <c r="RF492"/>
      <c r="RG492"/>
      <c r="RH492"/>
      <c r="RI492"/>
      <c r="RJ492"/>
      <c r="RK492"/>
      <c r="RL492"/>
      <c r="RM492"/>
      <c r="RN492"/>
      <c r="RO492"/>
      <c r="RP492"/>
      <c r="RQ492"/>
      <c r="RR492"/>
      <c r="RS492"/>
      <c r="RT492"/>
      <c r="RU492"/>
      <c r="RV492"/>
      <c r="RW492"/>
      <c r="RX492"/>
      <c r="RY492"/>
      <c r="RZ492"/>
      <c r="SA492"/>
      <c r="SB492"/>
      <c r="SC492"/>
      <c r="SD492"/>
      <c r="SE492"/>
      <c r="SF492"/>
      <c r="SG492"/>
      <c r="SH492"/>
      <c r="SI492"/>
      <c r="SJ492"/>
      <c r="SK492"/>
      <c r="SL492"/>
      <c r="SM492"/>
      <c r="SN492"/>
      <c r="SO492"/>
      <c r="SP492"/>
      <c r="SQ492"/>
      <c r="SR492"/>
      <c r="SS492"/>
      <c r="ST492"/>
      <c r="SU492"/>
      <c r="SV492"/>
      <c r="SW492"/>
      <c r="SX492"/>
      <c r="SY492"/>
      <c r="SZ492"/>
      <c r="TA492"/>
      <c r="TB492"/>
      <c r="TC492"/>
      <c r="TD492"/>
      <c r="TE492"/>
      <c r="TF492"/>
      <c r="TG492"/>
      <c r="TH492"/>
      <c r="TI492"/>
      <c r="TJ492"/>
      <c r="TK492"/>
      <c r="TL492"/>
      <c r="TM492"/>
      <c r="TN492"/>
      <c r="TO492"/>
      <c r="TP492"/>
      <c r="TQ492"/>
      <c r="TR492"/>
      <c r="TS492"/>
      <c r="TT492"/>
      <c r="TU492"/>
      <c r="TV492"/>
      <c r="TW492"/>
      <c r="TX492"/>
      <c r="TY492"/>
      <c r="TZ492"/>
      <c r="UA492"/>
      <c r="UB492"/>
      <c r="UC492"/>
      <c r="UD492"/>
      <c r="UE492"/>
      <c r="UF492"/>
      <c r="UG492"/>
      <c r="UH492"/>
      <c r="UI492"/>
      <c r="UJ492"/>
      <c r="UK492"/>
      <c r="UL492"/>
      <c r="UM492"/>
      <c r="UN492"/>
      <c r="UO492"/>
      <c r="UP492"/>
      <c r="UQ492"/>
      <c r="UR492"/>
      <c r="US492"/>
      <c r="UT492"/>
      <c r="UU492"/>
      <c r="UV492"/>
      <c r="UW492"/>
      <c r="UX492"/>
      <c r="UY492"/>
      <c r="UZ492"/>
      <c r="VA492"/>
      <c r="VB492"/>
      <c r="VC492"/>
      <c r="VD492"/>
      <c r="VE492"/>
      <c r="VF492"/>
      <c r="VG492"/>
      <c r="VH492"/>
      <c r="VI492"/>
      <c r="VJ492"/>
      <c r="VK492"/>
      <c r="VL492"/>
      <c r="VM492"/>
      <c r="VN492"/>
      <c r="VO492"/>
      <c r="VP492"/>
      <c r="VQ492"/>
      <c r="VR492"/>
      <c r="VS492"/>
      <c r="VT492"/>
      <c r="VU492"/>
      <c r="VV492"/>
      <c r="VW492"/>
      <c r="VX492"/>
      <c r="VY492"/>
      <c r="VZ492"/>
      <c r="WA492"/>
      <c r="WB492"/>
      <c r="WC492"/>
      <c r="WD492"/>
      <c r="WE492"/>
      <c r="WF492"/>
      <c r="WG492"/>
      <c r="WH492"/>
      <c r="WI492"/>
      <c r="WJ492"/>
      <c r="WK492"/>
      <c r="WL492"/>
      <c r="WM492"/>
      <c r="WN492"/>
      <c r="WO492"/>
      <c r="WP492"/>
      <c r="WQ492"/>
      <c r="WR492"/>
      <c r="WS492"/>
      <c r="WT492"/>
      <c r="WU492"/>
      <c r="WV492"/>
      <c r="WW492"/>
      <c r="WX492"/>
      <c r="WY492"/>
      <c r="WZ492"/>
      <c r="XA492"/>
      <c r="XB492"/>
      <c r="XC492"/>
      <c r="XD492"/>
      <c r="XE492"/>
      <c r="XF492"/>
      <c r="XG492"/>
      <c r="XH492"/>
      <c r="XI492"/>
      <c r="XJ492"/>
      <c r="XK492"/>
      <c r="XL492"/>
      <c r="XM492"/>
      <c r="XN492"/>
      <c r="XO492"/>
      <c r="XP492"/>
      <c r="XQ492"/>
      <c r="XR492"/>
      <c r="XS492"/>
      <c r="XT492"/>
      <c r="XU492"/>
      <c r="XV492"/>
      <c r="XW492"/>
      <c r="XX492"/>
      <c r="XY492"/>
      <c r="XZ492"/>
      <c r="YA492"/>
      <c r="YB492"/>
      <c r="YC492"/>
      <c r="YD492"/>
      <c r="YE492"/>
      <c r="YF492"/>
      <c r="YG492"/>
      <c r="YH492"/>
      <c r="YI492"/>
      <c r="YJ492"/>
      <c r="YK492"/>
      <c r="YL492"/>
      <c r="YM492"/>
      <c r="YN492"/>
      <c r="YO492"/>
      <c r="YP492"/>
      <c r="YQ492"/>
      <c r="YR492"/>
      <c r="YS492"/>
      <c r="YT492"/>
      <c r="YU492"/>
      <c r="YV492"/>
      <c r="YW492"/>
      <c r="YX492"/>
      <c r="YY492"/>
      <c r="YZ492"/>
      <c r="ZA492"/>
      <c r="ZB492"/>
      <c r="ZC492"/>
      <c r="ZD492"/>
      <c r="ZE492"/>
      <c r="ZF492"/>
      <c r="ZG492"/>
      <c r="ZH492"/>
      <c r="ZI492"/>
      <c r="ZJ492"/>
      <c r="ZK492"/>
      <c r="ZL492"/>
      <c r="ZM492"/>
      <c r="ZN492"/>
      <c r="ZO492"/>
      <c r="ZP492"/>
      <c r="ZQ492"/>
      <c r="ZR492"/>
      <c r="ZS492"/>
      <c r="ZT492"/>
      <c r="ZU492"/>
      <c r="ZV492"/>
      <c r="ZW492"/>
      <c r="ZX492"/>
      <c r="ZY492"/>
      <c r="ZZ492"/>
      <c r="AAA492"/>
      <c r="AAB492"/>
      <c r="AAC492"/>
      <c r="AAD492"/>
      <c r="AAE492"/>
      <c r="AAF492"/>
      <c r="AAG492"/>
      <c r="AAH492"/>
      <c r="AAI492"/>
      <c r="AAJ492"/>
      <c r="AAK492"/>
      <c r="AAL492"/>
      <c r="AAM492"/>
      <c r="AAN492"/>
      <c r="AAO492"/>
      <c r="AAP492"/>
      <c r="AAQ492"/>
      <c r="AAR492"/>
      <c r="AAS492"/>
      <c r="AAT492"/>
      <c r="AAU492"/>
      <c r="AAV492"/>
      <c r="AAW492"/>
      <c r="AAX492"/>
      <c r="AAY492"/>
      <c r="AAZ492"/>
      <c r="ABA492"/>
      <c r="ABB492"/>
      <c r="ABC492"/>
      <c r="ABD492"/>
      <c r="ABE492"/>
      <c r="ABF492"/>
      <c r="ABG492"/>
      <c r="ABH492"/>
      <c r="ABI492"/>
      <c r="ABJ492"/>
      <c r="ABK492"/>
      <c r="ABL492"/>
      <c r="ABM492"/>
      <c r="ABN492"/>
      <c r="ABO492"/>
      <c r="ABP492"/>
      <c r="ABQ492"/>
      <c r="ABR492"/>
      <c r="ABS492"/>
      <c r="ABT492"/>
      <c r="ABU492"/>
      <c r="ABV492"/>
      <c r="ABW492"/>
      <c r="ABX492"/>
      <c r="ABY492"/>
      <c r="ABZ492"/>
      <c r="ACA492"/>
      <c r="ACB492"/>
      <c r="ACC492"/>
      <c r="ACD492"/>
      <c r="ACE492"/>
      <c r="ACF492"/>
      <c r="ACG492"/>
      <c r="ACH492"/>
      <c r="ACI492"/>
      <c r="ACJ492"/>
      <c r="ACK492"/>
      <c r="ACL492"/>
      <c r="ACM492"/>
      <c r="ACN492"/>
      <c r="ACO492"/>
      <c r="ACP492"/>
      <c r="ACQ492"/>
      <c r="ACR492"/>
      <c r="ACS492"/>
      <c r="ACT492"/>
      <c r="ACU492"/>
      <c r="ACV492"/>
      <c r="ACW492"/>
      <c r="ACX492"/>
      <c r="ACY492"/>
      <c r="ACZ492"/>
      <c r="ADA492"/>
      <c r="ADB492"/>
      <c r="ADC492"/>
      <c r="ADD492"/>
      <c r="ADE492"/>
      <c r="ADF492"/>
      <c r="ADG492"/>
      <c r="ADH492"/>
      <c r="ADI492"/>
      <c r="ADJ492"/>
      <c r="ADK492"/>
      <c r="ADL492"/>
      <c r="ADM492"/>
      <c r="ADN492"/>
      <c r="ADO492"/>
      <c r="ADP492"/>
      <c r="ADQ492"/>
      <c r="ADR492"/>
      <c r="ADS492"/>
      <c r="ADT492"/>
      <c r="ADU492"/>
      <c r="ADV492"/>
      <c r="ADW492"/>
      <c r="ADX492"/>
      <c r="ADY492"/>
      <c r="ADZ492"/>
      <c r="AEA492"/>
      <c r="AEB492"/>
      <c r="AEC492"/>
      <c r="AED492"/>
      <c r="AEE492"/>
      <c r="AEF492"/>
      <c r="AEG492"/>
      <c r="AEH492"/>
      <c r="AEI492"/>
      <c r="AEJ492"/>
      <c r="AEK492"/>
      <c r="AEL492"/>
      <c r="AEM492"/>
      <c r="AEN492"/>
      <c r="AEO492"/>
      <c r="AEP492"/>
      <c r="AEQ492"/>
      <c r="AER492"/>
      <c r="AES492"/>
      <c r="AET492"/>
      <c r="AEU492"/>
      <c r="AEV492"/>
      <c r="AEW492"/>
      <c r="AEX492"/>
      <c r="AEY492"/>
      <c r="AEZ492"/>
      <c r="AFA492"/>
      <c r="AFB492"/>
      <c r="AFC492"/>
      <c r="AFD492"/>
      <c r="AFE492"/>
      <c r="AFF492"/>
      <c r="AFG492"/>
      <c r="AFH492"/>
      <c r="AFI492"/>
      <c r="AFJ492"/>
      <c r="AFK492"/>
      <c r="AFL492"/>
      <c r="AFM492"/>
      <c r="AFN492"/>
      <c r="AFO492"/>
      <c r="AFP492"/>
      <c r="AFQ492"/>
      <c r="AFR492"/>
      <c r="AFS492"/>
      <c r="AFT492"/>
      <c r="AFU492"/>
      <c r="AFV492"/>
      <c r="AFW492"/>
      <c r="AFX492"/>
      <c r="AFY492"/>
      <c r="AFZ492"/>
      <c r="AGA492"/>
      <c r="AGB492"/>
      <c r="AGC492"/>
      <c r="AGD492"/>
      <c r="AGE492"/>
      <c r="AGF492"/>
      <c r="AGG492"/>
      <c r="AGH492"/>
      <c r="AGI492"/>
      <c r="AGJ492"/>
      <c r="AGK492"/>
      <c r="AGL492"/>
      <c r="AGM492"/>
      <c r="AGN492"/>
      <c r="AGO492"/>
      <c r="AGP492"/>
      <c r="AGQ492"/>
      <c r="AGR492"/>
      <c r="AGS492"/>
      <c r="AGT492"/>
      <c r="AGU492"/>
      <c r="AGV492"/>
      <c r="AGW492"/>
      <c r="AGX492"/>
      <c r="AGY492"/>
      <c r="AGZ492"/>
      <c r="AHA492"/>
      <c r="AHB492"/>
      <c r="AHC492"/>
      <c r="AHD492"/>
      <c r="AHE492"/>
      <c r="AHF492"/>
      <c r="AHG492"/>
      <c r="AHH492"/>
      <c r="AHI492"/>
      <c r="AHJ492"/>
      <c r="AHK492"/>
      <c r="AHL492"/>
      <c r="AHM492"/>
      <c r="AHN492"/>
      <c r="AHO492"/>
      <c r="AHP492"/>
      <c r="AHQ492"/>
      <c r="AHR492"/>
      <c r="AHS492"/>
      <c r="AHT492"/>
      <c r="AHU492"/>
      <c r="AHV492"/>
      <c r="AHW492"/>
      <c r="AHX492"/>
      <c r="AHY492"/>
      <c r="AHZ492"/>
      <c r="AIA492"/>
      <c r="AIB492"/>
      <c r="AIC492"/>
      <c r="AID492"/>
      <c r="AIE492"/>
      <c r="AIF492"/>
      <c r="AIG492"/>
      <c r="AIH492"/>
      <c r="AII492"/>
      <c r="AIJ492"/>
      <c r="AIK492"/>
      <c r="AIL492"/>
      <c r="AIM492"/>
      <c r="AIN492"/>
      <c r="AIO492"/>
      <c r="AIP492"/>
      <c r="AIQ492"/>
      <c r="AIR492"/>
      <c r="AIS492"/>
      <c r="AIT492"/>
      <c r="AIU492"/>
      <c r="AIV492"/>
      <c r="AIW492"/>
      <c r="AIX492"/>
      <c r="AIY492"/>
      <c r="AIZ492"/>
      <c r="AJA492"/>
      <c r="AJB492"/>
      <c r="AJC492"/>
      <c r="AJD492"/>
      <c r="AJE492"/>
      <c r="AJF492"/>
      <c r="AJG492"/>
      <c r="AJH492"/>
      <c r="AJI492"/>
      <c r="AJJ492"/>
      <c r="AJK492"/>
      <c r="AJL492"/>
      <c r="AJM492"/>
      <c r="AJN492"/>
      <c r="AJO492"/>
      <c r="AJP492"/>
      <c r="AJQ492"/>
      <c r="AJR492"/>
      <c r="AJS492"/>
      <c r="AJT492"/>
      <c r="AJU492"/>
      <c r="AJV492"/>
      <c r="AJW492"/>
      <c r="AJX492"/>
      <c r="AJY492"/>
      <c r="AJZ492"/>
      <c r="AKA492"/>
      <c r="AKB492"/>
      <c r="AKC492"/>
      <c r="AKD492"/>
      <c r="AKE492"/>
      <c r="AKF492"/>
      <c r="AKG492"/>
      <c r="AKH492"/>
      <c r="AKI492"/>
      <c r="AKJ492"/>
      <c r="AKK492"/>
      <c r="AKL492"/>
      <c r="AKM492"/>
      <c r="AKN492"/>
      <c r="AKO492"/>
      <c r="AKP492"/>
      <c r="AKQ492"/>
      <c r="AKR492"/>
      <c r="AKS492"/>
      <c r="AKT492"/>
      <c r="AKU492"/>
      <c r="AKV492"/>
      <c r="AKW492"/>
      <c r="AKX492"/>
      <c r="AKY492"/>
      <c r="AKZ492"/>
      <c r="ALA492"/>
      <c r="ALB492"/>
      <c r="ALC492"/>
      <c r="ALD492"/>
      <c r="ALE492"/>
      <c r="ALF492"/>
      <c r="ALG492"/>
      <c r="ALH492"/>
      <c r="ALI492"/>
      <c r="ALJ492"/>
      <c r="ALK492"/>
      <c r="ALL492"/>
      <c r="ALM492"/>
      <c r="ALN492"/>
      <c r="ALO492"/>
      <c r="ALP492"/>
      <c r="ALQ492"/>
      <c r="ALR492"/>
      <c r="ALS492"/>
      <c r="ALT492"/>
      <c r="ALU492"/>
      <c r="ALV492"/>
      <c r="ALW492"/>
      <c r="ALX492"/>
      <c r="ALY492"/>
      <c r="ALZ492"/>
      <c r="AMA492"/>
      <c r="AMB492"/>
      <c r="AMC492"/>
      <c r="AMD492"/>
      <c r="AME492"/>
      <c r="AMF492"/>
      <c r="AMG492"/>
      <c r="AMH492"/>
      <c r="AMI492"/>
      <c r="AMJ492"/>
      <c r="AMK492"/>
    </row>
    <row r="493" spans="1:1025" ht="37.5" customHeight="1">
      <c r="A493" s="139" t="s">
        <v>229</v>
      </c>
      <c r="B493" s="139"/>
      <c r="C493" s="139"/>
      <c r="D493" s="139"/>
      <c r="E493" s="139"/>
      <c r="F493" s="139"/>
      <c r="G493" s="139"/>
      <c r="H493" s="139"/>
      <c r="I493" s="139"/>
      <c r="J493" s="139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  <c r="IW493"/>
      <c r="IX493"/>
      <c r="IY493"/>
      <c r="IZ493"/>
      <c r="JA493"/>
      <c r="JB493"/>
      <c r="JC493"/>
      <c r="JD493"/>
      <c r="JE493"/>
      <c r="JF493"/>
      <c r="JG493"/>
      <c r="JH493"/>
      <c r="JI493"/>
      <c r="JJ493"/>
      <c r="JK493"/>
      <c r="JL493"/>
      <c r="JM493"/>
      <c r="JN493"/>
      <c r="JO493"/>
      <c r="JP493"/>
      <c r="JQ493"/>
      <c r="JR493"/>
      <c r="JS493"/>
      <c r="JT493"/>
      <c r="JU493"/>
      <c r="JV493"/>
      <c r="JW493"/>
      <c r="JX493"/>
      <c r="JY493"/>
      <c r="JZ493"/>
      <c r="KA493"/>
      <c r="KB493"/>
      <c r="KC493"/>
      <c r="KD493"/>
      <c r="KE493"/>
      <c r="KF493"/>
      <c r="KG493"/>
      <c r="KH493"/>
      <c r="KI493"/>
      <c r="KJ493"/>
      <c r="KK493"/>
      <c r="KL493"/>
      <c r="KM493"/>
      <c r="KN493"/>
      <c r="KO493"/>
      <c r="KP493"/>
      <c r="KQ493"/>
      <c r="KR493"/>
      <c r="KS493"/>
      <c r="KT493"/>
      <c r="KU493"/>
      <c r="KV493"/>
      <c r="KW493"/>
      <c r="KX493"/>
      <c r="KY493"/>
      <c r="KZ493"/>
      <c r="LA493"/>
      <c r="LB493"/>
      <c r="LC493"/>
      <c r="LD493"/>
      <c r="LE493"/>
      <c r="LF493"/>
      <c r="LG493"/>
      <c r="LH493"/>
      <c r="LI493"/>
      <c r="LJ493"/>
      <c r="LK493"/>
      <c r="LL493"/>
      <c r="LM493"/>
      <c r="LN493"/>
      <c r="LO493"/>
      <c r="LP493"/>
      <c r="LQ493"/>
      <c r="LR493"/>
      <c r="LS493"/>
      <c r="LT493"/>
      <c r="LU493"/>
      <c r="LV493"/>
      <c r="LW493"/>
      <c r="LX493"/>
      <c r="LY493"/>
      <c r="LZ493"/>
      <c r="MA493"/>
      <c r="MB493"/>
      <c r="MC493"/>
      <c r="MD493"/>
      <c r="ME493"/>
      <c r="MF493"/>
      <c r="MG493"/>
      <c r="MH493"/>
      <c r="MI493"/>
      <c r="MJ493"/>
      <c r="MK493"/>
      <c r="ML493"/>
      <c r="MM493"/>
      <c r="MN493"/>
      <c r="MO493"/>
      <c r="MP493"/>
      <c r="MQ493"/>
      <c r="MR493"/>
      <c r="MS493"/>
      <c r="MT493"/>
      <c r="MU493"/>
      <c r="MV493"/>
      <c r="MW493"/>
      <c r="MX493"/>
      <c r="MY493"/>
      <c r="MZ493"/>
      <c r="NA493"/>
      <c r="NB493"/>
      <c r="NC493"/>
      <c r="ND493"/>
      <c r="NE493"/>
      <c r="NF493"/>
      <c r="NG493"/>
      <c r="NH493"/>
      <c r="NI493"/>
      <c r="NJ493"/>
      <c r="NK493"/>
      <c r="NL493"/>
      <c r="NM493"/>
      <c r="NN493"/>
      <c r="NO493"/>
      <c r="NP493"/>
      <c r="NQ493"/>
      <c r="NR493"/>
      <c r="NS493"/>
      <c r="NT493"/>
      <c r="NU493"/>
      <c r="NV493"/>
      <c r="NW493"/>
      <c r="NX493"/>
      <c r="NY493"/>
      <c r="NZ493"/>
      <c r="OA493"/>
      <c r="OB493"/>
      <c r="OC493"/>
      <c r="OD493"/>
      <c r="OE493"/>
      <c r="OF493"/>
      <c r="OG493"/>
      <c r="OH493"/>
      <c r="OI493"/>
      <c r="OJ493"/>
      <c r="OK493"/>
      <c r="OL493"/>
      <c r="OM493"/>
      <c r="ON493"/>
      <c r="OO493"/>
      <c r="OP493"/>
      <c r="OQ493"/>
      <c r="OR493"/>
      <c r="OS493"/>
      <c r="OT493"/>
      <c r="OU493"/>
      <c r="OV493"/>
      <c r="OW493"/>
      <c r="OX493"/>
      <c r="OY493"/>
      <c r="OZ493"/>
      <c r="PA493"/>
      <c r="PB493"/>
      <c r="PC493"/>
      <c r="PD493"/>
      <c r="PE493"/>
      <c r="PF493"/>
      <c r="PG493"/>
      <c r="PH493"/>
      <c r="PI493"/>
      <c r="PJ493"/>
      <c r="PK493"/>
      <c r="PL493"/>
      <c r="PM493"/>
      <c r="PN493"/>
      <c r="PO493"/>
      <c r="PP493"/>
      <c r="PQ493"/>
      <c r="PR493"/>
      <c r="PS493"/>
      <c r="PT493"/>
      <c r="PU493"/>
      <c r="PV493"/>
      <c r="PW493"/>
      <c r="PX493"/>
      <c r="PY493"/>
      <c r="PZ493"/>
      <c r="QA493"/>
      <c r="QB493"/>
      <c r="QC493"/>
      <c r="QD493"/>
      <c r="QE493"/>
      <c r="QF493"/>
      <c r="QG493"/>
      <c r="QH493"/>
      <c r="QI493"/>
      <c r="QJ493"/>
      <c r="QK493"/>
      <c r="QL493"/>
      <c r="QM493"/>
      <c r="QN493"/>
      <c r="QO493"/>
      <c r="QP493"/>
      <c r="QQ493"/>
      <c r="QR493"/>
      <c r="QS493"/>
      <c r="QT493"/>
      <c r="QU493"/>
      <c r="QV493"/>
      <c r="QW493"/>
      <c r="QX493"/>
      <c r="QY493"/>
      <c r="QZ493"/>
      <c r="RA493"/>
      <c r="RB493"/>
      <c r="RC493"/>
      <c r="RD493"/>
      <c r="RE493"/>
      <c r="RF493"/>
      <c r="RG493"/>
      <c r="RH493"/>
      <c r="RI493"/>
      <c r="RJ493"/>
      <c r="RK493"/>
      <c r="RL493"/>
      <c r="RM493"/>
      <c r="RN493"/>
      <c r="RO493"/>
      <c r="RP493"/>
      <c r="RQ493"/>
      <c r="RR493"/>
      <c r="RS493"/>
      <c r="RT493"/>
      <c r="RU493"/>
      <c r="RV493"/>
      <c r="RW493"/>
      <c r="RX493"/>
      <c r="RY493"/>
      <c r="RZ493"/>
      <c r="SA493"/>
      <c r="SB493"/>
      <c r="SC493"/>
      <c r="SD493"/>
      <c r="SE493"/>
      <c r="SF493"/>
      <c r="SG493"/>
      <c r="SH493"/>
      <c r="SI493"/>
      <c r="SJ493"/>
      <c r="SK493"/>
      <c r="SL493"/>
      <c r="SM493"/>
      <c r="SN493"/>
      <c r="SO493"/>
      <c r="SP493"/>
      <c r="SQ493"/>
      <c r="SR493"/>
      <c r="SS493"/>
      <c r="ST493"/>
      <c r="SU493"/>
      <c r="SV493"/>
      <c r="SW493"/>
      <c r="SX493"/>
      <c r="SY493"/>
      <c r="SZ493"/>
      <c r="TA493"/>
      <c r="TB493"/>
      <c r="TC493"/>
      <c r="TD493"/>
      <c r="TE493"/>
      <c r="TF493"/>
      <c r="TG493"/>
      <c r="TH493"/>
      <c r="TI493"/>
      <c r="TJ493"/>
      <c r="TK493"/>
      <c r="TL493"/>
      <c r="TM493"/>
      <c r="TN493"/>
      <c r="TO493"/>
      <c r="TP493"/>
      <c r="TQ493"/>
      <c r="TR493"/>
      <c r="TS493"/>
      <c r="TT493"/>
      <c r="TU493"/>
      <c r="TV493"/>
      <c r="TW493"/>
      <c r="TX493"/>
      <c r="TY493"/>
      <c r="TZ493"/>
      <c r="UA493"/>
      <c r="UB493"/>
      <c r="UC493"/>
      <c r="UD493"/>
      <c r="UE493"/>
      <c r="UF493"/>
      <c r="UG493"/>
      <c r="UH493"/>
      <c r="UI493"/>
      <c r="UJ493"/>
      <c r="UK493"/>
      <c r="UL493"/>
      <c r="UM493"/>
      <c r="UN493"/>
      <c r="UO493"/>
      <c r="UP493"/>
      <c r="UQ493"/>
      <c r="UR493"/>
      <c r="US493"/>
      <c r="UT493"/>
      <c r="UU493"/>
      <c r="UV493"/>
      <c r="UW493"/>
      <c r="UX493"/>
      <c r="UY493"/>
      <c r="UZ493"/>
      <c r="VA493"/>
      <c r="VB493"/>
      <c r="VC493"/>
      <c r="VD493"/>
      <c r="VE493"/>
      <c r="VF493"/>
      <c r="VG493"/>
      <c r="VH493"/>
      <c r="VI493"/>
      <c r="VJ493"/>
      <c r="VK493"/>
      <c r="VL493"/>
      <c r="VM493"/>
      <c r="VN493"/>
      <c r="VO493"/>
      <c r="VP493"/>
      <c r="VQ493"/>
      <c r="VR493"/>
      <c r="VS493"/>
      <c r="VT493"/>
      <c r="VU493"/>
      <c r="VV493"/>
      <c r="VW493"/>
      <c r="VX493"/>
      <c r="VY493"/>
      <c r="VZ493"/>
      <c r="WA493"/>
      <c r="WB493"/>
      <c r="WC493"/>
      <c r="WD493"/>
      <c r="WE493"/>
      <c r="WF493"/>
      <c r="WG493"/>
      <c r="WH493"/>
      <c r="WI493"/>
      <c r="WJ493"/>
      <c r="WK493"/>
      <c r="WL493"/>
      <c r="WM493"/>
      <c r="WN493"/>
      <c r="WO493"/>
      <c r="WP493"/>
      <c r="WQ493"/>
      <c r="WR493"/>
      <c r="WS493"/>
      <c r="WT493"/>
      <c r="WU493"/>
      <c r="WV493"/>
      <c r="WW493"/>
      <c r="WX493"/>
      <c r="WY493"/>
      <c r="WZ493"/>
      <c r="XA493"/>
      <c r="XB493"/>
      <c r="XC493"/>
      <c r="XD493"/>
      <c r="XE493"/>
      <c r="XF493"/>
      <c r="XG493"/>
      <c r="XH493"/>
      <c r="XI493"/>
      <c r="XJ493"/>
      <c r="XK493"/>
      <c r="XL493"/>
      <c r="XM493"/>
      <c r="XN493"/>
      <c r="XO493"/>
      <c r="XP493"/>
      <c r="XQ493"/>
      <c r="XR493"/>
      <c r="XS493"/>
      <c r="XT493"/>
      <c r="XU493"/>
      <c r="XV493"/>
      <c r="XW493"/>
      <c r="XX493"/>
      <c r="XY493"/>
      <c r="XZ493"/>
      <c r="YA493"/>
      <c r="YB493"/>
      <c r="YC493"/>
      <c r="YD493"/>
      <c r="YE493"/>
      <c r="YF493"/>
      <c r="YG493"/>
      <c r="YH493"/>
      <c r="YI493"/>
      <c r="YJ493"/>
      <c r="YK493"/>
      <c r="YL493"/>
      <c r="YM493"/>
      <c r="YN493"/>
      <c r="YO493"/>
      <c r="YP493"/>
      <c r="YQ493"/>
      <c r="YR493"/>
      <c r="YS493"/>
      <c r="YT493"/>
      <c r="YU493"/>
      <c r="YV493"/>
      <c r="YW493"/>
      <c r="YX493"/>
      <c r="YY493"/>
      <c r="YZ493"/>
      <c r="ZA493"/>
      <c r="ZB493"/>
      <c r="ZC493"/>
      <c r="ZD493"/>
      <c r="ZE493"/>
      <c r="ZF493"/>
      <c r="ZG493"/>
      <c r="ZH493"/>
      <c r="ZI493"/>
      <c r="ZJ493"/>
      <c r="ZK493"/>
      <c r="ZL493"/>
      <c r="ZM493"/>
      <c r="ZN493"/>
      <c r="ZO493"/>
      <c r="ZP493"/>
      <c r="ZQ493"/>
      <c r="ZR493"/>
      <c r="ZS493"/>
      <c r="ZT493"/>
      <c r="ZU493"/>
      <c r="ZV493"/>
      <c r="ZW493"/>
      <c r="ZX493"/>
      <c r="ZY493"/>
      <c r="ZZ493"/>
      <c r="AAA493"/>
      <c r="AAB493"/>
      <c r="AAC493"/>
      <c r="AAD493"/>
      <c r="AAE493"/>
      <c r="AAF493"/>
      <c r="AAG493"/>
      <c r="AAH493"/>
      <c r="AAI493"/>
      <c r="AAJ493"/>
      <c r="AAK493"/>
      <c r="AAL493"/>
      <c r="AAM493"/>
      <c r="AAN493"/>
      <c r="AAO493"/>
      <c r="AAP493"/>
      <c r="AAQ493"/>
      <c r="AAR493"/>
      <c r="AAS493"/>
      <c r="AAT493"/>
      <c r="AAU493"/>
      <c r="AAV493"/>
      <c r="AAW493"/>
      <c r="AAX493"/>
      <c r="AAY493"/>
      <c r="AAZ493"/>
      <c r="ABA493"/>
      <c r="ABB493"/>
      <c r="ABC493"/>
      <c r="ABD493"/>
      <c r="ABE493"/>
      <c r="ABF493"/>
      <c r="ABG493"/>
      <c r="ABH493"/>
      <c r="ABI493"/>
      <c r="ABJ493"/>
      <c r="ABK493"/>
      <c r="ABL493"/>
      <c r="ABM493"/>
      <c r="ABN493"/>
      <c r="ABO493"/>
      <c r="ABP493"/>
      <c r="ABQ493"/>
      <c r="ABR493"/>
      <c r="ABS493"/>
      <c r="ABT493"/>
      <c r="ABU493"/>
      <c r="ABV493"/>
      <c r="ABW493"/>
      <c r="ABX493"/>
      <c r="ABY493"/>
      <c r="ABZ493"/>
      <c r="ACA493"/>
      <c r="ACB493"/>
      <c r="ACC493"/>
      <c r="ACD493"/>
      <c r="ACE493"/>
      <c r="ACF493"/>
      <c r="ACG493"/>
      <c r="ACH493"/>
      <c r="ACI493"/>
      <c r="ACJ493"/>
      <c r="ACK493"/>
      <c r="ACL493"/>
      <c r="ACM493"/>
      <c r="ACN493"/>
      <c r="ACO493"/>
      <c r="ACP493"/>
      <c r="ACQ493"/>
      <c r="ACR493"/>
      <c r="ACS493"/>
      <c r="ACT493"/>
      <c r="ACU493"/>
      <c r="ACV493"/>
      <c r="ACW493"/>
      <c r="ACX493"/>
      <c r="ACY493"/>
      <c r="ACZ493"/>
      <c r="ADA493"/>
      <c r="ADB493"/>
      <c r="ADC493"/>
      <c r="ADD493"/>
      <c r="ADE493"/>
      <c r="ADF493"/>
      <c r="ADG493"/>
      <c r="ADH493"/>
      <c r="ADI493"/>
      <c r="ADJ493"/>
      <c r="ADK493"/>
      <c r="ADL493"/>
      <c r="ADM493"/>
      <c r="ADN493"/>
      <c r="ADO493"/>
      <c r="ADP493"/>
      <c r="ADQ493"/>
      <c r="ADR493"/>
      <c r="ADS493"/>
      <c r="ADT493"/>
      <c r="ADU493"/>
      <c r="ADV493"/>
      <c r="ADW493"/>
      <c r="ADX493"/>
      <c r="ADY493"/>
      <c r="ADZ493"/>
      <c r="AEA493"/>
      <c r="AEB493"/>
      <c r="AEC493"/>
      <c r="AED493"/>
      <c r="AEE493"/>
      <c r="AEF493"/>
      <c r="AEG493"/>
      <c r="AEH493"/>
      <c r="AEI493"/>
      <c r="AEJ493"/>
      <c r="AEK493"/>
      <c r="AEL493"/>
      <c r="AEM493"/>
      <c r="AEN493"/>
      <c r="AEO493"/>
      <c r="AEP493"/>
      <c r="AEQ493"/>
      <c r="AER493"/>
      <c r="AES493"/>
      <c r="AET493"/>
      <c r="AEU493"/>
      <c r="AEV493"/>
      <c r="AEW493"/>
      <c r="AEX493"/>
      <c r="AEY493"/>
      <c r="AEZ493"/>
      <c r="AFA493"/>
      <c r="AFB493"/>
      <c r="AFC493"/>
      <c r="AFD493"/>
      <c r="AFE493"/>
      <c r="AFF493"/>
      <c r="AFG493"/>
      <c r="AFH493"/>
      <c r="AFI493"/>
      <c r="AFJ493"/>
      <c r="AFK493"/>
      <c r="AFL493"/>
      <c r="AFM493"/>
      <c r="AFN493"/>
      <c r="AFO493"/>
      <c r="AFP493"/>
      <c r="AFQ493"/>
      <c r="AFR493"/>
      <c r="AFS493"/>
      <c r="AFT493"/>
      <c r="AFU493"/>
      <c r="AFV493"/>
      <c r="AFW493"/>
      <c r="AFX493"/>
      <c r="AFY493"/>
      <c r="AFZ493"/>
      <c r="AGA493"/>
      <c r="AGB493"/>
      <c r="AGC493"/>
      <c r="AGD493"/>
      <c r="AGE493"/>
      <c r="AGF493"/>
      <c r="AGG493"/>
      <c r="AGH493"/>
      <c r="AGI493"/>
      <c r="AGJ493"/>
      <c r="AGK493"/>
      <c r="AGL493"/>
      <c r="AGM493"/>
      <c r="AGN493"/>
      <c r="AGO493"/>
      <c r="AGP493"/>
      <c r="AGQ493"/>
      <c r="AGR493"/>
      <c r="AGS493"/>
      <c r="AGT493"/>
      <c r="AGU493"/>
      <c r="AGV493"/>
      <c r="AGW493"/>
      <c r="AGX493"/>
      <c r="AGY493"/>
      <c r="AGZ493"/>
      <c r="AHA493"/>
      <c r="AHB493"/>
      <c r="AHC493"/>
      <c r="AHD493"/>
      <c r="AHE493"/>
      <c r="AHF493"/>
      <c r="AHG493"/>
      <c r="AHH493"/>
      <c r="AHI493"/>
      <c r="AHJ493"/>
      <c r="AHK493"/>
      <c r="AHL493"/>
      <c r="AHM493"/>
      <c r="AHN493"/>
      <c r="AHO493"/>
      <c r="AHP493"/>
      <c r="AHQ493"/>
      <c r="AHR493"/>
      <c r="AHS493"/>
      <c r="AHT493"/>
      <c r="AHU493"/>
      <c r="AHV493"/>
      <c r="AHW493"/>
      <c r="AHX493"/>
      <c r="AHY493"/>
      <c r="AHZ493"/>
      <c r="AIA493"/>
      <c r="AIB493"/>
      <c r="AIC493"/>
      <c r="AID493"/>
      <c r="AIE493"/>
      <c r="AIF493"/>
      <c r="AIG493"/>
      <c r="AIH493"/>
      <c r="AII493"/>
      <c r="AIJ493"/>
      <c r="AIK493"/>
      <c r="AIL493"/>
      <c r="AIM493"/>
      <c r="AIN493"/>
      <c r="AIO493"/>
      <c r="AIP493"/>
      <c r="AIQ493"/>
      <c r="AIR493"/>
      <c r="AIS493"/>
      <c r="AIT493"/>
      <c r="AIU493"/>
      <c r="AIV493"/>
      <c r="AIW493"/>
      <c r="AIX493"/>
      <c r="AIY493"/>
      <c r="AIZ493"/>
      <c r="AJA493"/>
      <c r="AJB493"/>
      <c r="AJC493"/>
      <c r="AJD493"/>
      <c r="AJE493"/>
      <c r="AJF493"/>
      <c r="AJG493"/>
      <c r="AJH493"/>
      <c r="AJI493"/>
      <c r="AJJ493"/>
      <c r="AJK493"/>
      <c r="AJL493"/>
      <c r="AJM493"/>
      <c r="AJN493"/>
      <c r="AJO493"/>
      <c r="AJP493"/>
      <c r="AJQ493"/>
      <c r="AJR493"/>
      <c r="AJS493"/>
      <c r="AJT493"/>
      <c r="AJU493"/>
      <c r="AJV493"/>
      <c r="AJW493"/>
      <c r="AJX493"/>
      <c r="AJY493"/>
      <c r="AJZ493"/>
      <c r="AKA493"/>
      <c r="AKB493"/>
      <c r="AKC493"/>
      <c r="AKD493"/>
      <c r="AKE493"/>
      <c r="AKF493"/>
      <c r="AKG493"/>
      <c r="AKH493"/>
      <c r="AKI493"/>
      <c r="AKJ493"/>
      <c r="AKK493"/>
      <c r="AKL493"/>
      <c r="AKM493"/>
      <c r="AKN493"/>
      <c r="AKO493"/>
      <c r="AKP493"/>
      <c r="AKQ493"/>
      <c r="AKR493"/>
      <c r="AKS493"/>
      <c r="AKT493"/>
      <c r="AKU493"/>
      <c r="AKV493"/>
      <c r="AKW493"/>
      <c r="AKX493"/>
      <c r="AKY493"/>
      <c r="AKZ493"/>
      <c r="ALA493"/>
      <c r="ALB493"/>
      <c r="ALC493"/>
      <c r="ALD493"/>
      <c r="ALE493"/>
      <c r="ALF493"/>
      <c r="ALG493"/>
      <c r="ALH493"/>
      <c r="ALI493"/>
      <c r="ALJ493"/>
      <c r="ALK493"/>
      <c r="ALL493"/>
      <c r="ALM493"/>
      <c r="ALN493"/>
      <c r="ALO493"/>
      <c r="ALP493"/>
      <c r="ALQ493"/>
      <c r="ALR493"/>
      <c r="ALS493"/>
      <c r="ALT493"/>
      <c r="ALU493"/>
      <c r="ALV493"/>
      <c r="ALW493"/>
      <c r="ALX493"/>
      <c r="ALY493"/>
      <c r="ALZ493"/>
      <c r="AMA493"/>
      <c r="AMB493"/>
      <c r="AMC493"/>
      <c r="AMD493"/>
      <c r="AME493"/>
      <c r="AMF493"/>
      <c r="AMG493"/>
      <c r="AMH493"/>
      <c r="AMI493"/>
      <c r="AMJ493"/>
      <c r="AMK493"/>
    </row>
    <row r="494" spans="1:1025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  <c r="IW494"/>
      <c r="IX494"/>
      <c r="IY494"/>
      <c r="IZ494"/>
      <c r="JA494"/>
      <c r="JB494"/>
      <c r="JC494"/>
      <c r="JD494"/>
      <c r="JE494"/>
      <c r="JF494"/>
      <c r="JG494"/>
      <c r="JH494"/>
      <c r="JI494"/>
      <c r="JJ494"/>
      <c r="JK494"/>
      <c r="JL494"/>
      <c r="JM494"/>
      <c r="JN494"/>
      <c r="JO494"/>
      <c r="JP494"/>
      <c r="JQ494"/>
      <c r="JR494"/>
      <c r="JS494"/>
      <c r="JT494"/>
      <c r="JU494"/>
      <c r="JV494"/>
      <c r="JW494"/>
      <c r="JX494"/>
      <c r="JY494"/>
      <c r="JZ494"/>
      <c r="KA494"/>
      <c r="KB494"/>
      <c r="KC494"/>
      <c r="KD494"/>
      <c r="KE494"/>
      <c r="KF494"/>
      <c r="KG494"/>
      <c r="KH494"/>
      <c r="KI494"/>
      <c r="KJ494"/>
      <c r="KK494"/>
      <c r="KL494"/>
      <c r="KM494"/>
      <c r="KN494"/>
      <c r="KO494"/>
      <c r="KP494"/>
      <c r="KQ494"/>
      <c r="KR494"/>
      <c r="KS494"/>
      <c r="KT494"/>
      <c r="KU494"/>
      <c r="KV494"/>
      <c r="KW494"/>
      <c r="KX494"/>
      <c r="KY494"/>
      <c r="KZ494"/>
      <c r="LA494"/>
      <c r="LB494"/>
      <c r="LC494"/>
      <c r="LD494"/>
      <c r="LE494"/>
      <c r="LF494"/>
      <c r="LG494"/>
      <c r="LH494"/>
      <c r="LI494"/>
      <c r="LJ494"/>
      <c r="LK494"/>
      <c r="LL494"/>
      <c r="LM494"/>
      <c r="LN494"/>
      <c r="LO494"/>
      <c r="LP494"/>
      <c r="LQ494"/>
      <c r="LR494"/>
      <c r="LS494"/>
      <c r="LT494"/>
      <c r="LU494"/>
      <c r="LV494"/>
      <c r="LW494"/>
      <c r="LX494"/>
      <c r="LY494"/>
      <c r="LZ494"/>
      <c r="MA494"/>
      <c r="MB494"/>
      <c r="MC494"/>
      <c r="MD494"/>
      <c r="ME494"/>
      <c r="MF494"/>
      <c r="MG494"/>
      <c r="MH494"/>
      <c r="MI494"/>
      <c r="MJ494"/>
      <c r="MK494"/>
      <c r="ML494"/>
      <c r="MM494"/>
      <c r="MN494"/>
      <c r="MO494"/>
      <c r="MP494"/>
      <c r="MQ494"/>
      <c r="MR494"/>
      <c r="MS494"/>
      <c r="MT494"/>
      <c r="MU494"/>
      <c r="MV494"/>
      <c r="MW494"/>
      <c r="MX494"/>
      <c r="MY494"/>
      <c r="MZ494"/>
      <c r="NA494"/>
      <c r="NB494"/>
      <c r="NC494"/>
      <c r="ND494"/>
      <c r="NE494"/>
      <c r="NF494"/>
      <c r="NG494"/>
      <c r="NH494"/>
      <c r="NI494"/>
      <c r="NJ494"/>
      <c r="NK494"/>
      <c r="NL494"/>
      <c r="NM494"/>
      <c r="NN494"/>
      <c r="NO494"/>
      <c r="NP494"/>
      <c r="NQ494"/>
      <c r="NR494"/>
      <c r="NS494"/>
      <c r="NT494"/>
      <c r="NU494"/>
      <c r="NV494"/>
      <c r="NW494"/>
      <c r="NX494"/>
      <c r="NY494"/>
      <c r="NZ494"/>
      <c r="OA494"/>
      <c r="OB494"/>
      <c r="OC494"/>
      <c r="OD494"/>
      <c r="OE494"/>
      <c r="OF494"/>
      <c r="OG494"/>
      <c r="OH494"/>
      <c r="OI494"/>
      <c r="OJ494"/>
      <c r="OK494"/>
      <c r="OL494"/>
      <c r="OM494"/>
      <c r="ON494"/>
      <c r="OO494"/>
      <c r="OP494"/>
      <c r="OQ494"/>
      <c r="OR494"/>
      <c r="OS494"/>
      <c r="OT494"/>
      <c r="OU494"/>
      <c r="OV494"/>
      <c r="OW494"/>
      <c r="OX494"/>
      <c r="OY494"/>
      <c r="OZ494"/>
      <c r="PA494"/>
      <c r="PB494"/>
      <c r="PC494"/>
      <c r="PD494"/>
      <c r="PE494"/>
      <c r="PF494"/>
      <c r="PG494"/>
      <c r="PH494"/>
      <c r="PI494"/>
      <c r="PJ494"/>
      <c r="PK494"/>
      <c r="PL494"/>
      <c r="PM494"/>
      <c r="PN494"/>
      <c r="PO494"/>
      <c r="PP494"/>
      <c r="PQ494"/>
      <c r="PR494"/>
      <c r="PS494"/>
      <c r="PT494"/>
      <c r="PU494"/>
      <c r="PV494"/>
      <c r="PW494"/>
      <c r="PX494"/>
      <c r="PY494"/>
      <c r="PZ494"/>
      <c r="QA494"/>
      <c r="QB494"/>
      <c r="QC494"/>
      <c r="QD494"/>
      <c r="QE494"/>
      <c r="QF494"/>
      <c r="QG494"/>
      <c r="QH494"/>
      <c r="QI494"/>
      <c r="QJ494"/>
      <c r="QK494"/>
      <c r="QL494"/>
      <c r="QM494"/>
      <c r="QN494"/>
      <c r="QO494"/>
      <c r="QP494"/>
      <c r="QQ494"/>
      <c r="QR494"/>
      <c r="QS494"/>
      <c r="QT494"/>
      <c r="QU494"/>
      <c r="QV494"/>
      <c r="QW494"/>
      <c r="QX494"/>
      <c r="QY494"/>
      <c r="QZ494"/>
      <c r="RA494"/>
      <c r="RB494"/>
      <c r="RC494"/>
      <c r="RD494"/>
      <c r="RE494"/>
      <c r="RF494"/>
      <c r="RG494"/>
      <c r="RH494"/>
      <c r="RI494"/>
      <c r="RJ494"/>
      <c r="RK494"/>
      <c r="RL494"/>
      <c r="RM494"/>
      <c r="RN494"/>
      <c r="RO494"/>
      <c r="RP494"/>
      <c r="RQ494"/>
      <c r="RR494"/>
      <c r="RS494"/>
      <c r="RT494"/>
      <c r="RU494"/>
      <c r="RV494"/>
      <c r="RW494"/>
      <c r="RX494"/>
      <c r="RY494"/>
      <c r="RZ494"/>
      <c r="SA494"/>
      <c r="SB494"/>
      <c r="SC494"/>
      <c r="SD494"/>
      <c r="SE494"/>
      <c r="SF494"/>
      <c r="SG494"/>
      <c r="SH494"/>
      <c r="SI494"/>
      <c r="SJ494"/>
      <c r="SK494"/>
      <c r="SL494"/>
      <c r="SM494"/>
      <c r="SN494"/>
      <c r="SO494"/>
      <c r="SP494"/>
      <c r="SQ494"/>
      <c r="SR494"/>
      <c r="SS494"/>
      <c r="ST494"/>
      <c r="SU494"/>
      <c r="SV494"/>
      <c r="SW494"/>
      <c r="SX494"/>
      <c r="SY494"/>
      <c r="SZ494"/>
      <c r="TA494"/>
      <c r="TB494"/>
      <c r="TC494"/>
      <c r="TD494"/>
      <c r="TE494"/>
      <c r="TF494"/>
      <c r="TG494"/>
      <c r="TH494"/>
      <c r="TI494"/>
      <c r="TJ494"/>
      <c r="TK494"/>
      <c r="TL494"/>
      <c r="TM494"/>
      <c r="TN494"/>
      <c r="TO494"/>
      <c r="TP494"/>
      <c r="TQ494"/>
      <c r="TR494"/>
      <c r="TS494"/>
      <c r="TT494"/>
      <c r="TU494"/>
      <c r="TV494"/>
      <c r="TW494"/>
      <c r="TX494"/>
      <c r="TY494"/>
      <c r="TZ494"/>
      <c r="UA494"/>
      <c r="UB494"/>
      <c r="UC494"/>
      <c r="UD494"/>
      <c r="UE494"/>
      <c r="UF494"/>
      <c r="UG494"/>
      <c r="UH494"/>
      <c r="UI494"/>
      <c r="UJ494"/>
      <c r="UK494"/>
      <c r="UL494"/>
      <c r="UM494"/>
      <c r="UN494"/>
      <c r="UO494"/>
      <c r="UP494"/>
      <c r="UQ494"/>
      <c r="UR494"/>
      <c r="US494"/>
      <c r="UT494"/>
      <c r="UU494"/>
      <c r="UV494"/>
      <c r="UW494"/>
      <c r="UX494"/>
      <c r="UY494"/>
      <c r="UZ494"/>
      <c r="VA494"/>
      <c r="VB494"/>
      <c r="VC494"/>
      <c r="VD494"/>
      <c r="VE494"/>
      <c r="VF494"/>
      <c r="VG494"/>
      <c r="VH494"/>
      <c r="VI494"/>
      <c r="VJ494"/>
      <c r="VK494"/>
      <c r="VL494"/>
      <c r="VM494"/>
      <c r="VN494"/>
      <c r="VO494"/>
      <c r="VP494"/>
      <c r="VQ494"/>
      <c r="VR494"/>
      <c r="VS494"/>
      <c r="VT494"/>
      <c r="VU494"/>
      <c r="VV494"/>
      <c r="VW494"/>
      <c r="VX494"/>
      <c r="VY494"/>
      <c r="VZ494"/>
      <c r="WA494"/>
      <c r="WB494"/>
      <c r="WC494"/>
      <c r="WD494"/>
      <c r="WE494"/>
      <c r="WF494"/>
      <c r="WG494"/>
      <c r="WH494"/>
      <c r="WI494"/>
      <c r="WJ494"/>
      <c r="WK494"/>
      <c r="WL494"/>
      <c r="WM494"/>
      <c r="WN494"/>
      <c r="WO494"/>
      <c r="WP494"/>
      <c r="WQ494"/>
      <c r="WR494"/>
      <c r="WS494"/>
      <c r="WT494"/>
      <c r="WU494"/>
      <c r="WV494"/>
      <c r="WW494"/>
      <c r="WX494"/>
      <c r="WY494"/>
      <c r="WZ494"/>
      <c r="XA494"/>
      <c r="XB494"/>
      <c r="XC494"/>
      <c r="XD494"/>
      <c r="XE494"/>
      <c r="XF494"/>
      <c r="XG494"/>
      <c r="XH494"/>
      <c r="XI494"/>
      <c r="XJ494"/>
      <c r="XK494"/>
      <c r="XL494"/>
      <c r="XM494"/>
      <c r="XN494"/>
      <c r="XO494"/>
      <c r="XP494"/>
      <c r="XQ494"/>
      <c r="XR494"/>
      <c r="XS494"/>
      <c r="XT494"/>
      <c r="XU494"/>
      <c r="XV494"/>
      <c r="XW494"/>
      <c r="XX494"/>
      <c r="XY494"/>
      <c r="XZ494"/>
      <c r="YA494"/>
      <c r="YB494"/>
      <c r="YC494"/>
      <c r="YD494"/>
      <c r="YE494"/>
      <c r="YF494"/>
      <c r="YG494"/>
      <c r="YH494"/>
      <c r="YI494"/>
      <c r="YJ494"/>
      <c r="YK494"/>
      <c r="YL494"/>
      <c r="YM494"/>
      <c r="YN494"/>
      <c r="YO494"/>
      <c r="YP494"/>
      <c r="YQ494"/>
      <c r="YR494"/>
      <c r="YS494"/>
      <c r="YT494"/>
      <c r="YU494"/>
      <c r="YV494"/>
      <c r="YW494"/>
      <c r="YX494"/>
      <c r="YY494"/>
      <c r="YZ494"/>
      <c r="ZA494"/>
      <c r="ZB494"/>
      <c r="ZC494"/>
      <c r="ZD494"/>
      <c r="ZE494"/>
      <c r="ZF494"/>
      <c r="ZG494"/>
      <c r="ZH494"/>
      <c r="ZI494"/>
      <c r="ZJ494"/>
      <c r="ZK494"/>
      <c r="ZL494"/>
      <c r="ZM494"/>
      <c r="ZN494"/>
      <c r="ZO494"/>
      <c r="ZP494"/>
      <c r="ZQ494"/>
      <c r="ZR494"/>
      <c r="ZS494"/>
      <c r="ZT494"/>
      <c r="ZU494"/>
      <c r="ZV494"/>
      <c r="ZW494"/>
      <c r="ZX494"/>
      <c r="ZY494"/>
      <c r="ZZ494"/>
      <c r="AAA494"/>
      <c r="AAB494"/>
      <c r="AAC494"/>
      <c r="AAD494"/>
      <c r="AAE494"/>
      <c r="AAF494"/>
      <c r="AAG494"/>
      <c r="AAH494"/>
      <c r="AAI494"/>
      <c r="AAJ494"/>
      <c r="AAK494"/>
      <c r="AAL494"/>
      <c r="AAM494"/>
      <c r="AAN494"/>
      <c r="AAO494"/>
      <c r="AAP494"/>
      <c r="AAQ494"/>
      <c r="AAR494"/>
      <c r="AAS494"/>
      <c r="AAT494"/>
      <c r="AAU494"/>
      <c r="AAV494"/>
      <c r="AAW494"/>
      <c r="AAX494"/>
      <c r="AAY494"/>
      <c r="AAZ494"/>
      <c r="ABA494"/>
      <c r="ABB494"/>
      <c r="ABC494"/>
      <c r="ABD494"/>
      <c r="ABE494"/>
      <c r="ABF494"/>
      <c r="ABG494"/>
      <c r="ABH494"/>
      <c r="ABI494"/>
      <c r="ABJ494"/>
      <c r="ABK494"/>
      <c r="ABL494"/>
      <c r="ABM494"/>
      <c r="ABN494"/>
      <c r="ABO494"/>
      <c r="ABP494"/>
      <c r="ABQ494"/>
      <c r="ABR494"/>
      <c r="ABS494"/>
      <c r="ABT494"/>
      <c r="ABU494"/>
      <c r="ABV494"/>
      <c r="ABW494"/>
      <c r="ABX494"/>
      <c r="ABY494"/>
      <c r="ABZ494"/>
      <c r="ACA494"/>
      <c r="ACB494"/>
      <c r="ACC494"/>
      <c r="ACD494"/>
      <c r="ACE494"/>
      <c r="ACF494"/>
      <c r="ACG494"/>
      <c r="ACH494"/>
      <c r="ACI494"/>
      <c r="ACJ494"/>
      <c r="ACK494"/>
      <c r="ACL494"/>
      <c r="ACM494"/>
      <c r="ACN494"/>
      <c r="ACO494"/>
      <c r="ACP494"/>
      <c r="ACQ494"/>
      <c r="ACR494"/>
      <c r="ACS494"/>
      <c r="ACT494"/>
      <c r="ACU494"/>
      <c r="ACV494"/>
      <c r="ACW494"/>
      <c r="ACX494"/>
      <c r="ACY494"/>
      <c r="ACZ494"/>
      <c r="ADA494"/>
      <c r="ADB494"/>
      <c r="ADC494"/>
      <c r="ADD494"/>
      <c r="ADE494"/>
      <c r="ADF494"/>
      <c r="ADG494"/>
      <c r="ADH494"/>
      <c r="ADI494"/>
      <c r="ADJ494"/>
      <c r="ADK494"/>
      <c r="ADL494"/>
      <c r="ADM494"/>
      <c r="ADN494"/>
      <c r="ADO494"/>
      <c r="ADP494"/>
      <c r="ADQ494"/>
      <c r="ADR494"/>
      <c r="ADS494"/>
      <c r="ADT494"/>
      <c r="ADU494"/>
      <c r="ADV494"/>
      <c r="ADW494"/>
      <c r="ADX494"/>
      <c r="ADY494"/>
      <c r="ADZ494"/>
      <c r="AEA494"/>
      <c r="AEB494"/>
      <c r="AEC494"/>
      <c r="AED494"/>
      <c r="AEE494"/>
      <c r="AEF494"/>
      <c r="AEG494"/>
      <c r="AEH494"/>
      <c r="AEI494"/>
      <c r="AEJ494"/>
      <c r="AEK494"/>
      <c r="AEL494"/>
      <c r="AEM494"/>
      <c r="AEN494"/>
      <c r="AEO494"/>
      <c r="AEP494"/>
      <c r="AEQ494"/>
      <c r="AER494"/>
      <c r="AES494"/>
      <c r="AET494"/>
      <c r="AEU494"/>
      <c r="AEV494"/>
      <c r="AEW494"/>
      <c r="AEX494"/>
      <c r="AEY494"/>
      <c r="AEZ494"/>
      <c r="AFA494"/>
      <c r="AFB494"/>
      <c r="AFC494"/>
      <c r="AFD494"/>
      <c r="AFE494"/>
      <c r="AFF494"/>
      <c r="AFG494"/>
      <c r="AFH494"/>
      <c r="AFI494"/>
      <c r="AFJ494"/>
      <c r="AFK494"/>
      <c r="AFL494"/>
      <c r="AFM494"/>
      <c r="AFN494"/>
      <c r="AFO494"/>
      <c r="AFP494"/>
      <c r="AFQ494"/>
      <c r="AFR494"/>
      <c r="AFS494"/>
      <c r="AFT494"/>
      <c r="AFU494"/>
      <c r="AFV494"/>
      <c r="AFW494"/>
      <c r="AFX494"/>
      <c r="AFY494"/>
      <c r="AFZ494"/>
      <c r="AGA494"/>
      <c r="AGB494"/>
      <c r="AGC494"/>
      <c r="AGD494"/>
      <c r="AGE494"/>
      <c r="AGF494"/>
      <c r="AGG494"/>
      <c r="AGH494"/>
      <c r="AGI494"/>
      <c r="AGJ494"/>
      <c r="AGK494"/>
      <c r="AGL494"/>
      <c r="AGM494"/>
      <c r="AGN494"/>
      <c r="AGO494"/>
      <c r="AGP494"/>
      <c r="AGQ494"/>
      <c r="AGR494"/>
      <c r="AGS494"/>
      <c r="AGT494"/>
      <c r="AGU494"/>
      <c r="AGV494"/>
      <c r="AGW494"/>
      <c r="AGX494"/>
      <c r="AGY494"/>
      <c r="AGZ494"/>
      <c r="AHA494"/>
      <c r="AHB494"/>
      <c r="AHC494"/>
      <c r="AHD494"/>
      <c r="AHE494"/>
      <c r="AHF494"/>
      <c r="AHG494"/>
      <c r="AHH494"/>
      <c r="AHI494"/>
      <c r="AHJ494"/>
      <c r="AHK494"/>
      <c r="AHL494"/>
      <c r="AHM494"/>
      <c r="AHN494"/>
      <c r="AHO494"/>
      <c r="AHP494"/>
      <c r="AHQ494"/>
      <c r="AHR494"/>
      <c r="AHS494"/>
      <c r="AHT494"/>
      <c r="AHU494"/>
      <c r="AHV494"/>
      <c r="AHW494"/>
      <c r="AHX494"/>
      <c r="AHY494"/>
      <c r="AHZ494"/>
      <c r="AIA494"/>
      <c r="AIB494"/>
      <c r="AIC494"/>
      <c r="AID494"/>
      <c r="AIE494"/>
      <c r="AIF494"/>
      <c r="AIG494"/>
      <c r="AIH494"/>
      <c r="AII494"/>
      <c r="AIJ494"/>
      <c r="AIK494"/>
      <c r="AIL494"/>
      <c r="AIM494"/>
      <c r="AIN494"/>
      <c r="AIO494"/>
      <c r="AIP494"/>
      <c r="AIQ494"/>
      <c r="AIR494"/>
      <c r="AIS494"/>
      <c r="AIT494"/>
      <c r="AIU494"/>
      <c r="AIV494"/>
      <c r="AIW494"/>
      <c r="AIX494"/>
      <c r="AIY494"/>
      <c r="AIZ494"/>
      <c r="AJA494"/>
      <c r="AJB494"/>
      <c r="AJC494"/>
      <c r="AJD494"/>
      <c r="AJE494"/>
      <c r="AJF494"/>
      <c r="AJG494"/>
      <c r="AJH494"/>
      <c r="AJI494"/>
      <c r="AJJ494"/>
      <c r="AJK494"/>
      <c r="AJL494"/>
      <c r="AJM494"/>
      <c r="AJN494"/>
      <c r="AJO494"/>
      <c r="AJP494"/>
      <c r="AJQ494"/>
      <c r="AJR494"/>
      <c r="AJS494"/>
      <c r="AJT494"/>
      <c r="AJU494"/>
      <c r="AJV494"/>
      <c r="AJW494"/>
      <c r="AJX494"/>
      <c r="AJY494"/>
      <c r="AJZ494"/>
      <c r="AKA494"/>
      <c r="AKB494"/>
      <c r="AKC494"/>
      <c r="AKD494"/>
      <c r="AKE494"/>
      <c r="AKF494"/>
      <c r="AKG494"/>
      <c r="AKH494"/>
      <c r="AKI494"/>
      <c r="AKJ494"/>
      <c r="AKK494"/>
      <c r="AKL494"/>
      <c r="AKM494"/>
      <c r="AKN494"/>
      <c r="AKO494"/>
      <c r="AKP494"/>
      <c r="AKQ494"/>
      <c r="AKR494"/>
      <c r="AKS494"/>
      <c r="AKT494"/>
      <c r="AKU494"/>
      <c r="AKV494"/>
      <c r="AKW494"/>
      <c r="AKX494"/>
      <c r="AKY494"/>
      <c r="AKZ494"/>
      <c r="ALA494"/>
      <c r="ALB494"/>
      <c r="ALC494"/>
      <c r="ALD494"/>
      <c r="ALE494"/>
      <c r="ALF494"/>
      <c r="ALG494"/>
      <c r="ALH494"/>
      <c r="ALI494"/>
      <c r="ALJ494"/>
      <c r="ALK494"/>
      <c r="ALL494"/>
      <c r="ALM494"/>
      <c r="ALN494"/>
      <c r="ALO494"/>
      <c r="ALP494"/>
      <c r="ALQ494"/>
      <c r="ALR494"/>
      <c r="ALS494"/>
      <c r="ALT494"/>
      <c r="ALU494"/>
      <c r="ALV494"/>
      <c r="ALW494"/>
      <c r="ALX494"/>
      <c r="ALY494"/>
      <c r="ALZ494"/>
      <c r="AMA494"/>
      <c r="AMB494"/>
      <c r="AMC494"/>
      <c r="AMD494"/>
      <c r="AME494"/>
      <c r="AMF494"/>
      <c r="AMG494"/>
      <c r="AMH494"/>
      <c r="AMI494"/>
      <c r="AMJ494"/>
      <c r="AMK494"/>
    </row>
    <row r="495" spans="1:1025" ht="25.5" customHeight="1">
      <c r="A495" s="139" t="s">
        <v>235</v>
      </c>
      <c r="B495" s="139"/>
      <c r="C495" s="139"/>
      <c r="D495" s="139"/>
      <c r="E495" s="139"/>
      <c r="F495" s="139"/>
      <c r="G495" s="139"/>
      <c r="H495" s="139"/>
      <c r="I495" s="139"/>
      <c r="J495" s="139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  <c r="IW495"/>
      <c r="IX495"/>
      <c r="IY495"/>
      <c r="IZ495"/>
      <c r="JA495"/>
      <c r="JB495"/>
      <c r="JC495"/>
      <c r="JD495"/>
      <c r="JE495"/>
      <c r="JF495"/>
      <c r="JG495"/>
      <c r="JH495"/>
      <c r="JI495"/>
      <c r="JJ495"/>
      <c r="JK495"/>
      <c r="JL495"/>
      <c r="JM495"/>
      <c r="JN495"/>
      <c r="JO495"/>
      <c r="JP495"/>
      <c r="JQ495"/>
      <c r="JR495"/>
      <c r="JS495"/>
      <c r="JT495"/>
      <c r="JU495"/>
      <c r="JV495"/>
      <c r="JW495"/>
      <c r="JX495"/>
      <c r="JY495"/>
      <c r="JZ495"/>
      <c r="KA495"/>
      <c r="KB495"/>
      <c r="KC495"/>
      <c r="KD495"/>
      <c r="KE495"/>
      <c r="KF495"/>
      <c r="KG495"/>
      <c r="KH495"/>
      <c r="KI495"/>
      <c r="KJ495"/>
      <c r="KK495"/>
      <c r="KL495"/>
      <c r="KM495"/>
      <c r="KN495"/>
      <c r="KO495"/>
      <c r="KP495"/>
      <c r="KQ495"/>
      <c r="KR495"/>
      <c r="KS495"/>
      <c r="KT495"/>
      <c r="KU495"/>
      <c r="KV495"/>
      <c r="KW495"/>
      <c r="KX495"/>
      <c r="KY495"/>
      <c r="KZ495"/>
      <c r="LA495"/>
      <c r="LB495"/>
      <c r="LC495"/>
      <c r="LD495"/>
      <c r="LE495"/>
      <c r="LF495"/>
      <c r="LG495"/>
      <c r="LH495"/>
      <c r="LI495"/>
      <c r="LJ495"/>
      <c r="LK495"/>
      <c r="LL495"/>
      <c r="LM495"/>
      <c r="LN495"/>
      <c r="LO495"/>
      <c r="LP495"/>
      <c r="LQ495"/>
      <c r="LR495"/>
      <c r="LS495"/>
      <c r="LT495"/>
      <c r="LU495"/>
      <c r="LV495"/>
      <c r="LW495"/>
      <c r="LX495"/>
      <c r="LY495"/>
      <c r="LZ495"/>
      <c r="MA495"/>
      <c r="MB495"/>
      <c r="MC495"/>
      <c r="MD495"/>
      <c r="ME495"/>
      <c r="MF495"/>
      <c r="MG495"/>
      <c r="MH495"/>
      <c r="MI495"/>
      <c r="MJ495"/>
      <c r="MK495"/>
      <c r="ML495"/>
      <c r="MM495"/>
      <c r="MN495"/>
      <c r="MO495"/>
      <c r="MP495"/>
      <c r="MQ495"/>
      <c r="MR495"/>
      <c r="MS495"/>
      <c r="MT495"/>
      <c r="MU495"/>
      <c r="MV495"/>
      <c r="MW495"/>
      <c r="MX495"/>
      <c r="MY495"/>
      <c r="MZ495"/>
      <c r="NA495"/>
      <c r="NB495"/>
      <c r="NC495"/>
      <c r="ND495"/>
      <c r="NE495"/>
      <c r="NF495"/>
      <c r="NG495"/>
      <c r="NH495"/>
      <c r="NI495"/>
      <c r="NJ495"/>
      <c r="NK495"/>
      <c r="NL495"/>
      <c r="NM495"/>
      <c r="NN495"/>
      <c r="NO495"/>
      <c r="NP495"/>
      <c r="NQ495"/>
      <c r="NR495"/>
      <c r="NS495"/>
      <c r="NT495"/>
      <c r="NU495"/>
      <c r="NV495"/>
      <c r="NW495"/>
      <c r="NX495"/>
      <c r="NY495"/>
      <c r="NZ495"/>
      <c r="OA495"/>
      <c r="OB495"/>
      <c r="OC495"/>
      <c r="OD495"/>
      <c r="OE495"/>
      <c r="OF495"/>
      <c r="OG495"/>
      <c r="OH495"/>
      <c r="OI495"/>
      <c r="OJ495"/>
      <c r="OK495"/>
      <c r="OL495"/>
      <c r="OM495"/>
      <c r="ON495"/>
      <c r="OO495"/>
      <c r="OP495"/>
      <c r="OQ495"/>
      <c r="OR495"/>
      <c r="OS495"/>
      <c r="OT495"/>
      <c r="OU495"/>
      <c r="OV495"/>
      <c r="OW495"/>
      <c r="OX495"/>
      <c r="OY495"/>
      <c r="OZ495"/>
      <c r="PA495"/>
      <c r="PB495"/>
      <c r="PC495"/>
      <c r="PD495"/>
      <c r="PE495"/>
      <c r="PF495"/>
      <c r="PG495"/>
      <c r="PH495"/>
      <c r="PI495"/>
      <c r="PJ495"/>
      <c r="PK495"/>
      <c r="PL495"/>
      <c r="PM495"/>
      <c r="PN495"/>
      <c r="PO495"/>
      <c r="PP495"/>
      <c r="PQ495"/>
      <c r="PR495"/>
      <c r="PS495"/>
      <c r="PT495"/>
      <c r="PU495"/>
      <c r="PV495"/>
      <c r="PW495"/>
      <c r="PX495"/>
      <c r="PY495"/>
      <c r="PZ495"/>
      <c r="QA495"/>
      <c r="QB495"/>
      <c r="QC495"/>
      <c r="QD495"/>
      <c r="QE495"/>
      <c r="QF495"/>
      <c r="QG495"/>
      <c r="QH495"/>
      <c r="QI495"/>
      <c r="QJ495"/>
      <c r="QK495"/>
      <c r="QL495"/>
      <c r="QM495"/>
      <c r="QN495"/>
      <c r="QO495"/>
      <c r="QP495"/>
      <c r="QQ495"/>
      <c r="QR495"/>
      <c r="QS495"/>
      <c r="QT495"/>
      <c r="QU495"/>
      <c r="QV495"/>
      <c r="QW495"/>
      <c r="QX495"/>
      <c r="QY495"/>
      <c r="QZ495"/>
      <c r="RA495"/>
      <c r="RB495"/>
      <c r="RC495"/>
      <c r="RD495"/>
      <c r="RE495"/>
      <c r="RF495"/>
      <c r="RG495"/>
      <c r="RH495"/>
      <c r="RI495"/>
      <c r="RJ495"/>
      <c r="RK495"/>
      <c r="RL495"/>
      <c r="RM495"/>
      <c r="RN495"/>
      <c r="RO495"/>
      <c r="RP495"/>
      <c r="RQ495"/>
      <c r="RR495"/>
      <c r="RS495"/>
      <c r="RT495"/>
      <c r="RU495"/>
      <c r="RV495"/>
      <c r="RW495"/>
      <c r="RX495"/>
      <c r="RY495"/>
      <c r="RZ495"/>
      <c r="SA495"/>
      <c r="SB495"/>
      <c r="SC495"/>
      <c r="SD495"/>
      <c r="SE495"/>
      <c r="SF495"/>
      <c r="SG495"/>
      <c r="SH495"/>
      <c r="SI495"/>
      <c r="SJ495"/>
      <c r="SK495"/>
      <c r="SL495"/>
      <c r="SM495"/>
      <c r="SN495"/>
      <c r="SO495"/>
      <c r="SP495"/>
      <c r="SQ495"/>
      <c r="SR495"/>
      <c r="SS495"/>
      <c r="ST495"/>
      <c r="SU495"/>
      <c r="SV495"/>
      <c r="SW495"/>
      <c r="SX495"/>
      <c r="SY495"/>
      <c r="SZ495"/>
      <c r="TA495"/>
      <c r="TB495"/>
      <c r="TC495"/>
      <c r="TD495"/>
      <c r="TE495"/>
      <c r="TF495"/>
      <c r="TG495"/>
      <c r="TH495"/>
      <c r="TI495"/>
      <c r="TJ495"/>
      <c r="TK495"/>
      <c r="TL495"/>
      <c r="TM495"/>
      <c r="TN495"/>
      <c r="TO495"/>
      <c r="TP495"/>
      <c r="TQ495"/>
      <c r="TR495"/>
      <c r="TS495"/>
      <c r="TT495"/>
      <c r="TU495"/>
      <c r="TV495"/>
      <c r="TW495"/>
      <c r="TX495"/>
      <c r="TY495"/>
      <c r="TZ495"/>
      <c r="UA495"/>
      <c r="UB495"/>
      <c r="UC495"/>
      <c r="UD495"/>
      <c r="UE495"/>
      <c r="UF495"/>
      <c r="UG495"/>
      <c r="UH495"/>
      <c r="UI495"/>
      <c r="UJ495"/>
      <c r="UK495"/>
      <c r="UL495"/>
      <c r="UM495"/>
      <c r="UN495"/>
      <c r="UO495"/>
      <c r="UP495"/>
      <c r="UQ495"/>
      <c r="UR495"/>
      <c r="US495"/>
      <c r="UT495"/>
      <c r="UU495"/>
      <c r="UV495"/>
      <c r="UW495"/>
      <c r="UX495"/>
      <c r="UY495"/>
      <c r="UZ495"/>
      <c r="VA495"/>
      <c r="VB495"/>
      <c r="VC495"/>
      <c r="VD495"/>
      <c r="VE495"/>
      <c r="VF495"/>
      <c r="VG495"/>
      <c r="VH495"/>
      <c r="VI495"/>
      <c r="VJ495"/>
      <c r="VK495"/>
      <c r="VL495"/>
      <c r="VM495"/>
      <c r="VN495"/>
      <c r="VO495"/>
      <c r="VP495"/>
      <c r="VQ495"/>
      <c r="VR495"/>
      <c r="VS495"/>
      <c r="VT495"/>
      <c r="VU495"/>
      <c r="VV495"/>
      <c r="VW495"/>
      <c r="VX495"/>
      <c r="VY495"/>
      <c r="VZ495"/>
      <c r="WA495"/>
      <c r="WB495"/>
      <c r="WC495"/>
      <c r="WD495"/>
      <c r="WE495"/>
      <c r="WF495"/>
      <c r="WG495"/>
      <c r="WH495"/>
      <c r="WI495"/>
      <c r="WJ495"/>
      <c r="WK495"/>
      <c r="WL495"/>
      <c r="WM495"/>
      <c r="WN495"/>
      <c r="WO495"/>
      <c r="WP495"/>
      <c r="WQ495"/>
      <c r="WR495"/>
      <c r="WS495"/>
      <c r="WT495"/>
      <c r="WU495"/>
      <c r="WV495"/>
      <c r="WW495"/>
      <c r="WX495"/>
      <c r="WY495"/>
      <c r="WZ495"/>
      <c r="XA495"/>
      <c r="XB495"/>
      <c r="XC495"/>
      <c r="XD495"/>
      <c r="XE495"/>
      <c r="XF495"/>
      <c r="XG495"/>
      <c r="XH495"/>
      <c r="XI495"/>
      <c r="XJ495"/>
      <c r="XK495"/>
      <c r="XL495"/>
      <c r="XM495"/>
      <c r="XN495"/>
      <c r="XO495"/>
      <c r="XP495"/>
      <c r="XQ495"/>
      <c r="XR495"/>
      <c r="XS495"/>
      <c r="XT495"/>
      <c r="XU495"/>
      <c r="XV495"/>
      <c r="XW495"/>
      <c r="XX495"/>
      <c r="XY495"/>
      <c r="XZ495"/>
      <c r="YA495"/>
      <c r="YB495"/>
      <c r="YC495"/>
      <c r="YD495"/>
      <c r="YE495"/>
      <c r="YF495"/>
      <c r="YG495"/>
      <c r="YH495"/>
      <c r="YI495"/>
      <c r="YJ495"/>
      <c r="YK495"/>
      <c r="YL495"/>
      <c r="YM495"/>
      <c r="YN495"/>
      <c r="YO495"/>
      <c r="YP495"/>
      <c r="YQ495"/>
      <c r="YR495"/>
      <c r="YS495"/>
      <c r="YT495"/>
      <c r="YU495"/>
      <c r="YV495"/>
      <c r="YW495"/>
      <c r="YX495"/>
      <c r="YY495"/>
      <c r="YZ495"/>
      <c r="ZA495"/>
      <c r="ZB495"/>
      <c r="ZC495"/>
      <c r="ZD495"/>
      <c r="ZE495"/>
      <c r="ZF495"/>
      <c r="ZG495"/>
      <c r="ZH495"/>
      <c r="ZI495"/>
      <c r="ZJ495"/>
      <c r="ZK495"/>
      <c r="ZL495"/>
      <c r="ZM495"/>
      <c r="ZN495"/>
      <c r="ZO495"/>
      <c r="ZP495"/>
      <c r="ZQ495"/>
      <c r="ZR495"/>
      <c r="ZS495"/>
      <c r="ZT495"/>
      <c r="ZU495"/>
      <c r="ZV495"/>
      <c r="ZW495"/>
      <c r="ZX495"/>
      <c r="ZY495"/>
      <c r="ZZ495"/>
      <c r="AAA495"/>
      <c r="AAB495"/>
      <c r="AAC495"/>
      <c r="AAD495"/>
      <c r="AAE495"/>
      <c r="AAF495"/>
      <c r="AAG495"/>
      <c r="AAH495"/>
      <c r="AAI495"/>
      <c r="AAJ495"/>
      <c r="AAK495"/>
      <c r="AAL495"/>
      <c r="AAM495"/>
      <c r="AAN495"/>
      <c r="AAO495"/>
      <c r="AAP495"/>
      <c r="AAQ495"/>
      <c r="AAR495"/>
      <c r="AAS495"/>
      <c r="AAT495"/>
      <c r="AAU495"/>
      <c r="AAV495"/>
      <c r="AAW495"/>
      <c r="AAX495"/>
      <c r="AAY495"/>
      <c r="AAZ495"/>
      <c r="ABA495"/>
      <c r="ABB495"/>
      <c r="ABC495"/>
      <c r="ABD495"/>
      <c r="ABE495"/>
      <c r="ABF495"/>
      <c r="ABG495"/>
      <c r="ABH495"/>
      <c r="ABI495"/>
      <c r="ABJ495"/>
      <c r="ABK495"/>
      <c r="ABL495"/>
      <c r="ABM495"/>
      <c r="ABN495"/>
      <c r="ABO495"/>
      <c r="ABP495"/>
      <c r="ABQ495"/>
      <c r="ABR495"/>
      <c r="ABS495"/>
      <c r="ABT495"/>
      <c r="ABU495"/>
      <c r="ABV495"/>
      <c r="ABW495"/>
      <c r="ABX495"/>
      <c r="ABY495"/>
      <c r="ABZ495"/>
      <c r="ACA495"/>
      <c r="ACB495"/>
      <c r="ACC495"/>
      <c r="ACD495"/>
      <c r="ACE495"/>
      <c r="ACF495"/>
      <c r="ACG495"/>
      <c r="ACH495"/>
      <c r="ACI495"/>
      <c r="ACJ495"/>
      <c r="ACK495"/>
      <c r="ACL495"/>
      <c r="ACM495"/>
      <c r="ACN495"/>
      <c r="ACO495"/>
      <c r="ACP495"/>
      <c r="ACQ495"/>
      <c r="ACR495"/>
      <c r="ACS495"/>
      <c r="ACT495"/>
      <c r="ACU495"/>
      <c r="ACV495"/>
      <c r="ACW495"/>
      <c r="ACX495"/>
      <c r="ACY495"/>
      <c r="ACZ495"/>
      <c r="ADA495"/>
      <c r="ADB495"/>
      <c r="ADC495"/>
      <c r="ADD495"/>
      <c r="ADE495"/>
      <c r="ADF495"/>
      <c r="ADG495"/>
      <c r="ADH495"/>
      <c r="ADI495"/>
      <c r="ADJ495"/>
      <c r="ADK495"/>
      <c r="ADL495"/>
      <c r="ADM495"/>
      <c r="ADN495"/>
      <c r="ADO495"/>
      <c r="ADP495"/>
      <c r="ADQ495"/>
      <c r="ADR495"/>
      <c r="ADS495"/>
      <c r="ADT495"/>
      <c r="ADU495"/>
      <c r="ADV495"/>
      <c r="ADW495"/>
      <c r="ADX495"/>
      <c r="ADY495"/>
      <c r="ADZ495"/>
      <c r="AEA495"/>
      <c r="AEB495"/>
      <c r="AEC495"/>
      <c r="AED495"/>
      <c r="AEE495"/>
      <c r="AEF495"/>
      <c r="AEG495"/>
      <c r="AEH495"/>
      <c r="AEI495"/>
      <c r="AEJ495"/>
      <c r="AEK495"/>
      <c r="AEL495"/>
      <c r="AEM495"/>
      <c r="AEN495"/>
      <c r="AEO495"/>
      <c r="AEP495"/>
      <c r="AEQ495"/>
      <c r="AER495"/>
      <c r="AES495"/>
      <c r="AET495"/>
      <c r="AEU495"/>
      <c r="AEV495"/>
      <c r="AEW495"/>
      <c r="AEX495"/>
      <c r="AEY495"/>
      <c r="AEZ495"/>
      <c r="AFA495"/>
      <c r="AFB495"/>
      <c r="AFC495"/>
      <c r="AFD495"/>
      <c r="AFE495"/>
      <c r="AFF495"/>
      <c r="AFG495"/>
      <c r="AFH495"/>
      <c r="AFI495"/>
      <c r="AFJ495"/>
      <c r="AFK495"/>
      <c r="AFL495"/>
      <c r="AFM495"/>
      <c r="AFN495"/>
      <c r="AFO495"/>
      <c r="AFP495"/>
      <c r="AFQ495"/>
      <c r="AFR495"/>
      <c r="AFS495"/>
      <c r="AFT495"/>
      <c r="AFU495"/>
      <c r="AFV495"/>
      <c r="AFW495"/>
      <c r="AFX495"/>
      <c r="AFY495"/>
      <c r="AFZ495"/>
      <c r="AGA495"/>
      <c r="AGB495"/>
      <c r="AGC495"/>
      <c r="AGD495"/>
      <c r="AGE495"/>
      <c r="AGF495"/>
      <c r="AGG495"/>
      <c r="AGH495"/>
      <c r="AGI495"/>
      <c r="AGJ495"/>
      <c r="AGK495"/>
      <c r="AGL495"/>
      <c r="AGM495"/>
      <c r="AGN495"/>
      <c r="AGO495"/>
      <c r="AGP495"/>
      <c r="AGQ495"/>
      <c r="AGR495"/>
      <c r="AGS495"/>
      <c r="AGT495"/>
      <c r="AGU495"/>
      <c r="AGV495"/>
      <c r="AGW495"/>
      <c r="AGX495"/>
      <c r="AGY495"/>
      <c r="AGZ495"/>
      <c r="AHA495"/>
      <c r="AHB495"/>
      <c r="AHC495"/>
      <c r="AHD495"/>
      <c r="AHE495"/>
      <c r="AHF495"/>
      <c r="AHG495"/>
      <c r="AHH495"/>
      <c r="AHI495"/>
      <c r="AHJ495"/>
      <c r="AHK495"/>
      <c r="AHL495"/>
      <c r="AHM495"/>
      <c r="AHN495"/>
      <c r="AHO495"/>
      <c r="AHP495"/>
      <c r="AHQ495"/>
      <c r="AHR495"/>
      <c r="AHS495"/>
      <c r="AHT495"/>
      <c r="AHU495"/>
      <c r="AHV495"/>
      <c r="AHW495"/>
      <c r="AHX495"/>
      <c r="AHY495"/>
      <c r="AHZ495"/>
      <c r="AIA495"/>
      <c r="AIB495"/>
      <c r="AIC495"/>
      <c r="AID495"/>
      <c r="AIE495"/>
      <c r="AIF495"/>
      <c r="AIG495"/>
      <c r="AIH495"/>
      <c r="AII495"/>
      <c r="AIJ495"/>
      <c r="AIK495"/>
      <c r="AIL495"/>
      <c r="AIM495"/>
      <c r="AIN495"/>
      <c r="AIO495"/>
      <c r="AIP495"/>
      <c r="AIQ495"/>
      <c r="AIR495"/>
      <c r="AIS495"/>
      <c r="AIT495"/>
      <c r="AIU495"/>
      <c r="AIV495"/>
      <c r="AIW495"/>
      <c r="AIX495"/>
      <c r="AIY495"/>
      <c r="AIZ495"/>
      <c r="AJA495"/>
      <c r="AJB495"/>
      <c r="AJC495"/>
      <c r="AJD495"/>
      <c r="AJE495"/>
      <c r="AJF495"/>
      <c r="AJG495"/>
      <c r="AJH495"/>
      <c r="AJI495"/>
      <c r="AJJ495"/>
      <c r="AJK495"/>
      <c r="AJL495"/>
      <c r="AJM495"/>
      <c r="AJN495"/>
      <c r="AJO495"/>
      <c r="AJP495"/>
      <c r="AJQ495"/>
      <c r="AJR495"/>
      <c r="AJS495"/>
      <c r="AJT495"/>
      <c r="AJU495"/>
      <c r="AJV495"/>
      <c r="AJW495"/>
      <c r="AJX495"/>
      <c r="AJY495"/>
      <c r="AJZ495"/>
      <c r="AKA495"/>
      <c r="AKB495"/>
      <c r="AKC495"/>
      <c r="AKD495"/>
      <c r="AKE495"/>
      <c r="AKF495"/>
      <c r="AKG495"/>
      <c r="AKH495"/>
      <c r="AKI495"/>
      <c r="AKJ495"/>
      <c r="AKK495"/>
      <c r="AKL495"/>
      <c r="AKM495"/>
      <c r="AKN495"/>
      <c r="AKO495"/>
      <c r="AKP495"/>
      <c r="AKQ495"/>
      <c r="AKR495"/>
      <c r="AKS495"/>
      <c r="AKT495"/>
      <c r="AKU495"/>
      <c r="AKV495"/>
      <c r="AKW495"/>
      <c r="AKX495"/>
      <c r="AKY495"/>
      <c r="AKZ495"/>
      <c r="ALA495"/>
      <c r="ALB495"/>
      <c r="ALC495"/>
      <c r="ALD495"/>
      <c r="ALE495"/>
      <c r="ALF495"/>
      <c r="ALG495"/>
      <c r="ALH495"/>
      <c r="ALI495"/>
      <c r="ALJ495"/>
      <c r="ALK495"/>
      <c r="ALL495"/>
      <c r="ALM495"/>
      <c r="ALN495"/>
      <c r="ALO495"/>
      <c r="ALP495"/>
      <c r="ALQ495"/>
      <c r="ALR495"/>
      <c r="ALS495"/>
      <c r="ALT495"/>
      <c r="ALU495"/>
      <c r="ALV495"/>
      <c r="ALW495"/>
      <c r="ALX495"/>
      <c r="ALY495"/>
      <c r="ALZ495"/>
      <c r="AMA495"/>
      <c r="AMB495"/>
      <c r="AMC495"/>
      <c r="AMD495"/>
      <c r="AME495"/>
      <c r="AMF495"/>
      <c r="AMG495"/>
      <c r="AMH495"/>
      <c r="AMI495"/>
      <c r="AMJ495"/>
      <c r="AMK495"/>
    </row>
    <row r="496" spans="1:1025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  <c r="IW496"/>
      <c r="IX496"/>
      <c r="IY496"/>
      <c r="IZ496"/>
      <c r="JA496"/>
      <c r="JB496"/>
      <c r="JC496"/>
      <c r="JD496"/>
      <c r="JE496"/>
      <c r="JF496"/>
      <c r="JG496"/>
      <c r="JH496"/>
      <c r="JI496"/>
      <c r="JJ496"/>
      <c r="JK496"/>
      <c r="JL496"/>
      <c r="JM496"/>
      <c r="JN496"/>
      <c r="JO496"/>
      <c r="JP496"/>
      <c r="JQ496"/>
      <c r="JR496"/>
      <c r="JS496"/>
      <c r="JT496"/>
      <c r="JU496"/>
      <c r="JV496"/>
      <c r="JW496"/>
      <c r="JX496"/>
      <c r="JY496"/>
      <c r="JZ496"/>
      <c r="KA496"/>
      <c r="KB496"/>
      <c r="KC496"/>
      <c r="KD496"/>
      <c r="KE496"/>
      <c r="KF496"/>
      <c r="KG496"/>
      <c r="KH496"/>
      <c r="KI496"/>
      <c r="KJ496"/>
      <c r="KK496"/>
      <c r="KL496"/>
      <c r="KM496"/>
      <c r="KN496"/>
      <c r="KO496"/>
      <c r="KP496"/>
      <c r="KQ496"/>
      <c r="KR496"/>
      <c r="KS496"/>
      <c r="KT496"/>
      <c r="KU496"/>
      <c r="KV496"/>
      <c r="KW496"/>
      <c r="KX496"/>
      <c r="KY496"/>
      <c r="KZ496"/>
      <c r="LA496"/>
      <c r="LB496"/>
      <c r="LC496"/>
      <c r="LD496"/>
      <c r="LE496"/>
      <c r="LF496"/>
      <c r="LG496"/>
      <c r="LH496"/>
      <c r="LI496"/>
      <c r="LJ496"/>
      <c r="LK496"/>
      <c r="LL496"/>
      <c r="LM496"/>
      <c r="LN496"/>
      <c r="LO496"/>
      <c r="LP496"/>
      <c r="LQ496"/>
      <c r="LR496"/>
      <c r="LS496"/>
      <c r="LT496"/>
      <c r="LU496"/>
      <c r="LV496"/>
      <c r="LW496"/>
      <c r="LX496"/>
      <c r="LY496"/>
      <c r="LZ496"/>
      <c r="MA496"/>
      <c r="MB496"/>
      <c r="MC496"/>
      <c r="MD496"/>
      <c r="ME496"/>
      <c r="MF496"/>
      <c r="MG496"/>
      <c r="MH496"/>
      <c r="MI496"/>
      <c r="MJ496"/>
      <c r="MK496"/>
      <c r="ML496"/>
      <c r="MM496"/>
      <c r="MN496"/>
      <c r="MO496"/>
      <c r="MP496"/>
      <c r="MQ496"/>
      <c r="MR496"/>
      <c r="MS496"/>
      <c r="MT496"/>
      <c r="MU496"/>
      <c r="MV496"/>
      <c r="MW496"/>
      <c r="MX496"/>
      <c r="MY496"/>
      <c r="MZ496"/>
      <c r="NA496"/>
      <c r="NB496"/>
      <c r="NC496"/>
      <c r="ND496"/>
      <c r="NE496"/>
      <c r="NF496"/>
      <c r="NG496"/>
      <c r="NH496"/>
      <c r="NI496"/>
      <c r="NJ496"/>
      <c r="NK496"/>
      <c r="NL496"/>
      <c r="NM496"/>
      <c r="NN496"/>
      <c r="NO496"/>
      <c r="NP496"/>
      <c r="NQ496"/>
      <c r="NR496"/>
      <c r="NS496"/>
      <c r="NT496"/>
      <c r="NU496"/>
      <c r="NV496"/>
      <c r="NW496"/>
      <c r="NX496"/>
      <c r="NY496"/>
      <c r="NZ496"/>
      <c r="OA496"/>
      <c r="OB496"/>
      <c r="OC496"/>
      <c r="OD496"/>
      <c r="OE496"/>
      <c r="OF496"/>
      <c r="OG496"/>
      <c r="OH496"/>
      <c r="OI496"/>
      <c r="OJ496"/>
      <c r="OK496"/>
      <c r="OL496"/>
      <c r="OM496"/>
      <c r="ON496"/>
      <c r="OO496"/>
      <c r="OP496"/>
      <c r="OQ496"/>
      <c r="OR496"/>
      <c r="OS496"/>
      <c r="OT496"/>
      <c r="OU496"/>
      <c r="OV496"/>
      <c r="OW496"/>
      <c r="OX496"/>
      <c r="OY496"/>
      <c r="OZ496"/>
      <c r="PA496"/>
      <c r="PB496"/>
      <c r="PC496"/>
      <c r="PD496"/>
      <c r="PE496"/>
      <c r="PF496"/>
      <c r="PG496"/>
      <c r="PH496"/>
      <c r="PI496"/>
      <c r="PJ496"/>
      <c r="PK496"/>
      <c r="PL496"/>
      <c r="PM496"/>
      <c r="PN496"/>
      <c r="PO496"/>
      <c r="PP496"/>
      <c r="PQ496"/>
      <c r="PR496"/>
      <c r="PS496"/>
      <c r="PT496"/>
      <c r="PU496"/>
      <c r="PV496"/>
      <c r="PW496"/>
      <c r="PX496"/>
      <c r="PY496"/>
      <c r="PZ496"/>
      <c r="QA496"/>
      <c r="QB496"/>
      <c r="QC496"/>
      <c r="QD496"/>
      <c r="QE496"/>
      <c r="QF496"/>
      <c r="QG496"/>
      <c r="QH496"/>
      <c r="QI496"/>
      <c r="QJ496"/>
      <c r="QK496"/>
      <c r="QL496"/>
      <c r="QM496"/>
      <c r="QN496"/>
      <c r="QO496"/>
      <c r="QP496"/>
      <c r="QQ496"/>
      <c r="QR496"/>
      <c r="QS496"/>
      <c r="QT496"/>
      <c r="QU496"/>
      <c r="QV496"/>
      <c r="QW496"/>
      <c r="QX496"/>
      <c r="QY496"/>
      <c r="QZ496"/>
      <c r="RA496"/>
      <c r="RB496"/>
      <c r="RC496"/>
      <c r="RD496"/>
      <c r="RE496"/>
      <c r="RF496"/>
      <c r="RG496"/>
      <c r="RH496"/>
      <c r="RI496"/>
      <c r="RJ496"/>
      <c r="RK496"/>
      <c r="RL496"/>
      <c r="RM496"/>
      <c r="RN496"/>
      <c r="RO496"/>
      <c r="RP496"/>
      <c r="RQ496"/>
      <c r="RR496"/>
      <c r="RS496"/>
      <c r="RT496"/>
      <c r="RU496"/>
      <c r="RV496"/>
      <c r="RW496"/>
      <c r="RX496"/>
      <c r="RY496"/>
      <c r="RZ496"/>
      <c r="SA496"/>
      <c r="SB496"/>
      <c r="SC496"/>
      <c r="SD496"/>
      <c r="SE496"/>
      <c r="SF496"/>
      <c r="SG496"/>
      <c r="SH496"/>
      <c r="SI496"/>
      <c r="SJ496"/>
      <c r="SK496"/>
      <c r="SL496"/>
      <c r="SM496"/>
      <c r="SN496"/>
      <c r="SO496"/>
      <c r="SP496"/>
      <c r="SQ496"/>
      <c r="SR496"/>
      <c r="SS496"/>
      <c r="ST496"/>
      <c r="SU496"/>
      <c r="SV496"/>
      <c r="SW496"/>
      <c r="SX496"/>
      <c r="SY496"/>
      <c r="SZ496"/>
      <c r="TA496"/>
      <c r="TB496"/>
      <c r="TC496"/>
      <c r="TD496"/>
      <c r="TE496"/>
      <c r="TF496"/>
      <c r="TG496"/>
      <c r="TH496"/>
      <c r="TI496"/>
      <c r="TJ496"/>
      <c r="TK496"/>
      <c r="TL496"/>
      <c r="TM496"/>
      <c r="TN496"/>
      <c r="TO496"/>
      <c r="TP496"/>
      <c r="TQ496"/>
      <c r="TR496"/>
      <c r="TS496"/>
      <c r="TT496"/>
      <c r="TU496"/>
      <c r="TV496"/>
      <c r="TW496"/>
      <c r="TX496"/>
      <c r="TY496"/>
      <c r="TZ496"/>
      <c r="UA496"/>
      <c r="UB496"/>
      <c r="UC496"/>
      <c r="UD496"/>
      <c r="UE496"/>
      <c r="UF496"/>
      <c r="UG496"/>
      <c r="UH496"/>
      <c r="UI496"/>
      <c r="UJ496"/>
      <c r="UK496"/>
      <c r="UL496"/>
      <c r="UM496"/>
      <c r="UN496"/>
      <c r="UO496"/>
      <c r="UP496"/>
      <c r="UQ496"/>
      <c r="UR496"/>
      <c r="US496"/>
      <c r="UT496"/>
      <c r="UU496"/>
      <c r="UV496"/>
      <c r="UW496"/>
      <c r="UX496"/>
      <c r="UY496"/>
      <c r="UZ496"/>
      <c r="VA496"/>
      <c r="VB496"/>
      <c r="VC496"/>
      <c r="VD496"/>
      <c r="VE496"/>
      <c r="VF496"/>
      <c r="VG496"/>
      <c r="VH496"/>
      <c r="VI496"/>
      <c r="VJ496"/>
      <c r="VK496"/>
      <c r="VL496"/>
      <c r="VM496"/>
      <c r="VN496"/>
      <c r="VO496"/>
      <c r="VP496"/>
      <c r="VQ496"/>
      <c r="VR496"/>
      <c r="VS496"/>
      <c r="VT496"/>
      <c r="VU496"/>
      <c r="VV496"/>
      <c r="VW496"/>
      <c r="VX496"/>
      <c r="VY496"/>
      <c r="VZ496"/>
      <c r="WA496"/>
      <c r="WB496"/>
      <c r="WC496"/>
      <c r="WD496"/>
      <c r="WE496"/>
      <c r="WF496"/>
      <c r="WG496"/>
      <c r="WH496"/>
      <c r="WI496"/>
      <c r="WJ496"/>
      <c r="WK496"/>
      <c r="WL496"/>
      <c r="WM496"/>
      <c r="WN496"/>
      <c r="WO496"/>
      <c r="WP496"/>
      <c r="WQ496"/>
      <c r="WR496"/>
      <c r="WS496"/>
      <c r="WT496"/>
      <c r="WU496"/>
      <c r="WV496"/>
      <c r="WW496"/>
      <c r="WX496"/>
      <c r="WY496"/>
      <c r="WZ496"/>
      <c r="XA496"/>
      <c r="XB496"/>
      <c r="XC496"/>
      <c r="XD496"/>
      <c r="XE496"/>
      <c r="XF496"/>
      <c r="XG496"/>
      <c r="XH496"/>
      <c r="XI496"/>
      <c r="XJ496"/>
      <c r="XK496"/>
      <c r="XL496"/>
      <c r="XM496"/>
      <c r="XN496"/>
      <c r="XO496"/>
      <c r="XP496"/>
      <c r="XQ496"/>
      <c r="XR496"/>
      <c r="XS496"/>
      <c r="XT496"/>
      <c r="XU496"/>
      <c r="XV496"/>
      <c r="XW496"/>
      <c r="XX496"/>
      <c r="XY496"/>
      <c r="XZ496"/>
      <c r="YA496"/>
      <c r="YB496"/>
      <c r="YC496"/>
      <c r="YD496"/>
      <c r="YE496"/>
      <c r="YF496"/>
      <c r="YG496"/>
      <c r="YH496"/>
      <c r="YI496"/>
      <c r="YJ496"/>
      <c r="YK496"/>
      <c r="YL496"/>
      <c r="YM496"/>
      <c r="YN496"/>
      <c r="YO496"/>
      <c r="YP496"/>
      <c r="YQ496"/>
      <c r="YR496"/>
      <c r="YS496"/>
      <c r="YT496"/>
      <c r="YU496"/>
      <c r="YV496"/>
      <c r="YW496"/>
      <c r="YX496"/>
      <c r="YY496"/>
      <c r="YZ496"/>
      <c r="ZA496"/>
      <c r="ZB496"/>
      <c r="ZC496"/>
      <c r="ZD496"/>
      <c r="ZE496"/>
      <c r="ZF496"/>
      <c r="ZG496"/>
      <c r="ZH496"/>
      <c r="ZI496"/>
      <c r="ZJ496"/>
      <c r="ZK496"/>
      <c r="ZL496"/>
      <c r="ZM496"/>
      <c r="ZN496"/>
      <c r="ZO496"/>
      <c r="ZP496"/>
      <c r="ZQ496"/>
      <c r="ZR496"/>
      <c r="ZS496"/>
      <c r="ZT496"/>
      <c r="ZU496"/>
      <c r="ZV496"/>
      <c r="ZW496"/>
      <c r="ZX496"/>
      <c r="ZY496"/>
      <c r="ZZ496"/>
      <c r="AAA496"/>
      <c r="AAB496"/>
      <c r="AAC496"/>
      <c r="AAD496"/>
      <c r="AAE496"/>
      <c r="AAF496"/>
      <c r="AAG496"/>
      <c r="AAH496"/>
      <c r="AAI496"/>
      <c r="AAJ496"/>
      <c r="AAK496"/>
      <c r="AAL496"/>
      <c r="AAM496"/>
      <c r="AAN496"/>
      <c r="AAO496"/>
      <c r="AAP496"/>
      <c r="AAQ496"/>
      <c r="AAR496"/>
      <c r="AAS496"/>
      <c r="AAT496"/>
      <c r="AAU496"/>
      <c r="AAV496"/>
      <c r="AAW496"/>
      <c r="AAX496"/>
      <c r="AAY496"/>
      <c r="AAZ496"/>
      <c r="ABA496"/>
      <c r="ABB496"/>
      <c r="ABC496"/>
      <c r="ABD496"/>
      <c r="ABE496"/>
      <c r="ABF496"/>
      <c r="ABG496"/>
      <c r="ABH496"/>
      <c r="ABI496"/>
      <c r="ABJ496"/>
      <c r="ABK496"/>
      <c r="ABL496"/>
      <c r="ABM496"/>
      <c r="ABN496"/>
      <c r="ABO496"/>
      <c r="ABP496"/>
      <c r="ABQ496"/>
      <c r="ABR496"/>
      <c r="ABS496"/>
      <c r="ABT496"/>
      <c r="ABU496"/>
      <c r="ABV496"/>
      <c r="ABW496"/>
      <c r="ABX496"/>
      <c r="ABY496"/>
      <c r="ABZ496"/>
      <c r="ACA496"/>
      <c r="ACB496"/>
      <c r="ACC496"/>
      <c r="ACD496"/>
      <c r="ACE496"/>
      <c r="ACF496"/>
      <c r="ACG496"/>
      <c r="ACH496"/>
      <c r="ACI496"/>
      <c r="ACJ496"/>
      <c r="ACK496"/>
      <c r="ACL496"/>
      <c r="ACM496"/>
      <c r="ACN496"/>
      <c r="ACO496"/>
      <c r="ACP496"/>
      <c r="ACQ496"/>
      <c r="ACR496"/>
      <c r="ACS496"/>
      <c r="ACT496"/>
      <c r="ACU496"/>
      <c r="ACV496"/>
      <c r="ACW496"/>
      <c r="ACX496"/>
      <c r="ACY496"/>
      <c r="ACZ496"/>
      <c r="ADA496"/>
      <c r="ADB496"/>
      <c r="ADC496"/>
      <c r="ADD496"/>
      <c r="ADE496"/>
      <c r="ADF496"/>
      <c r="ADG496"/>
      <c r="ADH496"/>
      <c r="ADI496"/>
      <c r="ADJ496"/>
      <c r="ADK496"/>
      <c r="ADL496"/>
      <c r="ADM496"/>
      <c r="ADN496"/>
      <c r="ADO496"/>
      <c r="ADP496"/>
      <c r="ADQ496"/>
      <c r="ADR496"/>
      <c r="ADS496"/>
      <c r="ADT496"/>
      <c r="ADU496"/>
      <c r="ADV496"/>
      <c r="ADW496"/>
      <c r="ADX496"/>
      <c r="ADY496"/>
      <c r="ADZ496"/>
      <c r="AEA496"/>
      <c r="AEB496"/>
      <c r="AEC496"/>
      <c r="AED496"/>
      <c r="AEE496"/>
      <c r="AEF496"/>
      <c r="AEG496"/>
      <c r="AEH496"/>
      <c r="AEI496"/>
      <c r="AEJ496"/>
      <c r="AEK496"/>
      <c r="AEL496"/>
      <c r="AEM496"/>
      <c r="AEN496"/>
      <c r="AEO496"/>
      <c r="AEP496"/>
      <c r="AEQ496"/>
      <c r="AER496"/>
      <c r="AES496"/>
      <c r="AET496"/>
      <c r="AEU496"/>
      <c r="AEV496"/>
      <c r="AEW496"/>
      <c r="AEX496"/>
      <c r="AEY496"/>
      <c r="AEZ496"/>
      <c r="AFA496"/>
      <c r="AFB496"/>
      <c r="AFC496"/>
      <c r="AFD496"/>
      <c r="AFE496"/>
      <c r="AFF496"/>
      <c r="AFG496"/>
      <c r="AFH496"/>
      <c r="AFI496"/>
      <c r="AFJ496"/>
      <c r="AFK496"/>
      <c r="AFL496"/>
      <c r="AFM496"/>
      <c r="AFN496"/>
      <c r="AFO496"/>
      <c r="AFP496"/>
      <c r="AFQ496"/>
      <c r="AFR496"/>
      <c r="AFS496"/>
      <c r="AFT496"/>
      <c r="AFU496"/>
      <c r="AFV496"/>
      <c r="AFW496"/>
      <c r="AFX496"/>
      <c r="AFY496"/>
      <c r="AFZ496"/>
      <c r="AGA496"/>
      <c r="AGB496"/>
      <c r="AGC496"/>
      <c r="AGD496"/>
      <c r="AGE496"/>
      <c r="AGF496"/>
      <c r="AGG496"/>
      <c r="AGH496"/>
      <c r="AGI496"/>
      <c r="AGJ496"/>
      <c r="AGK496"/>
      <c r="AGL496"/>
      <c r="AGM496"/>
      <c r="AGN496"/>
      <c r="AGO496"/>
      <c r="AGP496"/>
      <c r="AGQ496"/>
      <c r="AGR496"/>
      <c r="AGS496"/>
      <c r="AGT496"/>
      <c r="AGU496"/>
      <c r="AGV496"/>
      <c r="AGW496"/>
      <c r="AGX496"/>
      <c r="AGY496"/>
      <c r="AGZ496"/>
      <c r="AHA496"/>
      <c r="AHB496"/>
      <c r="AHC496"/>
      <c r="AHD496"/>
      <c r="AHE496"/>
      <c r="AHF496"/>
      <c r="AHG496"/>
      <c r="AHH496"/>
      <c r="AHI496"/>
      <c r="AHJ496"/>
      <c r="AHK496"/>
      <c r="AHL496"/>
      <c r="AHM496"/>
      <c r="AHN496"/>
      <c r="AHO496"/>
      <c r="AHP496"/>
      <c r="AHQ496"/>
      <c r="AHR496"/>
      <c r="AHS496"/>
      <c r="AHT496"/>
      <c r="AHU496"/>
      <c r="AHV496"/>
      <c r="AHW496"/>
      <c r="AHX496"/>
      <c r="AHY496"/>
      <c r="AHZ496"/>
      <c r="AIA496"/>
      <c r="AIB496"/>
      <c r="AIC496"/>
      <c r="AID496"/>
      <c r="AIE496"/>
      <c r="AIF496"/>
      <c r="AIG496"/>
      <c r="AIH496"/>
      <c r="AII496"/>
      <c r="AIJ496"/>
      <c r="AIK496"/>
      <c r="AIL496"/>
      <c r="AIM496"/>
      <c r="AIN496"/>
      <c r="AIO496"/>
      <c r="AIP496"/>
      <c r="AIQ496"/>
      <c r="AIR496"/>
      <c r="AIS496"/>
      <c r="AIT496"/>
      <c r="AIU496"/>
      <c r="AIV496"/>
      <c r="AIW496"/>
      <c r="AIX496"/>
      <c r="AIY496"/>
      <c r="AIZ496"/>
      <c r="AJA496"/>
      <c r="AJB496"/>
      <c r="AJC496"/>
      <c r="AJD496"/>
      <c r="AJE496"/>
      <c r="AJF496"/>
      <c r="AJG496"/>
      <c r="AJH496"/>
      <c r="AJI496"/>
      <c r="AJJ496"/>
      <c r="AJK496"/>
      <c r="AJL496"/>
      <c r="AJM496"/>
      <c r="AJN496"/>
      <c r="AJO496"/>
      <c r="AJP496"/>
      <c r="AJQ496"/>
      <c r="AJR496"/>
      <c r="AJS496"/>
      <c r="AJT496"/>
      <c r="AJU496"/>
      <c r="AJV496"/>
      <c r="AJW496"/>
      <c r="AJX496"/>
      <c r="AJY496"/>
      <c r="AJZ496"/>
      <c r="AKA496"/>
      <c r="AKB496"/>
      <c r="AKC496"/>
      <c r="AKD496"/>
      <c r="AKE496"/>
      <c r="AKF496"/>
      <c r="AKG496"/>
      <c r="AKH496"/>
      <c r="AKI496"/>
      <c r="AKJ496"/>
      <c r="AKK496"/>
      <c r="AKL496"/>
      <c r="AKM496"/>
      <c r="AKN496"/>
      <c r="AKO496"/>
      <c r="AKP496"/>
      <c r="AKQ496"/>
      <c r="AKR496"/>
      <c r="AKS496"/>
      <c r="AKT496"/>
      <c r="AKU496"/>
      <c r="AKV496"/>
      <c r="AKW496"/>
      <c r="AKX496"/>
      <c r="AKY496"/>
      <c r="AKZ496"/>
      <c r="ALA496"/>
      <c r="ALB496"/>
      <c r="ALC496"/>
      <c r="ALD496"/>
      <c r="ALE496"/>
      <c r="ALF496"/>
      <c r="ALG496"/>
      <c r="ALH496"/>
      <c r="ALI496"/>
      <c r="ALJ496"/>
      <c r="ALK496"/>
      <c r="ALL496"/>
      <c r="ALM496"/>
      <c r="ALN496"/>
      <c r="ALO496"/>
      <c r="ALP496"/>
      <c r="ALQ496"/>
      <c r="ALR496"/>
      <c r="ALS496"/>
      <c r="ALT496"/>
      <c r="ALU496"/>
      <c r="ALV496"/>
      <c r="ALW496"/>
      <c r="ALX496"/>
      <c r="ALY496"/>
      <c r="ALZ496"/>
      <c r="AMA496"/>
      <c r="AMB496"/>
      <c r="AMC496"/>
      <c r="AMD496"/>
      <c r="AME496"/>
      <c r="AMF496"/>
      <c r="AMG496"/>
      <c r="AMH496"/>
      <c r="AMI496"/>
      <c r="AMJ496"/>
      <c r="AMK496"/>
    </row>
    <row r="497" spans="1:1025" ht="13.5" customHeight="1">
      <c r="A497" s="139" t="s">
        <v>185</v>
      </c>
      <c r="B497" s="139"/>
      <c r="C497" s="139"/>
      <c r="D497" s="139"/>
      <c r="E497" s="139"/>
      <c r="F497" s="139"/>
      <c r="G497" s="139"/>
      <c r="H497" s="139"/>
      <c r="I497" s="139"/>
      <c r="J497" s="139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  <c r="IW497"/>
      <c r="IX497"/>
      <c r="IY497"/>
      <c r="IZ497"/>
      <c r="JA497"/>
      <c r="JB497"/>
      <c r="JC497"/>
      <c r="JD497"/>
      <c r="JE497"/>
      <c r="JF497"/>
      <c r="JG497"/>
      <c r="JH497"/>
      <c r="JI497"/>
      <c r="JJ497"/>
      <c r="JK497"/>
      <c r="JL497"/>
      <c r="JM497"/>
      <c r="JN497"/>
      <c r="JO497"/>
      <c r="JP497"/>
      <c r="JQ497"/>
      <c r="JR497"/>
      <c r="JS497"/>
      <c r="JT497"/>
      <c r="JU497"/>
      <c r="JV497"/>
      <c r="JW497"/>
      <c r="JX497"/>
      <c r="JY497"/>
      <c r="JZ497"/>
      <c r="KA497"/>
      <c r="KB497"/>
      <c r="KC497"/>
      <c r="KD497"/>
      <c r="KE497"/>
      <c r="KF497"/>
      <c r="KG497"/>
      <c r="KH497"/>
      <c r="KI497"/>
      <c r="KJ497"/>
      <c r="KK497"/>
      <c r="KL497"/>
      <c r="KM497"/>
      <c r="KN497"/>
      <c r="KO497"/>
      <c r="KP497"/>
      <c r="KQ497"/>
      <c r="KR497"/>
      <c r="KS497"/>
      <c r="KT497"/>
      <c r="KU497"/>
      <c r="KV497"/>
      <c r="KW497"/>
      <c r="KX497"/>
      <c r="KY497"/>
      <c r="KZ497"/>
      <c r="LA497"/>
      <c r="LB497"/>
      <c r="LC497"/>
      <c r="LD497"/>
      <c r="LE497"/>
      <c r="LF497"/>
      <c r="LG497"/>
      <c r="LH497"/>
      <c r="LI497"/>
      <c r="LJ497"/>
      <c r="LK497"/>
      <c r="LL497"/>
      <c r="LM497"/>
      <c r="LN497"/>
      <c r="LO497"/>
      <c r="LP497"/>
      <c r="LQ497"/>
      <c r="LR497"/>
      <c r="LS497"/>
      <c r="LT497"/>
      <c r="LU497"/>
      <c r="LV497"/>
      <c r="LW497"/>
      <c r="LX497"/>
      <c r="LY497"/>
      <c r="LZ497"/>
      <c r="MA497"/>
      <c r="MB497"/>
      <c r="MC497"/>
      <c r="MD497"/>
      <c r="ME497"/>
      <c r="MF497"/>
      <c r="MG497"/>
      <c r="MH497"/>
      <c r="MI497"/>
      <c r="MJ497"/>
      <c r="MK497"/>
      <c r="ML497"/>
      <c r="MM497"/>
      <c r="MN497"/>
      <c r="MO497"/>
      <c r="MP497"/>
      <c r="MQ497"/>
      <c r="MR497"/>
      <c r="MS497"/>
      <c r="MT497"/>
      <c r="MU497"/>
      <c r="MV497"/>
      <c r="MW497"/>
      <c r="MX497"/>
      <c r="MY497"/>
      <c r="MZ497"/>
      <c r="NA497"/>
      <c r="NB497"/>
      <c r="NC497"/>
      <c r="ND497"/>
      <c r="NE497"/>
      <c r="NF497"/>
      <c r="NG497"/>
      <c r="NH497"/>
      <c r="NI497"/>
      <c r="NJ497"/>
      <c r="NK497"/>
      <c r="NL497"/>
      <c r="NM497"/>
      <c r="NN497"/>
      <c r="NO497"/>
      <c r="NP497"/>
      <c r="NQ497"/>
      <c r="NR497"/>
      <c r="NS497"/>
      <c r="NT497"/>
      <c r="NU497"/>
      <c r="NV497"/>
      <c r="NW497"/>
      <c r="NX497"/>
      <c r="NY497"/>
      <c r="NZ497"/>
      <c r="OA497"/>
      <c r="OB497"/>
      <c r="OC497"/>
      <c r="OD497"/>
      <c r="OE497"/>
      <c r="OF497"/>
      <c r="OG497"/>
      <c r="OH497"/>
      <c r="OI497"/>
      <c r="OJ497"/>
      <c r="OK497"/>
      <c r="OL497"/>
      <c r="OM497"/>
      <c r="ON497"/>
      <c r="OO497"/>
      <c r="OP497"/>
      <c r="OQ497"/>
      <c r="OR497"/>
      <c r="OS497"/>
      <c r="OT497"/>
      <c r="OU497"/>
      <c r="OV497"/>
      <c r="OW497"/>
      <c r="OX497"/>
      <c r="OY497"/>
      <c r="OZ497"/>
      <c r="PA497"/>
      <c r="PB497"/>
      <c r="PC497"/>
      <c r="PD497"/>
      <c r="PE497"/>
      <c r="PF497"/>
      <c r="PG497"/>
      <c r="PH497"/>
      <c r="PI497"/>
      <c r="PJ497"/>
      <c r="PK497"/>
      <c r="PL497"/>
      <c r="PM497"/>
      <c r="PN497"/>
      <c r="PO497"/>
      <c r="PP497"/>
      <c r="PQ497"/>
      <c r="PR497"/>
      <c r="PS497"/>
      <c r="PT497"/>
      <c r="PU497"/>
      <c r="PV497"/>
      <c r="PW497"/>
      <c r="PX497"/>
      <c r="PY497"/>
      <c r="PZ497"/>
      <c r="QA497"/>
      <c r="QB497"/>
      <c r="QC497"/>
      <c r="QD497"/>
      <c r="QE497"/>
      <c r="QF497"/>
      <c r="QG497"/>
      <c r="QH497"/>
      <c r="QI497"/>
      <c r="QJ497"/>
      <c r="QK497"/>
      <c r="QL497"/>
      <c r="QM497"/>
      <c r="QN497"/>
      <c r="QO497"/>
      <c r="QP497"/>
      <c r="QQ497"/>
      <c r="QR497"/>
      <c r="QS497"/>
      <c r="QT497"/>
      <c r="QU497"/>
      <c r="QV497"/>
      <c r="QW497"/>
      <c r="QX497"/>
      <c r="QY497"/>
      <c r="QZ497"/>
      <c r="RA497"/>
      <c r="RB497"/>
      <c r="RC497"/>
      <c r="RD497"/>
      <c r="RE497"/>
      <c r="RF497"/>
      <c r="RG497"/>
      <c r="RH497"/>
      <c r="RI497"/>
      <c r="RJ497"/>
      <c r="RK497"/>
      <c r="RL497"/>
      <c r="RM497"/>
      <c r="RN497"/>
      <c r="RO497"/>
      <c r="RP497"/>
      <c r="RQ497"/>
      <c r="RR497"/>
      <c r="RS497"/>
      <c r="RT497"/>
      <c r="RU497"/>
      <c r="RV497"/>
      <c r="RW497"/>
      <c r="RX497"/>
      <c r="RY497"/>
      <c r="RZ497"/>
      <c r="SA497"/>
      <c r="SB497"/>
      <c r="SC497"/>
      <c r="SD497"/>
      <c r="SE497"/>
      <c r="SF497"/>
      <c r="SG497"/>
      <c r="SH497"/>
      <c r="SI497"/>
      <c r="SJ497"/>
      <c r="SK497"/>
      <c r="SL497"/>
      <c r="SM497"/>
      <c r="SN497"/>
      <c r="SO497"/>
      <c r="SP497"/>
      <c r="SQ497"/>
      <c r="SR497"/>
      <c r="SS497"/>
      <c r="ST497"/>
      <c r="SU497"/>
      <c r="SV497"/>
      <c r="SW497"/>
      <c r="SX497"/>
      <c r="SY497"/>
      <c r="SZ497"/>
      <c r="TA497"/>
      <c r="TB497"/>
      <c r="TC497"/>
      <c r="TD497"/>
      <c r="TE497"/>
      <c r="TF497"/>
      <c r="TG497"/>
      <c r="TH497"/>
      <c r="TI497"/>
      <c r="TJ497"/>
      <c r="TK497"/>
      <c r="TL497"/>
      <c r="TM497"/>
      <c r="TN497"/>
      <c r="TO497"/>
      <c r="TP497"/>
      <c r="TQ497"/>
      <c r="TR497"/>
      <c r="TS497"/>
      <c r="TT497"/>
      <c r="TU497"/>
      <c r="TV497"/>
      <c r="TW497"/>
      <c r="TX497"/>
      <c r="TY497"/>
      <c r="TZ497"/>
      <c r="UA497"/>
      <c r="UB497"/>
      <c r="UC497"/>
      <c r="UD497"/>
      <c r="UE497"/>
      <c r="UF497"/>
      <c r="UG497"/>
      <c r="UH497"/>
      <c r="UI497"/>
      <c r="UJ497"/>
      <c r="UK497"/>
      <c r="UL497"/>
      <c r="UM497"/>
      <c r="UN497"/>
      <c r="UO497"/>
      <c r="UP497"/>
      <c r="UQ497"/>
      <c r="UR497"/>
      <c r="US497"/>
      <c r="UT497"/>
      <c r="UU497"/>
      <c r="UV497"/>
      <c r="UW497"/>
      <c r="UX497"/>
      <c r="UY497"/>
      <c r="UZ497"/>
      <c r="VA497"/>
      <c r="VB497"/>
      <c r="VC497"/>
      <c r="VD497"/>
      <c r="VE497"/>
      <c r="VF497"/>
      <c r="VG497"/>
      <c r="VH497"/>
      <c r="VI497"/>
      <c r="VJ497"/>
      <c r="VK497"/>
      <c r="VL497"/>
      <c r="VM497"/>
      <c r="VN497"/>
      <c r="VO497"/>
      <c r="VP497"/>
      <c r="VQ497"/>
      <c r="VR497"/>
      <c r="VS497"/>
      <c r="VT497"/>
      <c r="VU497"/>
      <c r="VV497"/>
      <c r="VW497"/>
      <c r="VX497"/>
      <c r="VY497"/>
      <c r="VZ497"/>
      <c r="WA497"/>
      <c r="WB497"/>
      <c r="WC497"/>
      <c r="WD497"/>
      <c r="WE497"/>
      <c r="WF497"/>
      <c r="WG497"/>
      <c r="WH497"/>
      <c r="WI497"/>
      <c r="WJ497"/>
      <c r="WK497"/>
      <c r="WL497"/>
      <c r="WM497"/>
      <c r="WN497"/>
      <c r="WO497"/>
      <c r="WP497"/>
      <c r="WQ497"/>
      <c r="WR497"/>
      <c r="WS497"/>
      <c r="WT497"/>
      <c r="WU497"/>
      <c r="WV497"/>
      <c r="WW497"/>
      <c r="WX497"/>
      <c r="WY497"/>
      <c r="WZ497"/>
      <c r="XA497"/>
      <c r="XB497"/>
      <c r="XC497"/>
      <c r="XD497"/>
      <c r="XE497"/>
      <c r="XF497"/>
      <c r="XG497"/>
      <c r="XH497"/>
      <c r="XI497"/>
      <c r="XJ497"/>
      <c r="XK497"/>
      <c r="XL497"/>
      <c r="XM497"/>
      <c r="XN497"/>
      <c r="XO497"/>
      <c r="XP497"/>
      <c r="XQ497"/>
      <c r="XR497"/>
      <c r="XS497"/>
      <c r="XT497"/>
      <c r="XU497"/>
      <c r="XV497"/>
      <c r="XW497"/>
      <c r="XX497"/>
      <c r="XY497"/>
      <c r="XZ497"/>
      <c r="YA497"/>
      <c r="YB497"/>
      <c r="YC497"/>
      <c r="YD497"/>
      <c r="YE497"/>
      <c r="YF497"/>
      <c r="YG497"/>
      <c r="YH497"/>
      <c r="YI497"/>
      <c r="YJ497"/>
      <c r="YK497"/>
      <c r="YL497"/>
      <c r="YM497"/>
      <c r="YN497"/>
      <c r="YO497"/>
      <c r="YP497"/>
      <c r="YQ497"/>
      <c r="YR497"/>
      <c r="YS497"/>
      <c r="YT497"/>
      <c r="YU497"/>
      <c r="YV497"/>
      <c r="YW497"/>
      <c r="YX497"/>
      <c r="YY497"/>
      <c r="YZ497"/>
      <c r="ZA497"/>
      <c r="ZB497"/>
      <c r="ZC497"/>
      <c r="ZD497"/>
      <c r="ZE497"/>
      <c r="ZF497"/>
      <c r="ZG497"/>
      <c r="ZH497"/>
      <c r="ZI497"/>
      <c r="ZJ497"/>
      <c r="ZK497"/>
      <c r="ZL497"/>
      <c r="ZM497"/>
      <c r="ZN497"/>
      <c r="ZO497"/>
      <c r="ZP497"/>
      <c r="ZQ497"/>
      <c r="ZR497"/>
      <c r="ZS497"/>
      <c r="ZT497"/>
      <c r="ZU497"/>
      <c r="ZV497"/>
      <c r="ZW497"/>
      <c r="ZX497"/>
      <c r="ZY497"/>
      <c r="ZZ497"/>
      <c r="AAA497"/>
      <c r="AAB497"/>
      <c r="AAC497"/>
      <c r="AAD497"/>
      <c r="AAE497"/>
      <c r="AAF497"/>
      <c r="AAG497"/>
      <c r="AAH497"/>
      <c r="AAI497"/>
      <c r="AAJ497"/>
      <c r="AAK497"/>
      <c r="AAL497"/>
      <c r="AAM497"/>
      <c r="AAN497"/>
      <c r="AAO497"/>
      <c r="AAP497"/>
      <c r="AAQ497"/>
      <c r="AAR497"/>
      <c r="AAS497"/>
      <c r="AAT497"/>
      <c r="AAU497"/>
      <c r="AAV497"/>
      <c r="AAW497"/>
      <c r="AAX497"/>
      <c r="AAY497"/>
      <c r="AAZ497"/>
      <c r="ABA497"/>
      <c r="ABB497"/>
      <c r="ABC497"/>
      <c r="ABD497"/>
      <c r="ABE497"/>
      <c r="ABF497"/>
      <c r="ABG497"/>
      <c r="ABH497"/>
      <c r="ABI497"/>
      <c r="ABJ497"/>
      <c r="ABK497"/>
      <c r="ABL497"/>
      <c r="ABM497"/>
      <c r="ABN497"/>
      <c r="ABO497"/>
      <c r="ABP497"/>
      <c r="ABQ497"/>
      <c r="ABR497"/>
      <c r="ABS497"/>
      <c r="ABT497"/>
      <c r="ABU497"/>
      <c r="ABV497"/>
      <c r="ABW497"/>
      <c r="ABX497"/>
      <c r="ABY497"/>
      <c r="ABZ497"/>
      <c r="ACA497"/>
      <c r="ACB497"/>
      <c r="ACC497"/>
      <c r="ACD497"/>
      <c r="ACE497"/>
      <c r="ACF497"/>
      <c r="ACG497"/>
      <c r="ACH497"/>
      <c r="ACI497"/>
      <c r="ACJ497"/>
      <c r="ACK497"/>
      <c r="ACL497"/>
      <c r="ACM497"/>
      <c r="ACN497"/>
      <c r="ACO497"/>
      <c r="ACP497"/>
      <c r="ACQ497"/>
      <c r="ACR497"/>
      <c r="ACS497"/>
      <c r="ACT497"/>
      <c r="ACU497"/>
      <c r="ACV497"/>
      <c r="ACW497"/>
      <c r="ACX497"/>
      <c r="ACY497"/>
      <c r="ACZ497"/>
      <c r="ADA497"/>
      <c r="ADB497"/>
      <c r="ADC497"/>
      <c r="ADD497"/>
      <c r="ADE497"/>
      <c r="ADF497"/>
      <c r="ADG497"/>
      <c r="ADH497"/>
      <c r="ADI497"/>
      <c r="ADJ497"/>
      <c r="ADK497"/>
      <c r="ADL497"/>
      <c r="ADM497"/>
      <c r="ADN497"/>
      <c r="ADO497"/>
      <c r="ADP497"/>
      <c r="ADQ497"/>
      <c r="ADR497"/>
      <c r="ADS497"/>
      <c r="ADT497"/>
      <c r="ADU497"/>
      <c r="ADV497"/>
      <c r="ADW497"/>
      <c r="ADX497"/>
      <c r="ADY497"/>
      <c r="ADZ497"/>
      <c r="AEA497"/>
      <c r="AEB497"/>
      <c r="AEC497"/>
      <c r="AED497"/>
      <c r="AEE497"/>
      <c r="AEF497"/>
      <c r="AEG497"/>
      <c r="AEH497"/>
      <c r="AEI497"/>
      <c r="AEJ497"/>
      <c r="AEK497"/>
      <c r="AEL497"/>
      <c r="AEM497"/>
      <c r="AEN497"/>
      <c r="AEO497"/>
      <c r="AEP497"/>
      <c r="AEQ497"/>
      <c r="AER497"/>
      <c r="AES497"/>
      <c r="AET497"/>
      <c r="AEU497"/>
      <c r="AEV497"/>
      <c r="AEW497"/>
      <c r="AEX497"/>
      <c r="AEY497"/>
      <c r="AEZ497"/>
      <c r="AFA497"/>
      <c r="AFB497"/>
      <c r="AFC497"/>
      <c r="AFD497"/>
      <c r="AFE497"/>
      <c r="AFF497"/>
      <c r="AFG497"/>
      <c r="AFH497"/>
      <c r="AFI497"/>
      <c r="AFJ497"/>
      <c r="AFK497"/>
      <c r="AFL497"/>
      <c r="AFM497"/>
      <c r="AFN497"/>
      <c r="AFO497"/>
      <c r="AFP497"/>
      <c r="AFQ497"/>
      <c r="AFR497"/>
      <c r="AFS497"/>
      <c r="AFT497"/>
      <c r="AFU497"/>
      <c r="AFV497"/>
      <c r="AFW497"/>
      <c r="AFX497"/>
      <c r="AFY497"/>
      <c r="AFZ497"/>
      <c r="AGA497"/>
      <c r="AGB497"/>
      <c r="AGC497"/>
      <c r="AGD497"/>
      <c r="AGE497"/>
      <c r="AGF497"/>
      <c r="AGG497"/>
      <c r="AGH497"/>
      <c r="AGI497"/>
      <c r="AGJ497"/>
      <c r="AGK497"/>
      <c r="AGL497"/>
      <c r="AGM497"/>
      <c r="AGN497"/>
      <c r="AGO497"/>
      <c r="AGP497"/>
      <c r="AGQ497"/>
      <c r="AGR497"/>
      <c r="AGS497"/>
      <c r="AGT497"/>
      <c r="AGU497"/>
      <c r="AGV497"/>
      <c r="AGW497"/>
      <c r="AGX497"/>
      <c r="AGY497"/>
      <c r="AGZ497"/>
      <c r="AHA497"/>
      <c r="AHB497"/>
      <c r="AHC497"/>
      <c r="AHD497"/>
      <c r="AHE497"/>
      <c r="AHF497"/>
      <c r="AHG497"/>
      <c r="AHH497"/>
      <c r="AHI497"/>
      <c r="AHJ497"/>
      <c r="AHK497"/>
      <c r="AHL497"/>
      <c r="AHM497"/>
      <c r="AHN497"/>
      <c r="AHO497"/>
      <c r="AHP497"/>
      <c r="AHQ497"/>
      <c r="AHR497"/>
      <c r="AHS497"/>
      <c r="AHT497"/>
      <c r="AHU497"/>
      <c r="AHV497"/>
      <c r="AHW497"/>
      <c r="AHX497"/>
      <c r="AHY497"/>
      <c r="AHZ497"/>
      <c r="AIA497"/>
      <c r="AIB497"/>
      <c r="AIC497"/>
      <c r="AID497"/>
      <c r="AIE497"/>
      <c r="AIF497"/>
      <c r="AIG497"/>
      <c r="AIH497"/>
      <c r="AII497"/>
      <c r="AIJ497"/>
      <c r="AIK497"/>
      <c r="AIL497"/>
      <c r="AIM497"/>
      <c r="AIN497"/>
      <c r="AIO497"/>
      <c r="AIP497"/>
      <c r="AIQ497"/>
      <c r="AIR497"/>
      <c r="AIS497"/>
      <c r="AIT497"/>
      <c r="AIU497"/>
      <c r="AIV497"/>
      <c r="AIW497"/>
      <c r="AIX497"/>
      <c r="AIY497"/>
      <c r="AIZ497"/>
      <c r="AJA497"/>
      <c r="AJB497"/>
      <c r="AJC497"/>
      <c r="AJD497"/>
      <c r="AJE497"/>
      <c r="AJF497"/>
      <c r="AJG497"/>
      <c r="AJH497"/>
      <c r="AJI497"/>
      <c r="AJJ497"/>
      <c r="AJK497"/>
      <c r="AJL497"/>
      <c r="AJM497"/>
      <c r="AJN497"/>
      <c r="AJO497"/>
      <c r="AJP497"/>
      <c r="AJQ497"/>
      <c r="AJR497"/>
      <c r="AJS497"/>
      <c r="AJT497"/>
      <c r="AJU497"/>
      <c r="AJV497"/>
      <c r="AJW497"/>
      <c r="AJX497"/>
      <c r="AJY497"/>
      <c r="AJZ497"/>
      <c r="AKA497"/>
      <c r="AKB497"/>
      <c r="AKC497"/>
      <c r="AKD497"/>
      <c r="AKE497"/>
      <c r="AKF497"/>
      <c r="AKG497"/>
      <c r="AKH497"/>
      <c r="AKI497"/>
      <c r="AKJ497"/>
      <c r="AKK497"/>
      <c r="AKL497"/>
      <c r="AKM497"/>
      <c r="AKN497"/>
      <c r="AKO497"/>
      <c r="AKP497"/>
      <c r="AKQ497"/>
      <c r="AKR497"/>
      <c r="AKS497"/>
      <c r="AKT497"/>
      <c r="AKU497"/>
      <c r="AKV497"/>
      <c r="AKW497"/>
      <c r="AKX497"/>
      <c r="AKY497"/>
      <c r="AKZ497"/>
      <c r="ALA497"/>
      <c r="ALB497"/>
      <c r="ALC497"/>
      <c r="ALD497"/>
      <c r="ALE497"/>
      <c r="ALF497"/>
      <c r="ALG497"/>
      <c r="ALH497"/>
      <c r="ALI497"/>
      <c r="ALJ497"/>
      <c r="ALK497"/>
      <c r="ALL497"/>
      <c r="ALM497"/>
      <c r="ALN497"/>
      <c r="ALO497"/>
      <c r="ALP497"/>
      <c r="ALQ497"/>
      <c r="ALR497"/>
      <c r="ALS497"/>
      <c r="ALT497"/>
      <c r="ALU497"/>
      <c r="ALV497"/>
      <c r="ALW497"/>
      <c r="ALX497"/>
      <c r="ALY497"/>
      <c r="ALZ497"/>
      <c r="AMA497"/>
      <c r="AMB497"/>
      <c r="AMC497"/>
      <c r="AMD497"/>
      <c r="AME497"/>
      <c r="AMF497"/>
      <c r="AMG497"/>
      <c r="AMH497"/>
      <c r="AMI497"/>
      <c r="AMJ497"/>
      <c r="AMK497"/>
    </row>
    <row r="498" spans="1:1025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  <c r="IW498"/>
      <c r="IX498"/>
      <c r="IY498"/>
      <c r="IZ498"/>
      <c r="JA498"/>
      <c r="JB498"/>
      <c r="JC498"/>
      <c r="JD498"/>
      <c r="JE498"/>
      <c r="JF498"/>
      <c r="JG498"/>
      <c r="JH498"/>
      <c r="JI498"/>
      <c r="JJ498"/>
      <c r="JK498"/>
      <c r="JL498"/>
      <c r="JM498"/>
      <c r="JN498"/>
      <c r="JO498"/>
      <c r="JP498"/>
      <c r="JQ498"/>
      <c r="JR498"/>
      <c r="JS498"/>
      <c r="JT498"/>
      <c r="JU498"/>
      <c r="JV498"/>
      <c r="JW498"/>
      <c r="JX498"/>
      <c r="JY498"/>
      <c r="JZ498"/>
      <c r="KA498"/>
      <c r="KB498"/>
      <c r="KC498"/>
      <c r="KD498"/>
      <c r="KE498"/>
      <c r="KF498"/>
      <c r="KG498"/>
      <c r="KH498"/>
      <c r="KI498"/>
      <c r="KJ498"/>
      <c r="KK498"/>
      <c r="KL498"/>
      <c r="KM498"/>
      <c r="KN498"/>
      <c r="KO498"/>
      <c r="KP498"/>
      <c r="KQ498"/>
      <c r="KR498"/>
      <c r="KS498"/>
      <c r="KT498"/>
      <c r="KU498"/>
      <c r="KV498"/>
      <c r="KW498"/>
      <c r="KX498"/>
      <c r="KY498"/>
      <c r="KZ498"/>
      <c r="LA498"/>
      <c r="LB498"/>
      <c r="LC498"/>
      <c r="LD498"/>
      <c r="LE498"/>
      <c r="LF498"/>
      <c r="LG498"/>
      <c r="LH498"/>
      <c r="LI498"/>
      <c r="LJ498"/>
      <c r="LK498"/>
      <c r="LL498"/>
      <c r="LM498"/>
      <c r="LN498"/>
      <c r="LO498"/>
      <c r="LP498"/>
      <c r="LQ498"/>
      <c r="LR498"/>
      <c r="LS498"/>
      <c r="LT498"/>
      <c r="LU498"/>
      <c r="LV498"/>
      <c r="LW498"/>
      <c r="LX498"/>
      <c r="LY498"/>
      <c r="LZ498"/>
      <c r="MA498"/>
      <c r="MB498"/>
      <c r="MC498"/>
      <c r="MD498"/>
      <c r="ME498"/>
      <c r="MF498"/>
      <c r="MG498"/>
      <c r="MH498"/>
      <c r="MI498"/>
      <c r="MJ498"/>
      <c r="MK498"/>
      <c r="ML498"/>
      <c r="MM498"/>
      <c r="MN498"/>
      <c r="MO498"/>
      <c r="MP498"/>
      <c r="MQ498"/>
      <c r="MR498"/>
      <c r="MS498"/>
      <c r="MT498"/>
      <c r="MU498"/>
      <c r="MV498"/>
      <c r="MW498"/>
      <c r="MX498"/>
      <c r="MY498"/>
      <c r="MZ498"/>
      <c r="NA498"/>
      <c r="NB498"/>
      <c r="NC498"/>
      <c r="ND498"/>
      <c r="NE498"/>
      <c r="NF498"/>
      <c r="NG498"/>
      <c r="NH498"/>
      <c r="NI498"/>
      <c r="NJ498"/>
      <c r="NK498"/>
      <c r="NL498"/>
      <c r="NM498"/>
      <c r="NN498"/>
      <c r="NO498"/>
      <c r="NP498"/>
      <c r="NQ498"/>
      <c r="NR498"/>
      <c r="NS498"/>
      <c r="NT498"/>
      <c r="NU498"/>
      <c r="NV498"/>
      <c r="NW498"/>
      <c r="NX498"/>
      <c r="NY498"/>
      <c r="NZ498"/>
      <c r="OA498"/>
      <c r="OB498"/>
      <c r="OC498"/>
      <c r="OD498"/>
      <c r="OE498"/>
      <c r="OF498"/>
      <c r="OG498"/>
      <c r="OH498"/>
      <c r="OI498"/>
      <c r="OJ498"/>
      <c r="OK498"/>
      <c r="OL498"/>
      <c r="OM498"/>
      <c r="ON498"/>
      <c r="OO498"/>
      <c r="OP498"/>
      <c r="OQ498"/>
      <c r="OR498"/>
      <c r="OS498"/>
      <c r="OT498"/>
      <c r="OU498"/>
      <c r="OV498"/>
      <c r="OW498"/>
      <c r="OX498"/>
      <c r="OY498"/>
      <c r="OZ498"/>
      <c r="PA498"/>
      <c r="PB498"/>
      <c r="PC498"/>
      <c r="PD498"/>
      <c r="PE498"/>
      <c r="PF498"/>
      <c r="PG498"/>
      <c r="PH498"/>
      <c r="PI498"/>
      <c r="PJ498"/>
      <c r="PK498"/>
      <c r="PL498"/>
      <c r="PM498"/>
      <c r="PN498"/>
      <c r="PO498"/>
      <c r="PP498"/>
      <c r="PQ498"/>
      <c r="PR498"/>
      <c r="PS498"/>
      <c r="PT498"/>
      <c r="PU498"/>
      <c r="PV498"/>
      <c r="PW498"/>
      <c r="PX498"/>
      <c r="PY498"/>
      <c r="PZ498"/>
      <c r="QA498"/>
      <c r="QB498"/>
      <c r="QC498"/>
      <c r="QD498"/>
      <c r="QE498"/>
      <c r="QF498"/>
      <c r="QG498"/>
      <c r="QH498"/>
      <c r="QI498"/>
      <c r="QJ498"/>
      <c r="QK498"/>
      <c r="QL498"/>
      <c r="QM498"/>
      <c r="QN498"/>
      <c r="QO498"/>
      <c r="QP498"/>
      <c r="QQ498"/>
      <c r="QR498"/>
      <c r="QS498"/>
      <c r="QT498"/>
      <c r="QU498"/>
      <c r="QV498"/>
      <c r="QW498"/>
      <c r="QX498"/>
      <c r="QY498"/>
      <c r="QZ498"/>
      <c r="RA498"/>
      <c r="RB498"/>
      <c r="RC498"/>
      <c r="RD498"/>
      <c r="RE498"/>
      <c r="RF498"/>
      <c r="RG498"/>
      <c r="RH498"/>
      <c r="RI498"/>
      <c r="RJ498"/>
      <c r="RK498"/>
      <c r="RL498"/>
      <c r="RM498"/>
      <c r="RN498"/>
      <c r="RO498"/>
      <c r="RP498"/>
      <c r="RQ498"/>
      <c r="RR498"/>
      <c r="RS498"/>
      <c r="RT498"/>
      <c r="RU498"/>
      <c r="RV498"/>
      <c r="RW498"/>
      <c r="RX498"/>
      <c r="RY498"/>
      <c r="RZ498"/>
      <c r="SA498"/>
      <c r="SB498"/>
      <c r="SC498"/>
      <c r="SD498"/>
      <c r="SE498"/>
      <c r="SF498"/>
      <c r="SG498"/>
      <c r="SH498"/>
      <c r="SI498"/>
      <c r="SJ498"/>
      <c r="SK498"/>
      <c r="SL498"/>
      <c r="SM498"/>
      <c r="SN498"/>
      <c r="SO498"/>
      <c r="SP498"/>
      <c r="SQ498"/>
      <c r="SR498"/>
      <c r="SS498"/>
      <c r="ST498"/>
      <c r="SU498"/>
      <c r="SV498"/>
      <c r="SW498"/>
      <c r="SX498"/>
      <c r="SY498"/>
      <c r="SZ498"/>
      <c r="TA498"/>
      <c r="TB498"/>
      <c r="TC498"/>
      <c r="TD498"/>
      <c r="TE498"/>
      <c r="TF498"/>
      <c r="TG498"/>
      <c r="TH498"/>
      <c r="TI498"/>
      <c r="TJ498"/>
      <c r="TK498"/>
      <c r="TL498"/>
      <c r="TM498"/>
      <c r="TN498"/>
      <c r="TO498"/>
      <c r="TP498"/>
      <c r="TQ498"/>
      <c r="TR498"/>
      <c r="TS498"/>
      <c r="TT498"/>
      <c r="TU498"/>
      <c r="TV498"/>
      <c r="TW498"/>
      <c r="TX498"/>
      <c r="TY498"/>
      <c r="TZ498"/>
      <c r="UA498"/>
      <c r="UB498"/>
      <c r="UC498"/>
      <c r="UD498"/>
      <c r="UE498"/>
      <c r="UF498"/>
      <c r="UG498"/>
      <c r="UH498"/>
      <c r="UI498"/>
      <c r="UJ498"/>
      <c r="UK498"/>
      <c r="UL498"/>
      <c r="UM498"/>
      <c r="UN498"/>
      <c r="UO498"/>
      <c r="UP498"/>
      <c r="UQ498"/>
      <c r="UR498"/>
      <c r="US498"/>
      <c r="UT498"/>
      <c r="UU498"/>
      <c r="UV498"/>
      <c r="UW498"/>
      <c r="UX498"/>
      <c r="UY498"/>
      <c r="UZ498"/>
      <c r="VA498"/>
      <c r="VB498"/>
      <c r="VC498"/>
      <c r="VD498"/>
      <c r="VE498"/>
      <c r="VF498"/>
      <c r="VG498"/>
      <c r="VH498"/>
      <c r="VI498"/>
      <c r="VJ498"/>
      <c r="VK498"/>
      <c r="VL498"/>
      <c r="VM498"/>
      <c r="VN498"/>
      <c r="VO498"/>
      <c r="VP498"/>
      <c r="VQ498"/>
      <c r="VR498"/>
      <c r="VS498"/>
      <c r="VT498"/>
      <c r="VU498"/>
      <c r="VV498"/>
      <c r="VW498"/>
      <c r="VX498"/>
      <c r="VY498"/>
      <c r="VZ498"/>
      <c r="WA498"/>
      <c r="WB498"/>
      <c r="WC498"/>
      <c r="WD498"/>
      <c r="WE498"/>
      <c r="WF498"/>
      <c r="WG498"/>
      <c r="WH498"/>
      <c r="WI498"/>
      <c r="WJ498"/>
      <c r="WK498"/>
      <c r="WL498"/>
      <c r="WM498"/>
      <c r="WN498"/>
      <c r="WO498"/>
      <c r="WP498"/>
      <c r="WQ498"/>
      <c r="WR498"/>
      <c r="WS498"/>
      <c r="WT498"/>
      <c r="WU498"/>
      <c r="WV498"/>
      <c r="WW498"/>
      <c r="WX498"/>
      <c r="WY498"/>
      <c r="WZ498"/>
      <c r="XA498"/>
      <c r="XB498"/>
      <c r="XC498"/>
      <c r="XD498"/>
      <c r="XE498"/>
      <c r="XF498"/>
      <c r="XG498"/>
      <c r="XH498"/>
      <c r="XI498"/>
      <c r="XJ498"/>
      <c r="XK498"/>
      <c r="XL498"/>
      <c r="XM498"/>
      <c r="XN498"/>
      <c r="XO498"/>
      <c r="XP498"/>
      <c r="XQ498"/>
      <c r="XR498"/>
      <c r="XS498"/>
      <c r="XT498"/>
      <c r="XU498"/>
      <c r="XV498"/>
      <c r="XW498"/>
      <c r="XX498"/>
      <c r="XY498"/>
      <c r="XZ498"/>
      <c r="YA498"/>
      <c r="YB498"/>
      <c r="YC498"/>
      <c r="YD498"/>
      <c r="YE498"/>
      <c r="YF498"/>
      <c r="YG498"/>
      <c r="YH498"/>
      <c r="YI498"/>
      <c r="YJ498"/>
      <c r="YK498"/>
      <c r="YL498"/>
      <c r="YM498"/>
      <c r="YN498"/>
      <c r="YO498"/>
      <c r="YP498"/>
      <c r="YQ498"/>
      <c r="YR498"/>
      <c r="YS498"/>
      <c r="YT498"/>
      <c r="YU498"/>
      <c r="YV498"/>
      <c r="YW498"/>
      <c r="YX498"/>
      <c r="YY498"/>
      <c r="YZ498"/>
      <c r="ZA498"/>
      <c r="ZB498"/>
      <c r="ZC498"/>
      <c r="ZD498"/>
      <c r="ZE498"/>
      <c r="ZF498"/>
      <c r="ZG498"/>
      <c r="ZH498"/>
      <c r="ZI498"/>
      <c r="ZJ498"/>
      <c r="ZK498"/>
      <c r="ZL498"/>
      <c r="ZM498"/>
      <c r="ZN498"/>
      <c r="ZO498"/>
      <c r="ZP498"/>
      <c r="ZQ498"/>
      <c r="ZR498"/>
      <c r="ZS498"/>
      <c r="ZT498"/>
      <c r="ZU498"/>
      <c r="ZV498"/>
      <c r="ZW498"/>
      <c r="ZX498"/>
      <c r="ZY498"/>
      <c r="ZZ498"/>
      <c r="AAA498"/>
      <c r="AAB498"/>
      <c r="AAC498"/>
      <c r="AAD498"/>
      <c r="AAE498"/>
      <c r="AAF498"/>
      <c r="AAG498"/>
      <c r="AAH498"/>
      <c r="AAI498"/>
      <c r="AAJ498"/>
      <c r="AAK498"/>
      <c r="AAL498"/>
      <c r="AAM498"/>
      <c r="AAN498"/>
      <c r="AAO498"/>
      <c r="AAP498"/>
      <c r="AAQ498"/>
      <c r="AAR498"/>
      <c r="AAS498"/>
      <c r="AAT498"/>
      <c r="AAU498"/>
      <c r="AAV498"/>
      <c r="AAW498"/>
      <c r="AAX498"/>
      <c r="AAY498"/>
      <c r="AAZ498"/>
      <c r="ABA498"/>
      <c r="ABB498"/>
      <c r="ABC498"/>
      <c r="ABD498"/>
      <c r="ABE498"/>
      <c r="ABF498"/>
      <c r="ABG498"/>
      <c r="ABH498"/>
      <c r="ABI498"/>
      <c r="ABJ498"/>
      <c r="ABK498"/>
      <c r="ABL498"/>
      <c r="ABM498"/>
      <c r="ABN498"/>
      <c r="ABO498"/>
      <c r="ABP498"/>
      <c r="ABQ498"/>
      <c r="ABR498"/>
      <c r="ABS498"/>
      <c r="ABT498"/>
      <c r="ABU498"/>
      <c r="ABV498"/>
      <c r="ABW498"/>
      <c r="ABX498"/>
      <c r="ABY498"/>
      <c r="ABZ498"/>
      <c r="ACA498"/>
      <c r="ACB498"/>
      <c r="ACC498"/>
      <c r="ACD498"/>
      <c r="ACE498"/>
      <c r="ACF498"/>
      <c r="ACG498"/>
      <c r="ACH498"/>
      <c r="ACI498"/>
      <c r="ACJ498"/>
      <c r="ACK498"/>
      <c r="ACL498"/>
      <c r="ACM498"/>
      <c r="ACN498"/>
      <c r="ACO498"/>
      <c r="ACP498"/>
      <c r="ACQ498"/>
      <c r="ACR498"/>
      <c r="ACS498"/>
      <c r="ACT498"/>
      <c r="ACU498"/>
      <c r="ACV498"/>
      <c r="ACW498"/>
      <c r="ACX498"/>
      <c r="ACY498"/>
      <c r="ACZ498"/>
      <c r="ADA498"/>
      <c r="ADB498"/>
      <c r="ADC498"/>
      <c r="ADD498"/>
      <c r="ADE498"/>
      <c r="ADF498"/>
      <c r="ADG498"/>
      <c r="ADH498"/>
      <c r="ADI498"/>
      <c r="ADJ498"/>
      <c r="ADK498"/>
      <c r="ADL498"/>
      <c r="ADM498"/>
      <c r="ADN498"/>
      <c r="ADO498"/>
      <c r="ADP498"/>
      <c r="ADQ498"/>
      <c r="ADR498"/>
      <c r="ADS498"/>
      <c r="ADT498"/>
      <c r="ADU498"/>
      <c r="ADV498"/>
      <c r="ADW498"/>
      <c r="ADX498"/>
      <c r="ADY498"/>
      <c r="ADZ498"/>
      <c r="AEA498"/>
      <c r="AEB498"/>
      <c r="AEC498"/>
      <c r="AED498"/>
      <c r="AEE498"/>
      <c r="AEF498"/>
      <c r="AEG498"/>
      <c r="AEH498"/>
      <c r="AEI498"/>
      <c r="AEJ498"/>
      <c r="AEK498"/>
      <c r="AEL498"/>
      <c r="AEM498"/>
      <c r="AEN498"/>
      <c r="AEO498"/>
      <c r="AEP498"/>
      <c r="AEQ498"/>
      <c r="AER498"/>
      <c r="AES498"/>
      <c r="AET498"/>
      <c r="AEU498"/>
      <c r="AEV498"/>
      <c r="AEW498"/>
      <c r="AEX498"/>
      <c r="AEY498"/>
      <c r="AEZ498"/>
      <c r="AFA498"/>
      <c r="AFB498"/>
      <c r="AFC498"/>
      <c r="AFD498"/>
      <c r="AFE498"/>
      <c r="AFF498"/>
      <c r="AFG498"/>
      <c r="AFH498"/>
      <c r="AFI498"/>
      <c r="AFJ498"/>
      <c r="AFK498"/>
      <c r="AFL498"/>
      <c r="AFM498"/>
      <c r="AFN498"/>
      <c r="AFO498"/>
      <c r="AFP498"/>
      <c r="AFQ498"/>
      <c r="AFR498"/>
      <c r="AFS498"/>
      <c r="AFT498"/>
      <c r="AFU498"/>
      <c r="AFV498"/>
      <c r="AFW498"/>
      <c r="AFX498"/>
      <c r="AFY498"/>
      <c r="AFZ498"/>
      <c r="AGA498"/>
      <c r="AGB498"/>
      <c r="AGC498"/>
      <c r="AGD498"/>
      <c r="AGE498"/>
      <c r="AGF498"/>
      <c r="AGG498"/>
      <c r="AGH498"/>
      <c r="AGI498"/>
      <c r="AGJ498"/>
      <c r="AGK498"/>
      <c r="AGL498"/>
      <c r="AGM498"/>
      <c r="AGN498"/>
      <c r="AGO498"/>
      <c r="AGP498"/>
      <c r="AGQ498"/>
      <c r="AGR498"/>
      <c r="AGS498"/>
      <c r="AGT498"/>
      <c r="AGU498"/>
      <c r="AGV498"/>
      <c r="AGW498"/>
      <c r="AGX498"/>
      <c r="AGY498"/>
      <c r="AGZ498"/>
      <c r="AHA498"/>
      <c r="AHB498"/>
      <c r="AHC498"/>
      <c r="AHD498"/>
      <c r="AHE498"/>
      <c r="AHF498"/>
      <c r="AHG498"/>
      <c r="AHH498"/>
      <c r="AHI498"/>
      <c r="AHJ498"/>
      <c r="AHK498"/>
      <c r="AHL498"/>
      <c r="AHM498"/>
      <c r="AHN498"/>
      <c r="AHO498"/>
      <c r="AHP498"/>
      <c r="AHQ498"/>
      <c r="AHR498"/>
      <c r="AHS498"/>
      <c r="AHT498"/>
      <c r="AHU498"/>
      <c r="AHV498"/>
      <c r="AHW498"/>
      <c r="AHX498"/>
      <c r="AHY498"/>
      <c r="AHZ498"/>
      <c r="AIA498"/>
      <c r="AIB498"/>
      <c r="AIC498"/>
      <c r="AID498"/>
      <c r="AIE498"/>
      <c r="AIF498"/>
      <c r="AIG498"/>
      <c r="AIH498"/>
      <c r="AII498"/>
      <c r="AIJ498"/>
      <c r="AIK498"/>
      <c r="AIL498"/>
      <c r="AIM498"/>
      <c r="AIN498"/>
      <c r="AIO498"/>
      <c r="AIP498"/>
      <c r="AIQ498"/>
      <c r="AIR498"/>
      <c r="AIS498"/>
      <c r="AIT498"/>
      <c r="AIU498"/>
      <c r="AIV498"/>
      <c r="AIW498"/>
      <c r="AIX498"/>
      <c r="AIY498"/>
      <c r="AIZ498"/>
      <c r="AJA498"/>
      <c r="AJB498"/>
      <c r="AJC498"/>
      <c r="AJD498"/>
      <c r="AJE498"/>
      <c r="AJF498"/>
      <c r="AJG498"/>
      <c r="AJH498"/>
      <c r="AJI498"/>
      <c r="AJJ498"/>
      <c r="AJK498"/>
      <c r="AJL498"/>
      <c r="AJM498"/>
      <c r="AJN498"/>
      <c r="AJO498"/>
      <c r="AJP498"/>
      <c r="AJQ498"/>
      <c r="AJR498"/>
      <c r="AJS498"/>
      <c r="AJT498"/>
      <c r="AJU498"/>
      <c r="AJV498"/>
      <c r="AJW498"/>
      <c r="AJX498"/>
      <c r="AJY498"/>
      <c r="AJZ498"/>
      <c r="AKA498"/>
      <c r="AKB498"/>
      <c r="AKC498"/>
      <c r="AKD498"/>
      <c r="AKE498"/>
      <c r="AKF498"/>
      <c r="AKG498"/>
      <c r="AKH498"/>
      <c r="AKI498"/>
      <c r="AKJ498"/>
      <c r="AKK498"/>
      <c r="AKL498"/>
      <c r="AKM498"/>
      <c r="AKN498"/>
      <c r="AKO498"/>
      <c r="AKP498"/>
      <c r="AKQ498"/>
      <c r="AKR498"/>
      <c r="AKS498"/>
      <c r="AKT498"/>
      <c r="AKU498"/>
      <c r="AKV498"/>
      <c r="AKW498"/>
      <c r="AKX498"/>
      <c r="AKY498"/>
      <c r="AKZ498"/>
      <c r="ALA498"/>
      <c r="ALB498"/>
      <c r="ALC498"/>
      <c r="ALD498"/>
      <c r="ALE498"/>
      <c r="ALF498"/>
      <c r="ALG498"/>
      <c r="ALH498"/>
      <c r="ALI498"/>
      <c r="ALJ498"/>
      <c r="ALK498"/>
      <c r="ALL498"/>
      <c r="ALM498"/>
      <c r="ALN498"/>
      <c r="ALO498"/>
      <c r="ALP498"/>
      <c r="ALQ498"/>
      <c r="ALR498"/>
      <c r="ALS498"/>
      <c r="ALT498"/>
      <c r="ALU498"/>
      <c r="ALV498"/>
      <c r="ALW498"/>
      <c r="ALX498"/>
      <c r="ALY498"/>
      <c r="ALZ498"/>
      <c r="AMA498"/>
      <c r="AMB498"/>
      <c r="AMC498"/>
      <c r="AMD498"/>
      <c r="AME498"/>
      <c r="AMF498"/>
      <c r="AMG498"/>
      <c r="AMH498"/>
      <c r="AMI498"/>
      <c r="AMJ498"/>
      <c r="AMK498"/>
    </row>
    <row r="499" spans="1:1025" ht="13.5" customHeight="1">
      <c r="A499" s="138" t="s">
        <v>27</v>
      </c>
      <c r="B499" s="138" t="s">
        <v>186</v>
      </c>
      <c r="C499" s="138" t="s">
        <v>187</v>
      </c>
      <c r="D499" s="138" t="s">
        <v>188</v>
      </c>
      <c r="E499" s="138"/>
      <c r="F499" s="138"/>
      <c r="G499" s="138"/>
      <c r="H499" s="138" t="s">
        <v>189</v>
      </c>
      <c r="I499" s="138" t="s">
        <v>190</v>
      </c>
      <c r="J499" s="138" t="s">
        <v>191</v>
      </c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  <c r="IW499"/>
      <c r="IX499"/>
      <c r="IY499"/>
      <c r="IZ499"/>
      <c r="JA499"/>
      <c r="JB499"/>
      <c r="JC499"/>
      <c r="JD499"/>
      <c r="JE499"/>
      <c r="JF499"/>
      <c r="JG499"/>
      <c r="JH499"/>
      <c r="JI499"/>
      <c r="JJ499"/>
      <c r="JK499"/>
      <c r="JL499"/>
      <c r="JM499"/>
      <c r="JN499"/>
      <c r="JO499"/>
      <c r="JP499"/>
      <c r="JQ499"/>
      <c r="JR499"/>
      <c r="JS499"/>
      <c r="JT499"/>
      <c r="JU499"/>
      <c r="JV499"/>
      <c r="JW499"/>
      <c r="JX499"/>
      <c r="JY499"/>
      <c r="JZ499"/>
      <c r="KA499"/>
      <c r="KB499"/>
      <c r="KC499"/>
      <c r="KD499"/>
      <c r="KE499"/>
      <c r="KF499"/>
      <c r="KG499"/>
      <c r="KH499"/>
      <c r="KI499"/>
      <c r="KJ499"/>
      <c r="KK499"/>
      <c r="KL499"/>
      <c r="KM499"/>
      <c r="KN499"/>
      <c r="KO499"/>
      <c r="KP499"/>
      <c r="KQ499"/>
      <c r="KR499"/>
      <c r="KS499"/>
      <c r="KT499"/>
      <c r="KU499"/>
      <c r="KV499"/>
      <c r="KW499"/>
      <c r="KX499"/>
      <c r="KY499"/>
      <c r="KZ499"/>
      <c r="LA499"/>
      <c r="LB499"/>
      <c r="LC499"/>
      <c r="LD499"/>
      <c r="LE499"/>
      <c r="LF499"/>
      <c r="LG499"/>
      <c r="LH499"/>
      <c r="LI499"/>
      <c r="LJ499"/>
      <c r="LK499"/>
      <c r="LL499"/>
      <c r="LM499"/>
      <c r="LN499"/>
      <c r="LO499"/>
      <c r="LP499"/>
      <c r="LQ499"/>
      <c r="LR499"/>
      <c r="LS499"/>
      <c r="LT499"/>
      <c r="LU499"/>
      <c r="LV499"/>
      <c r="LW499"/>
      <c r="LX499"/>
      <c r="LY499"/>
      <c r="LZ499"/>
      <c r="MA499"/>
      <c r="MB499"/>
      <c r="MC499"/>
      <c r="MD499"/>
      <c r="ME499"/>
      <c r="MF499"/>
      <c r="MG499"/>
      <c r="MH499"/>
      <c r="MI499"/>
      <c r="MJ499"/>
      <c r="MK499"/>
      <c r="ML499"/>
      <c r="MM499"/>
      <c r="MN499"/>
      <c r="MO499"/>
      <c r="MP499"/>
      <c r="MQ499"/>
      <c r="MR499"/>
      <c r="MS499"/>
      <c r="MT499"/>
      <c r="MU499"/>
      <c r="MV499"/>
      <c r="MW499"/>
      <c r="MX499"/>
      <c r="MY499"/>
      <c r="MZ499"/>
      <c r="NA499"/>
      <c r="NB499"/>
      <c r="NC499"/>
      <c r="ND499"/>
      <c r="NE499"/>
      <c r="NF499"/>
      <c r="NG499"/>
      <c r="NH499"/>
      <c r="NI499"/>
      <c r="NJ499"/>
      <c r="NK499"/>
      <c r="NL499"/>
      <c r="NM499"/>
      <c r="NN499"/>
      <c r="NO499"/>
      <c r="NP499"/>
      <c r="NQ499"/>
      <c r="NR499"/>
      <c r="NS499"/>
      <c r="NT499"/>
      <c r="NU499"/>
      <c r="NV499"/>
      <c r="NW499"/>
      <c r="NX499"/>
      <c r="NY499"/>
      <c r="NZ499"/>
      <c r="OA499"/>
      <c r="OB499"/>
      <c r="OC499"/>
      <c r="OD499"/>
      <c r="OE499"/>
      <c r="OF499"/>
      <c r="OG499"/>
      <c r="OH499"/>
      <c r="OI499"/>
      <c r="OJ499"/>
      <c r="OK499"/>
      <c r="OL499"/>
      <c r="OM499"/>
      <c r="ON499"/>
      <c r="OO499"/>
      <c r="OP499"/>
      <c r="OQ499"/>
      <c r="OR499"/>
      <c r="OS499"/>
      <c r="OT499"/>
      <c r="OU499"/>
      <c r="OV499"/>
      <c r="OW499"/>
      <c r="OX499"/>
      <c r="OY499"/>
      <c r="OZ499"/>
      <c r="PA499"/>
      <c r="PB499"/>
      <c r="PC499"/>
      <c r="PD499"/>
      <c r="PE499"/>
      <c r="PF499"/>
      <c r="PG499"/>
      <c r="PH499"/>
      <c r="PI499"/>
      <c r="PJ499"/>
      <c r="PK499"/>
      <c r="PL499"/>
      <c r="PM499"/>
      <c r="PN499"/>
      <c r="PO499"/>
      <c r="PP499"/>
      <c r="PQ499"/>
      <c r="PR499"/>
      <c r="PS499"/>
      <c r="PT499"/>
      <c r="PU499"/>
      <c r="PV499"/>
      <c r="PW499"/>
      <c r="PX499"/>
      <c r="PY499"/>
      <c r="PZ499"/>
      <c r="QA499"/>
      <c r="QB499"/>
      <c r="QC499"/>
      <c r="QD499"/>
      <c r="QE499"/>
      <c r="QF499"/>
      <c r="QG499"/>
      <c r="QH499"/>
      <c r="QI499"/>
      <c r="QJ499"/>
      <c r="QK499"/>
      <c r="QL499"/>
      <c r="QM499"/>
      <c r="QN499"/>
      <c r="QO499"/>
      <c r="QP499"/>
      <c r="QQ499"/>
      <c r="QR499"/>
      <c r="QS499"/>
      <c r="QT499"/>
      <c r="QU499"/>
      <c r="QV499"/>
      <c r="QW499"/>
      <c r="QX499"/>
      <c r="QY499"/>
      <c r="QZ499"/>
      <c r="RA499"/>
      <c r="RB499"/>
      <c r="RC499"/>
      <c r="RD499"/>
      <c r="RE499"/>
      <c r="RF499"/>
      <c r="RG499"/>
      <c r="RH499"/>
      <c r="RI499"/>
      <c r="RJ499"/>
      <c r="RK499"/>
      <c r="RL499"/>
      <c r="RM499"/>
      <c r="RN499"/>
      <c r="RO499"/>
      <c r="RP499"/>
      <c r="RQ499"/>
      <c r="RR499"/>
      <c r="RS499"/>
      <c r="RT499"/>
      <c r="RU499"/>
      <c r="RV499"/>
      <c r="RW499"/>
      <c r="RX499"/>
      <c r="RY499"/>
      <c r="RZ499"/>
      <c r="SA499"/>
      <c r="SB499"/>
      <c r="SC499"/>
      <c r="SD499"/>
      <c r="SE499"/>
      <c r="SF499"/>
      <c r="SG499"/>
      <c r="SH499"/>
      <c r="SI499"/>
      <c r="SJ499"/>
      <c r="SK499"/>
      <c r="SL499"/>
      <c r="SM499"/>
      <c r="SN499"/>
      <c r="SO499"/>
      <c r="SP499"/>
      <c r="SQ499"/>
      <c r="SR499"/>
      <c r="SS499"/>
      <c r="ST499"/>
      <c r="SU499"/>
      <c r="SV499"/>
      <c r="SW499"/>
      <c r="SX499"/>
      <c r="SY499"/>
      <c r="SZ499"/>
      <c r="TA499"/>
      <c r="TB499"/>
      <c r="TC499"/>
      <c r="TD499"/>
      <c r="TE499"/>
      <c r="TF499"/>
      <c r="TG499"/>
      <c r="TH499"/>
      <c r="TI499"/>
      <c r="TJ499"/>
      <c r="TK499"/>
      <c r="TL499"/>
      <c r="TM499"/>
      <c r="TN499"/>
      <c r="TO499"/>
      <c r="TP499"/>
      <c r="TQ499"/>
      <c r="TR499"/>
      <c r="TS499"/>
      <c r="TT499"/>
      <c r="TU499"/>
      <c r="TV499"/>
      <c r="TW499"/>
      <c r="TX499"/>
      <c r="TY499"/>
      <c r="TZ499"/>
      <c r="UA499"/>
      <c r="UB499"/>
      <c r="UC499"/>
      <c r="UD499"/>
      <c r="UE499"/>
      <c r="UF499"/>
      <c r="UG499"/>
      <c r="UH499"/>
      <c r="UI499"/>
      <c r="UJ499"/>
      <c r="UK499"/>
      <c r="UL499"/>
      <c r="UM499"/>
      <c r="UN499"/>
      <c r="UO499"/>
      <c r="UP499"/>
      <c r="UQ499"/>
      <c r="UR499"/>
      <c r="US499"/>
      <c r="UT499"/>
      <c r="UU499"/>
      <c r="UV499"/>
      <c r="UW499"/>
      <c r="UX499"/>
      <c r="UY499"/>
      <c r="UZ499"/>
      <c r="VA499"/>
      <c r="VB499"/>
      <c r="VC499"/>
      <c r="VD499"/>
      <c r="VE499"/>
      <c r="VF499"/>
      <c r="VG499"/>
      <c r="VH499"/>
      <c r="VI499"/>
      <c r="VJ499"/>
      <c r="VK499"/>
      <c r="VL499"/>
      <c r="VM499"/>
      <c r="VN499"/>
      <c r="VO499"/>
      <c r="VP499"/>
      <c r="VQ499"/>
      <c r="VR499"/>
      <c r="VS499"/>
      <c r="VT499"/>
      <c r="VU499"/>
      <c r="VV499"/>
      <c r="VW499"/>
      <c r="VX499"/>
      <c r="VY499"/>
      <c r="VZ499"/>
      <c r="WA499"/>
      <c r="WB499"/>
      <c r="WC499"/>
      <c r="WD499"/>
      <c r="WE499"/>
      <c r="WF499"/>
      <c r="WG499"/>
      <c r="WH499"/>
      <c r="WI499"/>
      <c r="WJ499"/>
      <c r="WK499"/>
      <c r="WL499"/>
      <c r="WM499"/>
      <c r="WN499"/>
      <c r="WO499"/>
      <c r="WP499"/>
      <c r="WQ499"/>
      <c r="WR499"/>
      <c r="WS499"/>
      <c r="WT499"/>
      <c r="WU499"/>
      <c r="WV499"/>
      <c r="WW499"/>
      <c r="WX499"/>
      <c r="WY499"/>
      <c r="WZ499"/>
      <c r="XA499"/>
      <c r="XB499"/>
      <c r="XC499"/>
      <c r="XD499"/>
      <c r="XE499"/>
      <c r="XF499"/>
      <c r="XG499"/>
      <c r="XH499"/>
      <c r="XI499"/>
      <c r="XJ499"/>
      <c r="XK499"/>
      <c r="XL499"/>
      <c r="XM499"/>
      <c r="XN499"/>
      <c r="XO499"/>
      <c r="XP499"/>
      <c r="XQ499"/>
      <c r="XR499"/>
      <c r="XS499"/>
      <c r="XT499"/>
      <c r="XU499"/>
      <c r="XV499"/>
      <c r="XW499"/>
      <c r="XX499"/>
      <c r="XY499"/>
      <c r="XZ499"/>
      <c r="YA499"/>
      <c r="YB499"/>
      <c r="YC499"/>
      <c r="YD499"/>
      <c r="YE499"/>
      <c r="YF499"/>
      <c r="YG499"/>
      <c r="YH499"/>
      <c r="YI499"/>
      <c r="YJ499"/>
      <c r="YK499"/>
      <c r="YL499"/>
      <c r="YM499"/>
      <c r="YN499"/>
      <c r="YO499"/>
      <c r="YP499"/>
      <c r="YQ499"/>
      <c r="YR499"/>
      <c r="YS499"/>
      <c r="YT499"/>
      <c r="YU499"/>
      <c r="YV499"/>
      <c r="YW499"/>
      <c r="YX499"/>
      <c r="YY499"/>
      <c r="YZ499"/>
      <c r="ZA499"/>
      <c r="ZB499"/>
      <c r="ZC499"/>
      <c r="ZD499"/>
      <c r="ZE499"/>
      <c r="ZF499"/>
      <c r="ZG499"/>
      <c r="ZH499"/>
      <c r="ZI499"/>
      <c r="ZJ499"/>
      <c r="ZK499"/>
      <c r="ZL499"/>
      <c r="ZM499"/>
      <c r="ZN499"/>
      <c r="ZO499"/>
      <c r="ZP499"/>
      <c r="ZQ499"/>
      <c r="ZR499"/>
      <c r="ZS499"/>
      <c r="ZT499"/>
      <c r="ZU499"/>
      <c r="ZV499"/>
      <c r="ZW499"/>
      <c r="ZX499"/>
      <c r="ZY499"/>
      <c r="ZZ499"/>
      <c r="AAA499"/>
      <c r="AAB499"/>
      <c r="AAC499"/>
      <c r="AAD499"/>
      <c r="AAE499"/>
      <c r="AAF499"/>
      <c r="AAG499"/>
      <c r="AAH499"/>
      <c r="AAI499"/>
      <c r="AAJ499"/>
      <c r="AAK499"/>
      <c r="AAL499"/>
      <c r="AAM499"/>
      <c r="AAN499"/>
      <c r="AAO499"/>
      <c r="AAP499"/>
      <c r="AAQ499"/>
      <c r="AAR499"/>
      <c r="AAS499"/>
      <c r="AAT499"/>
      <c r="AAU499"/>
      <c r="AAV499"/>
      <c r="AAW499"/>
      <c r="AAX499"/>
      <c r="AAY499"/>
      <c r="AAZ499"/>
      <c r="ABA499"/>
      <c r="ABB499"/>
      <c r="ABC499"/>
      <c r="ABD499"/>
      <c r="ABE499"/>
      <c r="ABF499"/>
      <c r="ABG499"/>
      <c r="ABH499"/>
      <c r="ABI499"/>
      <c r="ABJ499"/>
      <c r="ABK499"/>
      <c r="ABL499"/>
      <c r="ABM499"/>
      <c r="ABN499"/>
      <c r="ABO499"/>
      <c r="ABP499"/>
      <c r="ABQ499"/>
      <c r="ABR499"/>
      <c r="ABS499"/>
      <c r="ABT499"/>
      <c r="ABU499"/>
      <c r="ABV499"/>
      <c r="ABW499"/>
      <c r="ABX499"/>
      <c r="ABY499"/>
      <c r="ABZ499"/>
      <c r="ACA499"/>
      <c r="ACB499"/>
      <c r="ACC499"/>
      <c r="ACD499"/>
      <c r="ACE499"/>
      <c r="ACF499"/>
      <c r="ACG499"/>
      <c r="ACH499"/>
      <c r="ACI499"/>
      <c r="ACJ499"/>
      <c r="ACK499"/>
      <c r="ACL499"/>
      <c r="ACM499"/>
      <c r="ACN499"/>
      <c r="ACO499"/>
      <c r="ACP499"/>
      <c r="ACQ499"/>
      <c r="ACR499"/>
      <c r="ACS499"/>
      <c r="ACT499"/>
      <c r="ACU499"/>
      <c r="ACV499"/>
      <c r="ACW499"/>
      <c r="ACX499"/>
      <c r="ACY499"/>
      <c r="ACZ499"/>
      <c r="ADA499"/>
      <c r="ADB499"/>
      <c r="ADC499"/>
      <c r="ADD499"/>
      <c r="ADE499"/>
      <c r="ADF499"/>
      <c r="ADG499"/>
      <c r="ADH499"/>
      <c r="ADI499"/>
      <c r="ADJ499"/>
      <c r="ADK499"/>
      <c r="ADL499"/>
      <c r="ADM499"/>
      <c r="ADN499"/>
      <c r="ADO499"/>
      <c r="ADP499"/>
      <c r="ADQ499"/>
      <c r="ADR499"/>
      <c r="ADS499"/>
      <c r="ADT499"/>
      <c r="ADU499"/>
      <c r="ADV499"/>
      <c r="ADW499"/>
      <c r="ADX499"/>
      <c r="ADY499"/>
      <c r="ADZ499"/>
      <c r="AEA499"/>
      <c r="AEB499"/>
      <c r="AEC499"/>
      <c r="AED499"/>
      <c r="AEE499"/>
      <c r="AEF499"/>
      <c r="AEG499"/>
      <c r="AEH499"/>
      <c r="AEI499"/>
      <c r="AEJ499"/>
      <c r="AEK499"/>
      <c r="AEL499"/>
      <c r="AEM499"/>
      <c r="AEN499"/>
      <c r="AEO499"/>
      <c r="AEP499"/>
      <c r="AEQ499"/>
      <c r="AER499"/>
      <c r="AES499"/>
      <c r="AET499"/>
      <c r="AEU499"/>
      <c r="AEV499"/>
      <c r="AEW499"/>
      <c r="AEX499"/>
      <c r="AEY499"/>
      <c r="AEZ499"/>
      <c r="AFA499"/>
      <c r="AFB499"/>
      <c r="AFC499"/>
      <c r="AFD499"/>
      <c r="AFE499"/>
      <c r="AFF499"/>
      <c r="AFG499"/>
      <c r="AFH499"/>
      <c r="AFI499"/>
      <c r="AFJ499"/>
      <c r="AFK499"/>
      <c r="AFL499"/>
      <c r="AFM499"/>
      <c r="AFN499"/>
      <c r="AFO499"/>
      <c r="AFP499"/>
      <c r="AFQ499"/>
      <c r="AFR499"/>
      <c r="AFS499"/>
      <c r="AFT499"/>
      <c r="AFU499"/>
      <c r="AFV499"/>
      <c r="AFW499"/>
      <c r="AFX499"/>
      <c r="AFY499"/>
      <c r="AFZ499"/>
      <c r="AGA499"/>
      <c r="AGB499"/>
      <c r="AGC499"/>
      <c r="AGD499"/>
      <c r="AGE499"/>
      <c r="AGF499"/>
      <c r="AGG499"/>
      <c r="AGH499"/>
      <c r="AGI499"/>
      <c r="AGJ499"/>
      <c r="AGK499"/>
      <c r="AGL499"/>
      <c r="AGM499"/>
      <c r="AGN499"/>
      <c r="AGO499"/>
      <c r="AGP499"/>
      <c r="AGQ499"/>
      <c r="AGR499"/>
      <c r="AGS499"/>
      <c r="AGT499"/>
      <c r="AGU499"/>
      <c r="AGV499"/>
      <c r="AGW499"/>
      <c r="AGX499"/>
      <c r="AGY499"/>
      <c r="AGZ499"/>
      <c r="AHA499"/>
      <c r="AHB499"/>
      <c r="AHC499"/>
      <c r="AHD499"/>
      <c r="AHE499"/>
      <c r="AHF499"/>
      <c r="AHG499"/>
      <c r="AHH499"/>
      <c r="AHI499"/>
      <c r="AHJ499"/>
      <c r="AHK499"/>
      <c r="AHL499"/>
      <c r="AHM499"/>
      <c r="AHN499"/>
      <c r="AHO499"/>
      <c r="AHP499"/>
      <c r="AHQ499"/>
      <c r="AHR499"/>
      <c r="AHS499"/>
      <c r="AHT499"/>
      <c r="AHU499"/>
      <c r="AHV499"/>
      <c r="AHW499"/>
      <c r="AHX499"/>
      <c r="AHY499"/>
      <c r="AHZ499"/>
      <c r="AIA499"/>
      <c r="AIB499"/>
      <c r="AIC499"/>
      <c r="AID499"/>
      <c r="AIE499"/>
      <c r="AIF499"/>
      <c r="AIG499"/>
      <c r="AIH499"/>
      <c r="AII499"/>
      <c r="AIJ499"/>
      <c r="AIK499"/>
      <c r="AIL499"/>
      <c r="AIM499"/>
      <c r="AIN499"/>
      <c r="AIO499"/>
      <c r="AIP499"/>
      <c r="AIQ499"/>
      <c r="AIR499"/>
      <c r="AIS499"/>
      <c r="AIT499"/>
      <c r="AIU499"/>
      <c r="AIV499"/>
      <c r="AIW499"/>
      <c r="AIX499"/>
      <c r="AIY499"/>
      <c r="AIZ499"/>
      <c r="AJA499"/>
      <c r="AJB499"/>
      <c r="AJC499"/>
      <c r="AJD499"/>
      <c r="AJE499"/>
      <c r="AJF499"/>
      <c r="AJG499"/>
      <c r="AJH499"/>
      <c r="AJI499"/>
      <c r="AJJ499"/>
      <c r="AJK499"/>
      <c r="AJL499"/>
      <c r="AJM499"/>
      <c r="AJN499"/>
      <c r="AJO499"/>
      <c r="AJP499"/>
      <c r="AJQ499"/>
      <c r="AJR499"/>
      <c r="AJS499"/>
      <c r="AJT499"/>
      <c r="AJU499"/>
      <c r="AJV499"/>
      <c r="AJW499"/>
      <c r="AJX499"/>
      <c r="AJY499"/>
      <c r="AJZ499"/>
      <c r="AKA499"/>
      <c r="AKB499"/>
      <c r="AKC499"/>
      <c r="AKD499"/>
      <c r="AKE499"/>
      <c r="AKF499"/>
      <c r="AKG499"/>
      <c r="AKH499"/>
      <c r="AKI499"/>
      <c r="AKJ499"/>
      <c r="AKK499"/>
      <c r="AKL499"/>
      <c r="AKM499"/>
      <c r="AKN499"/>
      <c r="AKO499"/>
      <c r="AKP499"/>
      <c r="AKQ499"/>
      <c r="AKR499"/>
      <c r="AKS499"/>
      <c r="AKT499"/>
      <c r="AKU499"/>
      <c r="AKV499"/>
      <c r="AKW499"/>
      <c r="AKX499"/>
      <c r="AKY499"/>
      <c r="AKZ499"/>
      <c r="ALA499"/>
      <c r="ALB499"/>
      <c r="ALC499"/>
      <c r="ALD499"/>
      <c r="ALE499"/>
      <c r="ALF499"/>
      <c r="ALG499"/>
      <c r="ALH499"/>
      <c r="ALI499"/>
      <c r="ALJ499"/>
      <c r="ALK499"/>
      <c r="ALL499"/>
      <c r="ALM499"/>
      <c r="ALN499"/>
      <c r="ALO499"/>
      <c r="ALP499"/>
      <c r="ALQ499"/>
      <c r="ALR499"/>
      <c r="ALS499"/>
      <c r="ALT499"/>
      <c r="ALU499"/>
      <c r="ALV499"/>
      <c r="ALW499"/>
      <c r="ALX499"/>
      <c r="ALY499"/>
      <c r="ALZ499"/>
      <c r="AMA499"/>
      <c r="AMB499"/>
      <c r="AMC499"/>
      <c r="AMD499"/>
      <c r="AME499"/>
      <c r="AMF499"/>
      <c r="AMG499"/>
      <c r="AMH499"/>
      <c r="AMI499"/>
      <c r="AMJ499"/>
      <c r="AMK499"/>
    </row>
    <row r="500" spans="1:1025" ht="13.5" customHeight="1">
      <c r="A500" s="138"/>
      <c r="B500" s="138"/>
      <c r="C500" s="138"/>
      <c r="D500" s="138" t="s">
        <v>64</v>
      </c>
      <c r="E500" s="138" t="s">
        <v>65</v>
      </c>
      <c r="F500" s="138"/>
      <c r="G500" s="138"/>
      <c r="H500" s="138"/>
      <c r="I500" s="138"/>
      <c r="J500" s="138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  <c r="IW500"/>
      <c r="IX500"/>
      <c r="IY500"/>
      <c r="IZ500"/>
      <c r="JA500"/>
      <c r="JB500"/>
      <c r="JC500"/>
      <c r="JD500"/>
      <c r="JE500"/>
      <c r="JF500"/>
      <c r="JG500"/>
      <c r="JH500"/>
      <c r="JI500"/>
      <c r="JJ500"/>
      <c r="JK500"/>
      <c r="JL500"/>
      <c r="JM500"/>
      <c r="JN500"/>
      <c r="JO500"/>
      <c r="JP500"/>
      <c r="JQ500"/>
      <c r="JR500"/>
      <c r="JS500"/>
      <c r="JT500"/>
      <c r="JU500"/>
      <c r="JV500"/>
      <c r="JW500"/>
      <c r="JX500"/>
      <c r="JY500"/>
      <c r="JZ500"/>
      <c r="KA500"/>
      <c r="KB500"/>
      <c r="KC500"/>
      <c r="KD500"/>
      <c r="KE500"/>
      <c r="KF500"/>
      <c r="KG500"/>
      <c r="KH500"/>
      <c r="KI500"/>
      <c r="KJ500"/>
      <c r="KK500"/>
      <c r="KL500"/>
      <c r="KM500"/>
      <c r="KN500"/>
      <c r="KO500"/>
      <c r="KP500"/>
      <c r="KQ500"/>
      <c r="KR500"/>
      <c r="KS500"/>
      <c r="KT500"/>
      <c r="KU500"/>
      <c r="KV500"/>
      <c r="KW500"/>
      <c r="KX500"/>
      <c r="KY500"/>
      <c r="KZ500"/>
      <c r="LA500"/>
      <c r="LB500"/>
      <c r="LC500"/>
      <c r="LD500"/>
      <c r="LE500"/>
      <c r="LF500"/>
      <c r="LG500"/>
      <c r="LH500"/>
      <c r="LI500"/>
      <c r="LJ500"/>
      <c r="LK500"/>
      <c r="LL500"/>
      <c r="LM500"/>
      <c r="LN500"/>
      <c r="LO500"/>
      <c r="LP500"/>
      <c r="LQ500"/>
      <c r="LR500"/>
      <c r="LS500"/>
      <c r="LT500"/>
      <c r="LU500"/>
      <c r="LV500"/>
      <c r="LW500"/>
      <c r="LX500"/>
      <c r="LY500"/>
      <c r="LZ500"/>
      <c r="MA500"/>
      <c r="MB500"/>
      <c r="MC500"/>
      <c r="MD500"/>
      <c r="ME500"/>
      <c r="MF500"/>
      <c r="MG500"/>
      <c r="MH500"/>
      <c r="MI500"/>
      <c r="MJ500"/>
      <c r="MK500"/>
      <c r="ML500"/>
      <c r="MM500"/>
      <c r="MN500"/>
      <c r="MO500"/>
      <c r="MP500"/>
      <c r="MQ500"/>
      <c r="MR500"/>
      <c r="MS500"/>
      <c r="MT500"/>
      <c r="MU500"/>
      <c r="MV500"/>
      <c r="MW500"/>
      <c r="MX500"/>
      <c r="MY500"/>
      <c r="MZ500"/>
      <c r="NA500"/>
      <c r="NB500"/>
      <c r="NC500"/>
      <c r="ND500"/>
      <c r="NE500"/>
      <c r="NF500"/>
      <c r="NG500"/>
      <c r="NH500"/>
      <c r="NI500"/>
      <c r="NJ500"/>
      <c r="NK500"/>
      <c r="NL500"/>
      <c r="NM500"/>
      <c r="NN500"/>
      <c r="NO500"/>
      <c r="NP500"/>
      <c r="NQ500"/>
      <c r="NR500"/>
      <c r="NS500"/>
      <c r="NT500"/>
      <c r="NU500"/>
      <c r="NV500"/>
      <c r="NW500"/>
      <c r="NX500"/>
      <c r="NY500"/>
      <c r="NZ500"/>
      <c r="OA500"/>
      <c r="OB500"/>
      <c r="OC500"/>
      <c r="OD500"/>
      <c r="OE500"/>
      <c r="OF500"/>
      <c r="OG500"/>
      <c r="OH500"/>
      <c r="OI500"/>
      <c r="OJ500"/>
      <c r="OK500"/>
      <c r="OL500"/>
      <c r="OM500"/>
      <c r="ON500"/>
      <c r="OO500"/>
      <c r="OP500"/>
      <c r="OQ500"/>
      <c r="OR500"/>
      <c r="OS500"/>
      <c r="OT500"/>
      <c r="OU500"/>
      <c r="OV500"/>
      <c r="OW500"/>
      <c r="OX500"/>
      <c r="OY500"/>
      <c r="OZ500"/>
      <c r="PA500"/>
      <c r="PB500"/>
      <c r="PC500"/>
      <c r="PD500"/>
      <c r="PE500"/>
      <c r="PF500"/>
      <c r="PG500"/>
      <c r="PH500"/>
      <c r="PI500"/>
      <c r="PJ500"/>
      <c r="PK500"/>
      <c r="PL500"/>
      <c r="PM500"/>
      <c r="PN500"/>
      <c r="PO500"/>
      <c r="PP500"/>
      <c r="PQ500"/>
      <c r="PR500"/>
      <c r="PS500"/>
      <c r="PT500"/>
      <c r="PU500"/>
      <c r="PV500"/>
      <c r="PW500"/>
      <c r="PX500"/>
      <c r="PY500"/>
      <c r="PZ500"/>
      <c r="QA500"/>
      <c r="QB500"/>
      <c r="QC500"/>
      <c r="QD500"/>
      <c r="QE500"/>
      <c r="QF500"/>
      <c r="QG500"/>
      <c r="QH500"/>
      <c r="QI500"/>
      <c r="QJ500"/>
      <c r="QK500"/>
      <c r="QL500"/>
      <c r="QM500"/>
      <c r="QN500"/>
      <c r="QO500"/>
      <c r="QP500"/>
      <c r="QQ500"/>
      <c r="QR500"/>
      <c r="QS500"/>
      <c r="QT500"/>
      <c r="QU500"/>
      <c r="QV500"/>
      <c r="QW500"/>
      <c r="QX500"/>
      <c r="QY500"/>
      <c r="QZ500"/>
      <c r="RA500"/>
      <c r="RB500"/>
      <c r="RC500"/>
      <c r="RD500"/>
      <c r="RE500"/>
      <c r="RF500"/>
      <c r="RG500"/>
      <c r="RH500"/>
      <c r="RI500"/>
      <c r="RJ500"/>
      <c r="RK500"/>
      <c r="RL500"/>
      <c r="RM500"/>
      <c r="RN500"/>
      <c r="RO500"/>
      <c r="RP500"/>
      <c r="RQ500"/>
      <c r="RR500"/>
      <c r="RS500"/>
      <c r="RT500"/>
      <c r="RU500"/>
      <c r="RV500"/>
      <c r="RW500"/>
      <c r="RX500"/>
      <c r="RY500"/>
      <c r="RZ500"/>
      <c r="SA500"/>
      <c r="SB500"/>
      <c r="SC500"/>
      <c r="SD500"/>
      <c r="SE500"/>
      <c r="SF500"/>
      <c r="SG500"/>
      <c r="SH500"/>
      <c r="SI500"/>
      <c r="SJ500"/>
      <c r="SK500"/>
      <c r="SL500"/>
      <c r="SM500"/>
      <c r="SN500"/>
      <c r="SO500"/>
      <c r="SP500"/>
      <c r="SQ500"/>
      <c r="SR500"/>
      <c r="SS500"/>
      <c r="ST500"/>
      <c r="SU500"/>
      <c r="SV500"/>
      <c r="SW500"/>
      <c r="SX500"/>
      <c r="SY500"/>
      <c r="SZ500"/>
      <c r="TA500"/>
      <c r="TB500"/>
      <c r="TC500"/>
      <c r="TD500"/>
      <c r="TE500"/>
      <c r="TF500"/>
      <c r="TG500"/>
      <c r="TH500"/>
      <c r="TI500"/>
      <c r="TJ500"/>
      <c r="TK500"/>
      <c r="TL500"/>
      <c r="TM500"/>
      <c r="TN500"/>
      <c r="TO500"/>
      <c r="TP500"/>
      <c r="TQ500"/>
      <c r="TR500"/>
      <c r="TS500"/>
      <c r="TT500"/>
      <c r="TU500"/>
      <c r="TV500"/>
      <c r="TW500"/>
      <c r="TX500"/>
      <c r="TY500"/>
      <c r="TZ500"/>
      <c r="UA500"/>
      <c r="UB500"/>
      <c r="UC500"/>
      <c r="UD500"/>
      <c r="UE500"/>
      <c r="UF500"/>
      <c r="UG500"/>
      <c r="UH500"/>
      <c r="UI500"/>
      <c r="UJ500"/>
      <c r="UK500"/>
      <c r="UL500"/>
      <c r="UM500"/>
      <c r="UN500"/>
      <c r="UO500"/>
      <c r="UP500"/>
      <c r="UQ500"/>
      <c r="UR500"/>
      <c r="US500"/>
      <c r="UT500"/>
      <c r="UU500"/>
      <c r="UV500"/>
      <c r="UW500"/>
      <c r="UX500"/>
      <c r="UY500"/>
      <c r="UZ500"/>
      <c r="VA500"/>
      <c r="VB500"/>
      <c r="VC500"/>
      <c r="VD500"/>
      <c r="VE500"/>
      <c r="VF500"/>
      <c r="VG500"/>
      <c r="VH500"/>
      <c r="VI500"/>
      <c r="VJ500"/>
      <c r="VK500"/>
      <c r="VL500"/>
      <c r="VM500"/>
      <c r="VN500"/>
      <c r="VO500"/>
      <c r="VP500"/>
      <c r="VQ500"/>
      <c r="VR500"/>
      <c r="VS500"/>
      <c r="VT500"/>
      <c r="VU500"/>
      <c r="VV500"/>
      <c r="VW500"/>
      <c r="VX500"/>
      <c r="VY500"/>
      <c r="VZ500"/>
      <c r="WA500"/>
      <c r="WB500"/>
      <c r="WC500"/>
      <c r="WD500"/>
      <c r="WE500"/>
      <c r="WF500"/>
      <c r="WG500"/>
      <c r="WH500"/>
      <c r="WI500"/>
      <c r="WJ500"/>
      <c r="WK500"/>
      <c r="WL500"/>
      <c r="WM500"/>
      <c r="WN500"/>
      <c r="WO500"/>
      <c r="WP500"/>
      <c r="WQ500"/>
      <c r="WR500"/>
      <c r="WS500"/>
      <c r="WT500"/>
      <c r="WU500"/>
      <c r="WV500"/>
      <c r="WW500"/>
      <c r="WX500"/>
      <c r="WY500"/>
      <c r="WZ500"/>
      <c r="XA500"/>
      <c r="XB500"/>
      <c r="XC500"/>
      <c r="XD500"/>
      <c r="XE500"/>
      <c r="XF500"/>
      <c r="XG500"/>
      <c r="XH500"/>
      <c r="XI500"/>
      <c r="XJ500"/>
      <c r="XK500"/>
      <c r="XL500"/>
      <c r="XM500"/>
      <c r="XN500"/>
      <c r="XO500"/>
      <c r="XP500"/>
      <c r="XQ500"/>
      <c r="XR500"/>
      <c r="XS500"/>
      <c r="XT500"/>
      <c r="XU500"/>
      <c r="XV500"/>
      <c r="XW500"/>
      <c r="XX500"/>
      <c r="XY500"/>
      <c r="XZ500"/>
      <c r="YA500"/>
      <c r="YB500"/>
      <c r="YC500"/>
      <c r="YD500"/>
      <c r="YE500"/>
      <c r="YF500"/>
      <c r="YG500"/>
      <c r="YH500"/>
      <c r="YI500"/>
      <c r="YJ500"/>
      <c r="YK500"/>
      <c r="YL500"/>
      <c r="YM500"/>
      <c r="YN500"/>
      <c r="YO500"/>
      <c r="YP500"/>
      <c r="YQ500"/>
      <c r="YR500"/>
      <c r="YS500"/>
      <c r="YT500"/>
      <c r="YU500"/>
      <c r="YV500"/>
      <c r="YW500"/>
      <c r="YX500"/>
      <c r="YY500"/>
      <c r="YZ500"/>
      <c r="ZA500"/>
      <c r="ZB500"/>
      <c r="ZC500"/>
      <c r="ZD500"/>
      <c r="ZE500"/>
      <c r="ZF500"/>
      <c r="ZG500"/>
      <c r="ZH500"/>
      <c r="ZI500"/>
      <c r="ZJ500"/>
      <c r="ZK500"/>
      <c r="ZL500"/>
      <c r="ZM500"/>
      <c r="ZN500"/>
      <c r="ZO500"/>
      <c r="ZP500"/>
      <c r="ZQ500"/>
      <c r="ZR500"/>
      <c r="ZS500"/>
      <c r="ZT500"/>
      <c r="ZU500"/>
      <c r="ZV500"/>
      <c r="ZW500"/>
      <c r="ZX500"/>
      <c r="ZY500"/>
      <c r="ZZ500"/>
      <c r="AAA500"/>
      <c r="AAB500"/>
      <c r="AAC500"/>
      <c r="AAD500"/>
      <c r="AAE500"/>
      <c r="AAF500"/>
      <c r="AAG500"/>
      <c r="AAH500"/>
      <c r="AAI500"/>
      <c r="AAJ500"/>
      <c r="AAK500"/>
      <c r="AAL500"/>
      <c r="AAM500"/>
      <c r="AAN500"/>
      <c r="AAO500"/>
      <c r="AAP500"/>
      <c r="AAQ500"/>
      <c r="AAR500"/>
      <c r="AAS500"/>
      <c r="AAT500"/>
      <c r="AAU500"/>
      <c r="AAV500"/>
      <c r="AAW500"/>
      <c r="AAX500"/>
      <c r="AAY500"/>
      <c r="AAZ500"/>
      <c r="ABA500"/>
      <c r="ABB500"/>
      <c r="ABC500"/>
      <c r="ABD500"/>
      <c r="ABE500"/>
      <c r="ABF500"/>
      <c r="ABG500"/>
      <c r="ABH500"/>
      <c r="ABI500"/>
      <c r="ABJ500"/>
      <c r="ABK500"/>
      <c r="ABL500"/>
      <c r="ABM500"/>
      <c r="ABN500"/>
      <c r="ABO500"/>
      <c r="ABP500"/>
      <c r="ABQ500"/>
      <c r="ABR500"/>
      <c r="ABS500"/>
      <c r="ABT500"/>
      <c r="ABU500"/>
      <c r="ABV500"/>
      <c r="ABW500"/>
      <c r="ABX500"/>
      <c r="ABY500"/>
      <c r="ABZ500"/>
      <c r="ACA500"/>
      <c r="ACB500"/>
      <c r="ACC500"/>
      <c r="ACD500"/>
      <c r="ACE500"/>
      <c r="ACF500"/>
      <c r="ACG500"/>
      <c r="ACH500"/>
      <c r="ACI500"/>
      <c r="ACJ500"/>
      <c r="ACK500"/>
      <c r="ACL500"/>
      <c r="ACM500"/>
      <c r="ACN500"/>
      <c r="ACO500"/>
      <c r="ACP500"/>
      <c r="ACQ500"/>
      <c r="ACR500"/>
      <c r="ACS500"/>
      <c r="ACT500"/>
      <c r="ACU500"/>
      <c r="ACV500"/>
      <c r="ACW500"/>
      <c r="ACX500"/>
      <c r="ACY500"/>
      <c r="ACZ500"/>
      <c r="ADA500"/>
      <c r="ADB500"/>
      <c r="ADC500"/>
      <c r="ADD500"/>
      <c r="ADE500"/>
      <c r="ADF500"/>
      <c r="ADG500"/>
      <c r="ADH500"/>
      <c r="ADI500"/>
      <c r="ADJ500"/>
      <c r="ADK500"/>
      <c r="ADL500"/>
      <c r="ADM500"/>
      <c r="ADN500"/>
      <c r="ADO500"/>
      <c r="ADP500"/>
      <c r="ADQ500"/>
      <c r="ADR500"/>
      <c r="ADS500"/>
      <c r="ADT500"/>
      <c r="ADU500"/>
      <c r="ADV500"/>
      <c r="ADW500"/>
      <c r="ADX500"/>
      <c r="ADY500"/>
      <c r="ADZ500"/>
      <c r="AEA500"/>
      <c r="AEB500"/>
      <c r="AEC500"/>
      <c r="AED500"/>
      <c r="AEE500"/>
      <c r="AEF500"/>
      <c r="AEG500"/>
      <c r="AEH500"/>
      <c r="AEI500"/>
      <c r="AEJ500"/>
      <c r="AEK500"/>
      <c r="AEL500"/>
      <c r="AEM500"/>
      <c r="AEN500"/>
      <c r="AEO500"/>
      <c r="AEP500"/>
      <c r="AEQ500"/>
      <c r="AER500"/>
      <c r="AES500"/>
      <c r="AET500"/>
      <c r="AEU500"/>
      <c r="AEV500"/>
      <c r="AEW500"/>
      <c r="AEX500"/>
      <c r="AEY500"/>
      <c r="AEZ500"/>
      <c r="AFA500"/>
      <c r="AFB500"/>
      <c r="AFC500"/>
      <c r="AFD500"/>
      <c r="AFE500"/>
      <c r="AFF500"/>
      <c r="AFG500"/>
      <c r="AFH500"/>
      <c r="AFI500"/>
      <c r="AFJ500"/>
      <c r="AFK500"/>
      <c r="AFL500"/>
      <c r="AFM500"/>
      <c r="AFN500"/>
      <c r="AFO500"/>
      <c r="AFP500"/>
      <c r="AFQ500"/>
      <c r="AFR500"/>
      <c r="AFS500"/>
      <c r="AFT500"/>
      <c r="AFU500"/>
      <c r="AFV500"/>
      <c r="AFW500"/>
      <c r="AFX500"/>
      <c r="AFY500"/>
      <c r="AFZ500"/>
      <c r="AGA500"/>
      <c r="AGB500"/>
      <c r="AGC500"/>
      <c r="AGD500"/>
      <c r="AGE500"/>
      <c r="AGF500"/>
      <c r="AGG500"/>
      <c r="AGH500"/>
      <c r="AGI500"/>
      <c r="AGJ500"/>
      <c r="AGK500"/>
      <c r="AGL500"/>
      <c r="AGM500"/>
      <c r="AGN500"/>
      <c r="AGO500"/>
      <c r="AGP500"/>
      <c r="AGQ500"/>
      <c r="AGR500"/>
      <c r="AGS500"/>
      <c r="AGT500"/>
      <c r="AGU500"/>
      <c r="AGV500"/>
      <c r="AGW500"/>
      <c r="AGX500"/>
      <c r="AGY500"/>
      <c r="AGZ500"/>
      <c r="AHA500"/>
      <c r="AHB500"/>
      <c r="AHC500"/>
      <c r="AHD500"/>
      <c r="AHE500"/>
      <c r="AHF500"/>
      <c r="AHG500"/>
      <c r="AHH500"/>
      <c r="AHI500"/>
      <c r="AHJ500"/>
      <c r="AHK500"/>
      <c r="AHL500"/>
      <c r="AHM500"/>
      <c r="AHN500"/>
      <c r="AHO500"/>
      <c r="AHP500"/>
      <c r="AHQ500"/>
      <c r="AHR500"/>
      <c r="AHS500"/>
      <c r="AHT500"/>
      <c r="AHU500"/>
      <c r="AHV500"/>
      <c r="AHW500"/>
      <c r="AHX500"/>
      <c r="AHY500"/>
      <c r="AHZ500"/>
      <c r="AIA500"/>
      <c r="AIB500"/>
      <c r="AIC500"/>
      <c r="AID500"/>
      <c r="AIE500"/>
      <c r="AIF500"/>
      <c r="AIG500"/>
      <c r="AIH500"/>
      <c r="AII500"/>
      <c r="AIJ500"/>
      <c r="AIK500"/>
      <c r="AIL500"/>
      <c r="AIM500"/>
      <c r="AIN500"/>
      <c r="AIO500"/>
      <c r="AIP500"/>
      <c r="AIQ500"/>
      <c r="AIR500"/>
      <c r="AIS500"/>
      <c r="AIT500"/>
      <c r="AIU500"/>
      <c r="AIV500"/>
      <c r="AIW500"/>
      <c r="AIX500"/>
      <c r="AIY500"/>
      <c r="AIZ500"/>
      <c r="AJA500"/>
      <c r="AJB500"/>
      <c r="AJC500"/>
      <c r="AJD500"/>
      <c r="AJE500"/>
      <c r="AJF500"/>
      <c r="AJG500"/>
      <c r="AJH500"/>
      <c r="AJI500"/>
      <c r="AJJ500"/>
      <c r="AJK500"/>
      <c r="AJL500"/>
      <c r="AJM500"/>
      <c r="AJN500"/>
      <c r="AJO500"/>
      <c r="AJP500"/>
      <c r="AJQ500"/>
      <c r="AJR500"/>
      <c r="AJS500"/>
      <c r="AJT500"/>
      <c r="AJU500"/>
      <c r="AJV500"/>
      <c r="AJW500"/>
      <c r="AJX500"/>
      <c r="AJY500"/>
      <c r="AJZ500"/>
      <c r="AKA500"/>
      <c r="AKB500"/>
      <c r="AKC500"/>
      <c r="AKD500"/>
      <c r="AKE500"/>
      <c r="AKF500"/>
      <c r="AKG500"/>
      <c r="AKH500"/>
      <c r="AKI500"/>
      <c r="AKJ500"/>
      <c r="AKK500"/>
      <c r="AKL500"/>
      <c r="AKM500"/>
      <c r="AKN500"/>
      <c r="AKO500"/>
      <c r="AKP500"/>
      <c r="AKQ500"/>
      <c r="AKR500"/>
      <c r="AKS500"/>
      <c r="AKT500"/>
      <c r="AKU500"/>
      <c r="AKV500"/>
      <c r="AKW500"/>
      <c r="AKX500"/>
      <c r="AKY500"/>
      <c r="AKZ500"/>
      <c r="ALA500"/>
      <c r="ALB500"/>
      <c r="ALC500"/>
      <c r="ALD500"/>
      <c r="ALE500"/>
      <c r="ALF500"/>
      <c r="ALG500"/>
      <c r="ALH500"/>
      <c r="ALI500"/>
      <c r="ALJ500"/>
      <c r="ALK500"/>
      <c r="ALL500"/>
      <c r="ALM500"/>
      <c r="ALN500"/>
      <c r="ALO500"/>
      <c r="ALP500"/>
      <c r="ALQ500"/>
      <c r="ALR500"/>
      <c r="ALS500"/>
      <c r="ALT500"/>
      <c r="ALU500"/>
      <c r="ALV500"/>
      <c r="ALW500"/>
      <c r="ALX500"/>
      <c r="ALY500"/>
      <c r="ALZ500"/>
      <c r="AMA500"/>
      <c r="AMB500"/>
      <c r="AMC500"/>
      <c r="AMD500"/>
      <c r="AME500"/>
      <c r="AMF500"/>
      <c r="AMG500"/>
      <c r="AMH500"/>
      <c r="AMI500"/>
      <c r="AMJ500"/>
      <c r="AMK500"/>
    </row>
    <row r="501" spans="1:1025" ht="50.25" customHeight="1">
      <c r="A501" s="138"/>
      <c r="B501" s="138"/>
      <c r="C501" s="138"/>
      <c r="D501" s="138"/>
      <c r="E501" s="44" t="s">
        <v>192</v>
      </c>
      <c r="F501" s="44" t="s">
        <v>193</v>
      </c>
      <c r="G501" s="44" t="s">
        <v>194</v>
      </c>
      <c r="H501" s="138"/>
      <c r="I501" s="138"/>
      <c r="J501" s="138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  <c r="IW501"/>
      <c r="IX501"/>
      <c r="IY501"/>
      <c r="IZ501"/>
      <c r="JA501"/>
      <c r="JB501"/>
      <c r="JC501"/>
      <c r="JD501"/>
      <c r="JE501"/>
      <c r="JF501"/>
      <c r="JG501"/>
      <c r="JH501"/>
      <c r="JI501"/>
      <c r="JJ501"/>
      <c r="JK501"/>
      <c r="JL501"/>
      <c r="JM501"/>
      <c r="JN501"/>
      <c r="JO501"/>
      <c r="JP501"/>
      <c r="JQ501"/>
      <c r="JR501"/>
      <c r="JS501"/>
      <c r="JT501"/>
      <c r="JU501"/>
      <c r="JV501"/>
      <c r="JW501"/>
      <c r="JX501"/>
      <c r="JY501"/>
      <c r="JZ501"/>
      <c r="KA501"/>
      <c r="KB501"/>
      <c r="KC501"/>
      <c r="KD501"/>
      <c r="KE501"/>
      <c r="KF501"/>
      <c r="KG501"/>
      <c r="KH501"/>
      <c r="KI501"/>
      <c r="KJ501"/>
      <c r="KK501"/>
      <c r="KL501"/>
      <c r="KM501"/>
      <c r="KN501"/>
      <c r="KO501"/>
      <c r="KP501"/>
      <c r="KQ501"/>
      <c r="KR501"/>
      <c r="KS501"/>
      <c r="KT501"/>
      <c r="KU501"/>
      <c r="KV501"/>
      <c r="KW501"/>
      <c r="KX501"/>
      <c r="KY501"/>
      <c r="KZ501"/>
      <c r="LA501"/>
      <c r="LB501"/>
      <c r="LC501"/>
      <c r="LD501"/>
      <c r="LE501"/>
      <c r="LF501"/>
      <c r="LG501"/>
      <c r="LH501"/>
      <c r="LI501"/>
      <c r="LJ501"/>
      <c r="LK501"/>
      <c r="LL501"/>
      <c r="LM501"/>
      <c r="LN501"/>
      <c r="LO501"/>
      <c r="LP501"/>
      <c r="LQ501"/>
      <c r="LR501"/>
      <c r="LS501"/>
      <c r="LT501"/>
      <c r="LU501"/>
      <c r="LV501"/>
      <c r="LW501"/>
      <c r="LX501"/>
      <c r="LY501"/>
      <c r="LZ501"/>
      <c r="MA501"/>
      <c r="MB501"/>
      <c r="MC501"/>
      <c r="MD501"/>
      <c r="ME501"/>
      <c r="MF501"/>
      <c r="MG501"/>
      <c r="MH501"/>
      <c r="MI501"/>
      <c r="MJ501"/>
      <c r="MK501"/>
      <c r="ML501"/>
      <c r="MM501"/>
      <c r="MN501"/>
      <c r="MO501"/>
      <c r="MP501"/>
      <c r="MQ501"/>
      <c r="MR501"/>
      <c r="MS501"/>
      <c r="MT501"/>
      <c r="MU501"/>
      <c r="MV501"/>
      <c r="MW501"/>
      <c r="MX501"/>
      <c r="MY501"/>
      <c r="MZ501"/>
      <c r="NA501"/>
      <c r="NB501"/>
      <c r="NC501"/>
      <c r="ND501"/>
      <c r="NE501"/>
      <c r="NF501"/>
      <c r="NG501"/>
      <c r="NH501"/>
      <c r="NI501"/>
      <c r="NJ501"/>
      <c r="NK501"/>
      <c r="NL501"/>
      <c r="NM501"/>
      <c r="NN501"/>
      <c r="NO501"/>
      <c r="NP501"/>
      <c r="NQ501"/>
      <c r="NR501"/>
      <c r="NS501"/>
      <c r="NT501"/>
      <c r="NU501"/>
      <c r="NV501"/>
      <c r="NW501"/>
      <c r="NX501"/>
      <c r="NY501"/>
      <c r="NZ501"/>
      <c r="OA501"/>
      <c r="OB501"/>
      <c r="OC501"/>
      <c r="OD501"/>
      <c r="OE501"/>
      <c r="OF501"/>
      <c r="OG501"/>
      <c r="OH501"/>
      <c r="OI501"/>
      <c r="OJ501"/>
      <c r="OK501"/>
      <c r="OL501"/>
      <c r="OM501"/>
      <c r="ON501"/>
      <c r="OO501"/>
      <c r="OP501"/>
      <c r="OQ501"/>
      <c r="OR501"/>
      <c r="OS501"/>
      <c r="OT501"/>
      <c r="OU501"/>
      <c r="OV501"/>
      <c r="OW501"/>
      <c r="OX501"/>
      <c r="OY501"/>
      <c r="OZ501"/>
      <c r="PA501"/>
      <c r="PB501"/>
      <c r="PC501"/>
      <c r="PD501"/>
      <c r="PE501"/>
      <c r="PF501"/>
      <c r="PG501"/>
      <c r="PH501"/>
      <c r="PI501"/>
      <c r="PJ501"/>
      <c r="PK501"/>
      <c r="PL501"/>
      <c r="PM501"/>
      <c r="PN501"/>
      <c r="PO501"/>
      <c r="PP501"/>
      <c r="PQ501"/>
      <c r="PR501"/>
      <c r="PS501"/>
      <c r="PT501"/>
      <c r="PU501"/>
      <c r="PV501"/>
      <c r="PW501"/>
      <c r="PX501"/>
      <c r="PY501"/>
      <c r="PZ501"/>
      <c r="QA501"/>
      <c r="QB501"/>
      <c r="QC501"/>
      <c r="QD501"/>
      <c r="QE501"/>
      <c r="QF501"/>
      <c r="QG501"/>
      <c r="QH501"/>
      <c r="QI501"/>
      <c r="QJ501"/>
      <c r="QK501"/>
      <c r="QL501"/>
      <c r="QM501"/>
      <c r="QN501"/>
      <c r="QO501"/>
      <c r="QP501"/>
      <c r="QQ501"/>
      <c r="QR501"/>
      <c r="QS501"/>
      <c r="QT501"/>
      <c r="QU501"/>
      <c r="QV501"/>
      <c r="QW501"/>
      <c r="QX501"/>
      <c r="QY501"/>
      <c r="QZ501"/>
      <c r="RA501"/>
      <c r="RB501"/>
      <c r="RC501"/>
      <c r="RD501"/>
      <c r="RE501"/>
      <c r="RF501"/>
      <c r="RG501"/>
      <c r="RH501"/>
      <c r="RI501"/>
      <c r="RJ501"/>
      <c r="RK501"/>
      <c r="RL501"/>
      <c r="RM501"/>
      <c r="RN501"/>
      <c r="RO501"/>
      <c r="RP501"/>
      <c r="RQ501"/>
      <c r="RR501"/>
      <c r="RS501"/>
      <c r="RT501"/>
      <c r="RU501"/>
      <c r="RV501"/>
      <c r="RW501"/>
      <c r="RX501"/>
      <c r="RY501"/>
      <c r="RZ501"/>
      <c r="SA501"/>
      <c r="SB501"/>
      <c r="SC501"/>
      <c r="SD501"/>
      <c r="SE501"/>
      <c r="SF501"/>
      <c r="SG501"/>
      <c r="SH501"/>
      <c r="SI501"/>
      <c r="SJ501"/>
      <c r="SK501"/>
      <c r="SL501"/>
      <c r="SM501"/>
      <c r="SN501"/>
      <c r="SO501"/>
      <c r="SP501"/>
      <c r="SQ501"/>
      <c r="SR501"/>
      <c r="SS501"/>
      <c r="ST501"/>
      <c r="SU501"/>
      <c r="SV501"/>
      <c r="SW501"/>
      <c r="SX501"/>
      <c r="SY501"/>
      <c r="SZ501"/>
      <c r="TA501"/>
      <c r="TB501"/>
      <c r="TC501"/>
      <c r="TD501"/>
      <c r="TE501"/>
      <c r="TF501"/>
      <c r="TG501"/>
      <c r="TH501"/>
      <c r="TI501"/>
      <c r="TJ501"/>
      <c r="TK501"/>
      <c r="TL501"/>
      <c r="TM501"/>
      <c r="TN501"/>
      <c r="TO501"/>
      <c r="TP501"/>
      <c r="TQ501"/>
      <c r="TR501"/>
      <c r="TS501"/>
      <c r="TT501"/>
      <c r="TU501"/>
      <c r="TV501"/>
      <c r="TW501"/>
      <c r="TX501"/>
      <c r="TY501"/>
      <c r="TZ501"/>
      <c r="UA501"/>
      <c r="UB501"/>
      <c r="UC501"/>
      <c r="UD501"/>
      <c r="UE501"/>
      <c r="UF501"/>
      <c r="UG501"/>
      <c r="UH501"/>
      <c r="UI501"/>
      <c r="UJ501"/>
      <c r="UK501"/>
      <c r="UL501"/>
      <c r="UM501"/>
      <c r="UN501"/>
      <c r="UO501"/>
      <c r="UP501"/>
      <c r="UQ501"/>
      <c r="UR501"/>
      <c r="US501"/>
      <c r="UT501"/>
      <c r="UU501"/>
      <c r="UV501"/>
      <c r="UW501"/>
      <c r="UX501"/>
      <c r="UY501"/>
      <c r="UZ501"/>
      <c r="VA501"/>
      <c r="VB501"/>
      <c r="VC501"/>
      <c r="VD501"/>
      <c r="VE501"/>
      <c r="VF501"/>
      <c r="VG501"/>
      <c r="VH501"/>
      <c r="VI501"/>
      <c r="VJ501"/>
      <c r="VK501"/>
      <c r="VL501"/>
      <c r="VM501"/>
      <c r="VN501"/>
      <c r="VO501"/>
      <c r="VP501"/>
      <c r="VQ501"/>
      <c r="VR501"/>
      <c r="VS501"/>
      <c r="VT501"/>
      <c r="VU501"/>
      <c r="VV501"/>
      <c r="VW501"/>
      <c r="VX501"/>
      <c r="VY501"/>
      <c r="VZ501"/>
      <c r="WA501"/>
      <c r="WB501"/>
      <c r="WC501"/>
      <c r="WD501"/>
      <c r="WE501"/>
      <c r="WF501"/>
      <c r="WG501"/>
      <c r="WH501"/>
      <c r="WI501"/>
      <c r="WJ501"/>
      <c r="WK501"/>
      <c r="WL501"/>
      <c r="WM501"/>
      <c r="WN501"/>
      <c r="WO501"/>
      <c r="WP501"/>
      <c r="WQ501"/>
      <c r="WR501"/>
      <c r="WS501"/>
      <c r="WT501"/>
      <c r="WU501"/>
      <c r="WV501"/>
      <c r="WW501"/>
      <c r="WX501"/>
      <c r="WY501"/>
      <c r="WZ501"/>
      <c r="XA501"/>
      <c r="XB501"/>
      <c r="XC501"/>
      <c r="XD501"/>
      <c r="XE501"/>
      <c r="XF501"/>
      <c r="XG501"/>
      <c r="XH501"/>
      <c r="XI501"/>
      <c r="XJ501"/>
      <c r="XK501"/>
      <c r="XL501"/>
      <c r="XM501"/>
      <c r="XN501"/>
      <c r="XO501"/>
      <c r="XP501"/>
      <c r="XQ501"/>
      <c r="XR501"/>
      <c r="XS501"/>
      <c r="XT501"/>
      <c r="XU501"/>
      <c r="XV501"/>
      <c r="XW501"/>
      <c r="XX501"/>
      <c r="XY501"/>
      <c r="XZ501"/>
      <c r="YA501"/>
      <c r="YB501"/>
      <c r="YC501"/>
      <c r="YD501"/>
      <c r="YE501"/>
      <c r="YF501"/>
      <c r="YG501"/>
      <c r="YH501"/>
      <c r="YI501"/>
      <c r="YJ501"/>
      <c r="YK501"/>
      <c r="YL501"/>
      <c r="YM501"/>
      <c r="YN501"/>
      <c r="YO501"/>
      <c r="YP501"/>
      <c r="YQ501"/>
      <c r="YR501"/>
      <c r="YS501"/>
      <c r="YT501"/>
      <c r="YU501"/>
      <c r="YV501"/>
      <c r="YW501"/>
      <c r="YX501"/>
      <c r="YY501"/>
      <c r="YZ501"/>
      <c r="ZA501"/>
      <c r="ZB501"/>
      <c r="ZC501"/>
      <c r="ZD501"/>
      <c r="ZE501"/>
      <c r="ZF501"/>
      <c r="ZG501"/>
      <c r="ZH501"/>
      <c r="ZI501"/>
      <c r="ZJ501"/>
      <c r="ZK501"/>
      <c r="ZL501"/>
      <c r="ZM501"/>
      <c r="ZN501"/>
      <c r="ZO501"/>
      <c r="ZP501"/>
      <c r="ZQ501"/>
      <c r="ZR501"/>
      <c r="ZS501"/>
      <c r="ZT501"/>
      <c r="ZU501"/>
      <c r="ZV501"/>
      <c r="ZW501"/>
      <c r="ZX501"/>
      <c r="ZY501"/>
      <c r="ZZ501"/>
      <c r="AAA501"/>
      <c r="AAB501"/>
      <c r="AAC501"/>
      <c r="AAD501"/>
      <c r="AAE501"/>
      <c r="AAF501"/>
      <c r="AAG501"/>
      <c r="AAH501"/>
      <c r="AAI501"/>
      <c r="AAJ501"/>
      <c r="AAK501"/>
      <c r="AAL501"/>
      <c r="AAM501"/>
      <c r="AAN501"/>
      <c r="AAO501"/>
      <c r="AAP501"/>
      <c r="AAQ501"/>
      <c r="AAR501"/>
      <c r="AAS501"/>
      <c r="AAT501"/>
      <c r="AAU501"/>
      <c r="AAV501"/>
      <c r="AAW501"/>
      <c r="AAX501"/>
      <c r="AAY501"/>
      <c r="AAZ501"/>
      <c r="ABA501"/>
      <c r="ABB501"/>
      <c r="ABC501"/>
      <c r="ABD501"/>
      <c r="ABE501"/>
      <c r="ABF501"/>
      <c r="ABG501"/>
      <c r="ABH501"/>
      <c r="ABI501"/>
      <c r="ABJ501"/>
      <c r="ABK501"/>
      <c r="ABL501"/>
      <c r="ABM501"/>
      <c r="ABN501"/>
      <c r="ABO501"/>
      <c r="ABP501"/>
      <c r="ABQ501"/>
      <c r="ABR501"/>
      <c r="ABS501"/>
      <c r="ABT501"/>
      <c r="ABU501"/>
      <c r="ABV501"/>
      <c r="ABW501"/>
      <c r="ABX501"/>
      <c r="ABY501"/>
      <c r="ABZ501"/>
      <c r="ACA501"/>
      <c r="ACB501"/>
      <c r="ACC501"/>
      <c r="ACD501"/>
      <c r="ACE501"/>
      <c r="ACF501"/>
      <c r="ACG501"/>
      <c r="ACH501"/>
      <c r="ACI501"/>
      <c r="ACJ501"/>
      <c r="ACK501"/>
      <c r="ACL501"/>
      <c r="ACM501"/>
      <c r="ACN501"/>
      <c r="ACO501"/>
      <c r="ACP501"/>
      <c r="ACQ501"/>
      <c r="ACR501"/>
      <c r="ACS501"/>
      <c r="ACT501"/>
      <c r="ACU501"/>
      <c r="ACV501"/>
      <c r="ACW501"/>
      <c r="ACX501"/>
      <c r="ACY501"/>
      <c r="ACZ501"/>
      <c r="ADA501"/>
      <c r="ADB501"/>
      <c r="ADC501"/>
      <c r="ADD501"/>
      <c r="ADE501"/>
      <c r="ADF501"/>
      <c r="ADG501"/>
      <c r="ADH501"/>
      <c r="ADI501"/>
      <c r="ADJ501"/>
      <c r="ADK501"/>
      <c r="ADL501"/>
      <c r="ADM501"/>
      <c r="ADN501"/>
      <c r="ADO501"/>
      <c r="ADP501"/>
      <c r="ADQ501"/>
      <c r="ADR501"/>
      <c r="ADS501"/>
      <c r="ADT501"/>
      <c r="ADU501"/>
      <c r="ADV501"/>
      <c r="ADW501"/>
      <c r="ADX501"/>
      <c r="ADY501"/>
      <c r="ADZ501"/>
      <c r="AEA501"/>
      <c r="AEB501"/>
      <c r="AEC501"/>
      <c r="AED501"/>
      <c r="AEE501"/>
      <c r="AEF501"/>
      <c r="AEG501"/>
      <c r="AEH501"/>
      <c r="AEI501"/>
      <c r="AEJ501"/>
      <c r="AEK501"/>
      <c r="AEL501"/>
      <c r="AEM501"/>
      <c r="AEN501"/>
      <c r="AEO501"/>
      <c r="AEP501"/>
      <c r="AEQ501"/>
      <c r="AER501"/>
      <c r="AES501"/>
      <c r="AET501"/>
      <c r="AEU501"/>
      <c r="AEV501"/>
      <c r="AEW501"/>
      <c r="AEX501"/>
      <c r="AEY501"/>
      <c r="AEZ501"/>
      <c r="AFA501"/>
      <c r="AFB501"/>
      <c r="AFC501"/>
      <c r="AFD501"/>
      <c r="AFE501"/>
      <c r="AFF501"/>
      <c r="AFG501"/>
      <c r="AFH501"/>
      <c r="AFI501"/>
      <c r="AFJ501"/>
      <c r="AFK501"/>
      <c r="AFL501"/>
      <c r="AFM501"/>
      <c r="AFN501"/>
      <c r="AFO501"/>
      <c r="AFP501"/>
      <c r="AFQ501"/>
      <c r="AFR501"/>
      <c r="AFS501"/>
      <c r="AFT501"/>
      <c r="AFU501"/>
      <c r="AFV501"/>
      <c r="AFW501"/>
      <c r="AFX501"/>
      <c r="AFY501"/>
      <c r="AFZ501"/>
      <c r="AGA501"/>
      <c r="AGB501"/>
      <c r="AGC501"/>
      <c r="AGD501"/>
      <c r="AGE501"/>
      <c r="AGF501"/>
      <c r="AGG501"/>
      <c r="AGH501"/>
      <c r="AGI501"/>
      <c r="AGJ501"/>
      <c r="AGK501"/>
      <c r="AGL501"/>
      <c r="AGM501"/>
      <c r="AGN501"/>
      <c r="AGO501"/>
      <c r="AGP501"/>
      <c r="AGQ501"/>
      <c r="AGR501"/>
      <c r="AGS501"/>
      <c r="AGT501"/>
      <c r="AGU501"/>
      <c r="AGV501"/>
      <c r="AGW501"/>
      <c r="AGX501"/>
      <c r="AGY501"/>
      <c r="AGZ501"/>
      <c r="AHA501"/>
      <c r="AHB501"/>
      <c r="AHC501"/>
      <c r="AHD501"/>
      <c r="AHE501"/>
      <c r="AHF501"/>
      <c r="AHG501"/>
      <c r="AHH501"/>
      <c r="AHI501"/>
      <c r="AHJ501"/>
      <c r="AHK501"/>
      <c r="AHL501"/>
      <c r="AHM501"/>
      <c r="AHN501"/>
      <c r="AHO501"/>
      <c r="AHP501"/>
      <c r="AHQ501"/>
      <c r="AHR501"/>
      <c r="AHS501"/>
      <c r="AHT501"/>
      <c r="AHU501"/>
      <c r="AHV501"/>
      <c r="AHW501"/>
      <c r="AHX501"/>
      <c r="AHY501"/>
      <c r="AHZ501"/>
      <c r="AIA501"/>
      <c r="AIB501"/>
      <c r="AIC501"/>
      <c r="AID501"/>
      <c r="AIE501"/>
      <c r="AIF501"/>
      <c r="AIG501"/>
      <c r="AIH501"/>
      <c r="AII501"/>
      <c r="AIJ501"/>
      <c r="AIK501"/>
      <c r="AIL501"/>
      <c r="AIM501"/>
      <c r="AIN501"/>
      <c r="AIO501"/>
      <c r="AIP501"/>
      <c r="AIQ501"/>
      <c r="AIR501"/>
      <c r="AIS501"/>
      <c r="AIT501"/>
      <c r="AIU501"/>
      <c r="AIV501"/>
      <c r="AIW501"/>
      <c r="AIX501"/>
      <c r="AIY501"/>
      <c r="AIZ501"/>
      <c r="AJA501"/>
      <c r="AJB501"/>
      <c r="AJC501"/>
      <c r="AJD501"/>
      <c r="AJE501"/>
      <c r="AJF501"/>
      <c r="AJG501"/>
      <c r="AJH501"/>
      <c r="AJI501"/>
      <c r="AJJ501"/>
      <c r="AJK501"/>
      <c r="AJL501"/>
      <c r="AJM501"/>
      <c r="AJN501"/>
      <c r="AJO501"/>
      <c r="AJP501"/>
      <c r="AJQ501"/>
      <c r="AJR501"/>
      <c r="AJS501"/>
      <c r="AJT501"/>
      <c r="AJU501"/>
      <c r="AJV501"/>
      <c r="AJW501"/>
      <c r="AJX501"/>
      <c r="AJY501"/>
      <c r="AJZ501"/>
      <c r="AKA501"/>
      <c r="AKB501"/>
      <c r="AKC501"/>
      <c r="AKD501"/>
      <c r="AKE501"/>
      <c r="AKF501"/>
      <c r="AKG501"/>
      <c r="AKH501"/>
      <c r="AKI501"/>
      <c r="AKJ501"/>
      <c r="AKK501"/>
      <c r="AKL501"/>
      <c r="AKM501"/>
      <c r="AKN501"/>
      <c r="AKO501"/>
      <c r="AKP501"/>
      <c r="AKQ501"/>
      <c r="AKR501"/>
      <c r="AKS501"/>
      <c r="AKT501"/>
      <c r="AKU501"/>
      <c r="AKV501"/>
      <c r="AKW501"/>
      <c r="AKX501"/>
      <c r="AKY501"/>
      <c r="AKZ501"/>
      <c r="ALA501"/>
      <c r="ALB501"/>
      <c r="ALC501"/>
      <c r="ALD501"/>
      <c r="ALE501"/>
      <c r="ALF501"/>
      <c r="ALG501"/>
      <c r="ALH501"/>
      <c r="ALI501"/>
      <c r="ALJ501"/>
      <c r="ALK501"/>
      <c r="ALL501"/>
      <c r="ALM501"/>
      <c r="ALN501"/>
      <c r="ALO501"/>
      <c r="ALP501"/>
      <c r="ALQ501"/>
      <c r="ALR501"/>
      <c r="ALS501"/>
      <c r="ALT501"/>
      <c r="ALU501"/>
      <c r="ALV501"/>
      <c r="ALW501"/>
      <c r="ALX501"/>
      <c r="ALY501"/>
      <c r="ALZ501"/>
      <c r="AMA501"/>
      <c r="AMB501"/>
      <c r="AMC501"/>
      <c r="AMD501"/>
      <c r="AME501"/>
      <c r="AMF501"/>
      <c r="AMG501"/>
      <c r="AMH501"/>
      <c r="AMI501"/>
      <c r="AMJ501"/>
      <c r="AMK501"/>
    </row>
    <row r="502" spans="1:1025">
      <c r="A502" s="44">
        <v>1</v>
      </c>
      <c r="B502" s="44">
        <v>2</v>
      </c>
      <c r="C502" s="44">
        <v>3</v>
      </c>
      <c r="D502" s="44">
        <v>4</v>
      </c>
      <c r="E502" s="44">
        <v>5</v>
      </c>
      <c r="F502" s="44">
        <v>6</v>
      </c>
      <c r="G502" s="44">
        <v>7</v>
      </c>
      <c r="H502" s="44">
        <v>8</v>
      </c>
      <c r="I502" s="44">
        <v>9</v>
      </c>
      <c r="J502" s="44">
        <v>10</v>
      </c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  <c r="IW502"/>
      <c r="IX502"/>
      <c r="IY502"/>
      <c r="IZ502"/>
      <c r="JA502"/>
      <c r="JB502"/>
      <c r="JC502"/>
      <c r="JD502"/>
      <c r="JE502"/>
      <c r="JF502"/>
      <c r="JG502"/>
      <c r="JH502"/>
      <c r="JI502"/>
      <c r="JJ502"/>
      <c r="JK502"/>
      <c r="JL502"/>
      <c r="JM502"/>
      <c r="JN502"/>
      <c r="JO502"/>
      <c r="JP502"/>
      <c r="JQ502"/>
      <c r="JR502"/>
      <c r="JS502"/>
      <c r="JT502"/>
      <c r="JU502"/>
      <c r="JV502"/>
      <c r="JW502"/>
      <c r="JX502"/>
      <c r="JY502"/>
      <c r="JZ502"/>
      <c r="KA502"/>
      <c r="KB502"/>
      <c r="KC502"/>
      <c r="KD502"/>
      <c r="KE502"/>
      <c r="KF502"/>
      <c r="KG502"/>
      <c r="KH502"/>
      <c r="KI502"/>
      <c r="KJ502"/>
      <c r="KK502"/>
      <c r="KL502"/>
      <c r="KM502"/>
      <c r="KN502"/>
      <c r="KO502"/>
      <c r="KP502"/>
      <c r="KQ502"/>
      <c r="KR502"/>
      <c r="KS502"/>
      <c r="KT502"/>
      <c r="KU502"/>
      <c r="KV502"/>
      <c r="KW502"/>
      <c r="KX502"/>
      <c r="KY502"/>
      <c r="KZ502"/>
      <c r="LA502"/>
      <c r="LB502"/>
      <c r="LC502"/>
      <c r="LD502"/>
      <c r="LE502"/>
      <c r="LF502"/>
      <c r="LG502"/>
      <c r="LH502"/>
      <c r="LI502"/>
      <c r="LJ502"/>
      <c r="LK502"/>
      <c r="LL502"/>
      <c r="LM502"/>
      <c r="LN502"/>
      <c r="LO502"/>
      <c r="LP502"/>
      <c r="LQ502"/>
      <c r="LR502"/>
      <c r="LS502"/>
      <c r="LT502"/>
      <c r="LU502"/>
      <c r="LV502"/>
      <c r="LW502"/>
      <c r="LX502"/>
      <c r="LY502"/>
      <c r="LZ502"/>
      <c r="MA502"/>
      <c r="MB502"/>
      <c r="MC502"/>
      <c r="MD502"/>
      <c r="ME502"/>
      <c r="MF502"/>
      <c r="MG502"/>
      <c r="MH502"/>
      <c r="MI502"/>
      <c r="MJ502"/>
      <c r="MK502"/>
      <c r="ML502"/>
      <c r="MM502"/>
      <c r="MN502"/>
      <c r="MO502"/>
      <c r="MP502"/>
      <c r="MQ502"/>
      <c r="MR502"/>
      <c r="MS502"/>
      <c r="MT502"/>
      <c r="MU502"/>
      <c r="MV502"/>
      <c r="MW502"/>
      <c r="MX502"/>
      <c r="MY502"/>
      <c r="MZ502"/>
      <c r="NA502"/>
      <c r="NB502"/>
      <c r="NC502"/>
      <c r="ND502"/>
      <c r="NE502"/>
      <c r="NF502"/>
      <c r="NG502"/>
      <c r="NH502"/>
      <c r="NI502"/>
      <c r="NJ502"/>
      <c r="NK502"/>
      <c r="NL502"/>
      <c r="NM502"/>
      <c r="NN502"/>
      <c r="NO502"/>
      <c r="NP502"/>
      <c r="NQ502"/>
      <c r="NR502"/>
      <c r="NS502"/>
      <c r="NT502"/>
      <c r="NU502"/>
      <c r="NV502"/>
      <c r="NW502"/>
      <c r="NX502"/>
      <c r="NY502"/>
      <c r="NZ502"/>
      <c r="OA502"/>
      <c r="OB502"/>
      <c r="OC502"/>
      <c r="OD502"/>
      <c r="OE502"/>
      <c r="OF502"/>
      <c r="OG502"/>
      <c r="OH502"/>
      <c r="OI502"/>
      <c r="OJ502"/>
      <c r="OK502"/>
      <c r="OL502"/>
      <c r="OM502"/>
      <c r="ON502"/>
      <c r="OO502"/>
      <c r="OP502"/>
      <c r="OQ502"/>
      <c r="OR502"/>
      <c r="OS502"/>
      <c r="OT502"/>
      <c r="OU502"/>
      <c r="OV502"/>
      <c r="OW502"/>
      <c r="OX502"/>
      <c r="OY502"/>
      <c r="OZ502"/>
      <c r="PA502"/>
      <c r="PB502"/>
      <c r="PC502"/>
      <c r="PD502"/>
      <c r="PE502"/>
      <c r="PF502"/>
      <c r="PG502"/>
      <c r="PH502"/>
      <c r="PI502"/>
      <c r="PJ502"/>
      <c r="PK502"/>
      <c r="PL502"/>
      <c r="PM502"/>
      <c r="PN502"/>
      <c r="PO502"/>
      <c r="PP502"/>
      <c r="PQ502"/>
      <c r="PR502"/>
      <c r="PS502"/>
      <c r="PT502"/>
      <c r="PU502"/>
      <c r="PV502"/>
      <c r="PW502"/>
      <c r="PX502"/>
      <c r="PY502"/>
      <c r="PZ502"/>
      <c r="QA502"/>
      <c r="QB502"/>
      <c r="QC502"/>
      <c r="QD502"/>
      <c r="QE502"/>
      <c r="QF502"/>
      <c r="QG502"/>
      <c r="QH502"/>
      <c r="QI502"/>
      <c r="QJ502"/>
      <c r="QK502"/>
      <c r="QL502"/>
      <c r="QM502"/>
      <c r="QN502"/>
      <c r="QO502"/>
      <c r="QP502"/>
      <c r="QQ502"/>
      <c r="QR502"/>
      <c r="QS502"/>
      <c r="QT502"/>
      <c r="QU502"/>
      <c r="QV502"/>
      <c r="QW502"/>
      <c r="QX502"/>
      <c r="QY502"/>
      <c r="QZ502"/>
      <c r="RA502"/>
      <c r="RB502"/>
      <c r="RC502"/>
      <c r="RD502"/>
      <c r="RE502"/>
      <c r="RF502"/>
      <c r="RG502"/>
      <c r="RH502"/>
      <c r="RI502"/>
      <c r="RJ502"/>
      <c r="RK502"/>
      <c r="RL502"/>
      <c r="RM502"/>
      <c r="RN502"/>
      <c r="RO502"/>
      <c r="RP502"/>
      <c r="RQ502"/>
      <c r="RR502"/>
      <c r="RS502"/>
      <c r="RT502"/>
      <c r="RU502"/>
      <c r="RV502"/>
      <c r="RW502"/>
      <c r="RX502"/>
      <c r="RY502"/>
      <c r="RZ502"/>
      <c r="SA502"/>
      <c r="SB502"/>
      <c r="SC502"/>
      <c r="SD502"/>
      <c r="SE502"/>
      <c r="SF502"/>
      <c r="SG502"/>
      <c r="SH502"/>
      <c r="SI502"/>
      <c r="SJ502"/>
      <c r="SK502"/>
      <c r="SL502"/>
      <c r="SM502"/>
      <c r="SN502"/>
      <c r="SO502"/>
      <c r="SP502"/>
      <c r="SQ502"/>
      <c r="SR502"/>
      <c r="SS502"/>
      <c r="ST502"/>
      <c r="SU502"/>
      <c r="SV502"/>
      <c r="SW502"/>
      <c r="SX502"/>
      <c r="SY502"/>
      <c r="SZ502"/>
      <c r="TA502"/>
      <c r="TB502"/>
      <c r="TC502"/>
      <c r="TD502"/>
      <c r="TE502"/>
      <c r="TF502"/>
      <c r="TG502"/>
      <c r="TH502"/>
      <c r="TI502"/>
      <c r="TJ502"/>
      <c r="TK502"/>
      <c r="TL502"/>
      <c r="TM502"/>
      <c r="TN502"/>
      <c r="TO502"/>
      <c r="TP502"/>
      <c r="TQ502"/>
      <c r="TR502"/>
      <c r="TS502"/>
      <c r="TT502"/>
      <c r="TU502"/>
      <c r="TV502"/>
      <c r="TW502"/>
      <c r="TX502"/>
      <c r="TY502"/>
      <c r="TZ502"/>
      <c r="UA502"/>
      <c r="UB502"/>
      <c r="UC502"/>
      <c r="UD502"/>
      <c r="UE502"/>
      <c r="UF502"/>
      <c r="UG502"/>
      <c r="UH502"/>
      <c r="UI502"/>
      <c r="UJ502"/>
      <c r="UK502"/>
      <c r="UL502"/>
      <c r="UM502"/>
      <c r="UN502"/>
      <c r="UO502"/>
      <c r="UP502"/>
      <c r="UQ502"/>
      <c r="UR502"/>
      <c r="US502"/>
      <c r="UT502"/>
      <c r="UU502"/>
      <c r="UV502"/>
      <c r="UW502"/>
      <c r="UX502"/>
      <c r="UY502"/>
      <c r="UZ502"/>
      <c r="VA502"/>
      <c r="VB502"/>
      <c r="VC502"/>
      <c r="VD502"/>
      <c r="VE502"/>
      <c r="VF502"/>
      <c r="VG502"/>
      <c r="VH502"/>
      <c r="VI502"/>
      <c r="VJ502"/>
      <c r="VK502"/>
      <c r="VL502"/>
      <c r="VM502"/>
      <c r="VN502"/>
      <c r="VO502"/>
      <c r="VP502"/>
      <c r="VQ502"/>
      <c r="VR502"/>
      <c r="VS502"/>
      <c r="VT502"/>
      <c r="VU502"/>
      <c r="VV502"/>
      <c r="VW502"/>
      <c r="VX502"/>
      <c r="VY502"/>
      <c r="VZ502"/>
      <c r="WA502"/>
      <c r="WB502"/>
      <c r="WC502"/>
      <c r="WD502"/>
      <c r="WE502"/>
      <c r="WF502"/>
      <c r="WG502"/>
      <c r="WH502"/>
      <c r="WI502"/>
      <c r="WJ502"/>
      <c r="WK502"/>
      <c r="WL502"/>
      <c r="WM502"/>
      <c r="WN502"/>
      <c r="WO502"/>
      <c r="WP502"/>
      <c r="WQ502"/>
      <c r="WR502"/>
      <c r="WS502"/>
      <c r="WT502"/>
      <c r="WU502"/>
      <c r="WV502"/>
      <c r="WW502"/>
      <c r="WX502"/>
      <c r="WY502"/>
      <c r="WZ502"/>
      <c r="XA502"/>
      <c r="XB502"/>
      <c r="XC502"/>
      <c r="XD502"/>
      <c r="XE502"/>
      <c r="XF502"/>
      <c r="XG502"/>
      <c r="XH502"/>
      <c r="XI502"/>
      <c r="XJ502"/>
      <c r="XK502"/>
      <c r="XL502"/>
      <c r="XM502"/>
      <c r="XN502"/>
      <c r="XO502"/>
      <c r="XP502"/>
      <c r="XQ502"/>
      <c r="XR502"/>
      <c r="XS502"/>
      <c r="XT502"/>
      <c r="XU502"/>
      <c r="XV502"/>
      <c r="XW502"/>
      <c r="XX502"/>
      <c r="XY502"/>
      <c r="XZ502"/>
      <c r="YA502"/>
      <c r="YB502"/>
      <c r="YC502"/>
      <c r="YD502"/>
      <c r="YE502"/>
      <c r="YF502"/>
      <c r="YG502"/>
      <c r="YH502"/>
      <c r="YI502"/>
      <c r="YJ502"/>
      <c r="YK502"/>
      <c r="YL502"/>
      <c r="YM502"/>
      <c r="YN502"/>
      <c r="YO502"/>
      <c r="YP502"/>
      <c r="YQ502"/>
      <c r="YR502"/>
      <c r="YS502"/>
      <c r="YT502"/>
      <c r="YU502"/>
      <c r="YV502"/>
      <c r="YW502"/>
      <c r="YX502"/>
      <c r="YY502"/>
      <c r="YZ502"/>
      <c r="ZA502"/>
      <c r="ZB502"/>
      <c r="ZC502"/>
      <c r="ZD502"/>
      <c r="ZE502"/>
      <c r="ZF502"/>
      <c r="ZG502"/>
      <c r="ZH502"/>
      <c r="ZI502"/>
      <c r="ZJ502"/>
      <c r="ZK502"/>
      <c r="ZL502"/>
      <c r="ZM502"/>
      <c r="ZN502"/>
      <c r="ZO502"/>
      <c r="ZP502"/>
      <c r="ZQ502"/>
      <c r="ZR502"/>
      <c r="ZS502"/>
      <c r="ZT502"/>
      <c r="ZU502"/>
      <c r="ZV502"/>
      <c r="ZW502"/>
      <c r="ZX502"/>
      <c r="ZY502"/>
      <c r="ZZ502"/>
      <c r="AAA502"/>
      <c r="AAB502"/>
      <c r="AAC502"/>
      <c r="AAD502"/>
      <c r="AAE502"/>
      <c r="AAF502"/>
      <c r="AAG502"/>
      <c r="AAH502"/>
      <c r="AAI502"/>
      <c r="AAJ502"/>
      <c r="AAK502"/>
      <c r="AAL502"/>
      <c r="AAM502"/>
      <c r="AAN502"/>
      <c r="AAO502"/>
      <c r="AAP502"/>
      <c r="AAQ502"/>
      <c r="AAR502"/>
      <c r="AAS502"/>
      <c r="AAT502"/>
      <c r="AAU502"/>
      <c r="AAV502"/>
      <c r="AAW502"/>
      <c r="AAX502"/>
      <c r="AAY502"/>
      <c r="AAZ502"/>
      <c r="ABA502"/>
      <c r="ABB502"/>
      <c r="ABC502"/>
      <c r="ABD502"/>
      <c r="ABE502"/>
      <c r="ABF502"/>
      <c r="ABG502"/>
      <c r="ABH502"/>
      <c r="ABI502"/>
      <c r="ABJ502"/>
      <c r="ABK502"/>
      <c r="ABL502"/>
      <c r="ABM502"/>
      <c r="ABN502"/>
      <c r="ABO502"/>
      <c r="ABP502"/>
      <c r="ABQ502"/>
      <c r="ABR502"/>
      <c r="ABS502"/>
      <c r="ABT502"/>
      <c r="ABU502"/>
      <c r="ABV502"/>
      <c r="ABW502"/>
      <c r="ABX502"/>
      <c r="ABY502"/>
      <c r="ABZ502"/>
      <c r="ACA502"/>
      <c r="ACB502"/>
      <c r="ACC502"/>
      <c r="ACD502"/>
      <c r="ACE502"/>
      <c r="ACF502"/>
      <c r="ACG502"/>
      <c r="ACH502"/>
      <c r="ACI502"/>
      <c r="ACJ502"/>
      <c r="ACK502"/>
      <c r="ACL502"/>
      <c r="ACM502"/>
      <c r="ACN502"/>
      <c r="ACO502"/>
      <c r="ACP502"/>
      <c r="ACQ502"/>
      <c r="ACR502"/>
      <c r="ACS502"/>
      <c r="ACT502"/>
      <c r="ACU502"/>
      <c r="ACV502"/>
      <c r="ACW502"/>
      <c r="ACX502"/>
      <c r="ACY502"/>
      <c r="ACZ502"/>
      <c r="ADA502"/>
      <c r="ADB502"/>
      <c r="ADC502"/>
      <c r="ADD502"/>
      <c r="ADE502"/>
      <c r="ADF502"/>
      <c r="ADG502"/>
      <c r="ADH502"/>
      <c r="ADI502"/>
      <c r="ADJ502"/>
      <c r="ADK502"/>
      <c r="ADL502"/>
      <c r="ADM502"/>
      <c r="ADN502"/>
      <c r="ADO502"/>
      <c r="ADP502"/>
      <c r="ADQ502"/>
      <c r="ADR502"/>
      <c r="ADS502"/>
      <c r="ADT502"/>
      <c r="ADU502"/>
      <c r="ADV502"/>
      <c r="ADW502"/>
      <c r="ADX502"/>
      <c r="ADY502"/>
      <c r="ADZ502"/>
      <c r="AEA502"/>
      <c r="AEB502"/>
      <c r="AEC502"/>
      <c r="AED502"/>
      <c r="AEE502"/>
      <c r="AEF502"/>
      <c r="AEG502"/>
      <c r="AEH502"/>
      <c r="AEI502"/>
      <c r="AEJ502"/>
      <c r="AEK502"/>
      <c r="AEL502"/>
      <c r="AEM502"/>
      <c r="AEN502"/>
      <c r="AEO502"/>
      <c r="AEP502"/>
      <c r="AEQ502"/>
      <c r="AER502"/>
      <c r="AES502"/>
      <c r="AET502"/>
      <c r="AEU502"/>
      <c r="AEV502"/>
      <c r="AEW502"/>
      <c r="AEX502"/>
      <c r="AEY502"/>
      <c r="AEZ502"/>
      <c r="AFA502"/>
      <c r="AFB502"/>
      <c r="AFC502"/>
      <c r="AFD502"/>
      <c r="AFE502"/>
      <c r="AFF502"/>
      <c r="AFG502"/>
      <c r="AFH502"/>
      <c r="AFI502"/>
      <c r="AFJ502"/>
      <c r="AFK502"/>
      <c r="AFL502"/>
      <c r="AFM502"/>
      <c r="AFN502"/>
      <c r="AFO502"/>
      <c r="AFP502"/>
      <c r="AFQ502"/>
      <c r="AFR502"/>
      <c r="AFS502"/>
      <c r="AFT502"/>
      <c r="AFU502"/>
      <c r="AFV502"/>
      <c r="AFW502"/>
      <c r="AFX502"/>
      <c r="AFY502"/>
      <c r="AFZ502"/>
      <c r="AGA502"/>
      <c r="AGB502"/>
      <c r="AGC502"/>
      <c r="AGD502"/>
      <c r="AGE502"/>
      <c r="AGF502"/>
      <c r="AGG502"/>
      <c r="AGH502"/>
      <c r="AGI502"/>
      <c r="AGJ502"/>
      <c r="AGK502"/>
      <c r="AGL502"/>
      <c r="AGM502"/>
      <c r="AGN502"/>
      <c r="AGO502"/>
      <c r="AGP502"/>
      <c r="AGQ502"/>
      <c r="AGR502"/>
      <c r="AGS502"/>
      <c r="AGT502"/>
      <c r="AGU502"/>
      <c r="AGV502"/>
      <c r="AGW502"/>
      <c r="AGX502"/>
      <c r="AGY502"/>
      <c r="AGZ502"/>
      <c r="AHA502"/>
      <c r="AHB502"/>
      <c r="AHC502"/>
      <c r="AHD502"/>
      <c r="AHE502"/>
      <c r="AHF502"/>
      <c r="AHG502"/>
      <c r="AHH502"/>
      <c r="AHI502"/>
      <c r="AHJ502"/>
      <c r="AHK502"/>
      <c r="AHL502"/>
      <c r="AHM502"/>
      <c r="AHN502"/>
      <c r="AHO502"/>
      <c r="AHP502"/>
      <c r="AHQ502"/>
      <c r="AHR502"/>
      <c r="AHS502"/>
      <c r="AHT502"/>
      <c r="AHU502"/>
      <c r="AHV502"/>
      <c r="AHW502"/>
      <c r="AHX502"/>
      <c r="AHY502"/>
      <c r="AHZ502"/>
      <c r="AIA502"/>
      <c r="AIB502"/>
      <c r="AIC502"/>
      <c r="AID502"/>
      <c r="AIE502"/>
      <c r="AIF502"/>
      <c r="AIG502"/>
      <c r="AIH502"/>
      <c r="AII502"/>
      <c r="AIJ502"/>
      <c r="AIK502"/>
      <c r="AIL502"/>
      <c r="AIM502"/>
      <c r="AIN502"/>
      <c r="AIO502"/>
      <c r="AIP502"/>
      <c r="AIQ502"/>
      <c r="AIR502"/>
      <c r="AIS502"/>
      <c r="AIT502"/>
      <c r="AIU502"/>
      <c r="AIV502"/>
      <c r="AIW502"/>
      <c r="AIX502"/>
      <c r="AIY502"/>
      <c r="AIZ502"/>
      <c r="AJA502"/>
      <c r="AJB502"/>
      <c r="AJC502"/>
      <c r="AJD502"/>
      <c r="AJE502"/>
      <c r="AJF502"/>
      <c r="AJG502"/>
      <c r="AJH502"/>
      <c r="AJI502"/>
      <c r="AJJ502"/>
      <c r="AJK502"/>
      <c r="AJL502"/>
      <c r="AJM502"/>
      <c r="AJN502"/>
      <c r="AJO502"/>
      <c r="AJP502"/>
      <c r="AJQ502"/>
      <c r="AJR502"/>
      <c r="AJS502"/>
      <c r="AJT502"/>
      <c r="AJU502"/>
      <c r="AJV502"/>
      <c r="AJW502"/>
      <c r="AJX502"/>
      <c r="AJY502"/>
      <c r="AJZ502"/>
      <c r="AKA502"/>
      <c r="AKB502"/>
      <c r="AKC502"/>
      <c r="AKD502"/>
      <c r="AKE502"/>
      <c r="AKF502"/>
      <c r="AKG502"/>
      <c r="AKH502"/>
      <c r="AKI502"/>
      <c r="AKJ502"/>
      <c r="AKK502"/>
      <c r="AKL502"/>
      <c r="AKM502"/>
      <c r="AKN502"/>
      <c r="AKO502"/>
      <c r="AKP502"/>
      <c r="AKQ502"/>
      <c r="AKR502"/>
      <c r="AKS502"/>
      <c r="AKT502"/>
      <c r="AKU502"/>
      <c r="AKV502"/>
      <c r="AKW502"/>
      <c r="AKX502"/>
      <c r="AKY502"/>
      <c r="AKZ502"/>
      <c r="ALA502"/>
      <c r="ALB502"/>
      <c r="ALC502"/>
      <c r="ALD502"/>
      <c r="ALE502"/>
      <c r="ALF502"/>
      <c r="ALG502"/>
      <c r="ALH502"/>
      <c r="ALI502"/>
      <c r="ALJ502"/>
      <c r="ALK502"/>
      <c r="ALL502"/>
      <c r="ALM502"/>
      <c r="ALN502"/>
      <c r="ALO502"/>
      <c r="ALP502"/>
      <c r="ALQ502"/>
      <c r="ALR502"/>
      <c r="ALS502"/>
      <c r="ALT502"/>
      <c r="ALU502"/>
      <c r="ALV502"/>
      <c r="ALW502"/>
      <c r="ALX502"/>
      <c r="ALY502"/>
      <c r="ALZ502"/>
      <c r="AMA502"/>
      <c r="AMB502"/>
      <c r="AMC502"/>
      <c r="AMD502"/>
      <c r="AME502"/>
      <c r="AMF502"/>
      <c r="AMG502"/>
      <c r="AMH502"/>
      <c r="AMI502"/>
      <c r="AMJ502"/>
      <c r="AMK502"/>
    </row>
    <row r="503" spans="1:1025">
      <c r="A503" s="45"/>
      <c r="B503" s="46"/>
      <c r="C503" s="47"/>
      <c r="D503" s="48">
        <f>SUM(E503:G503)</f>
        <v>0</v>
      </c>
      <c r="E503" s="48"/>
      <c r="F503" s="48"/>
      <c r="G503" s="48"/>
      <c r="H503" s="48"/>
      <c r="I503" s="48"/>
      <c r="J503" s="48">
        <f>C503*D503*(1+H503/100)*I503*12</f>
        <v>0</v>
      </c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  <c r="IW503"/>
      <c r="IX503"/>
      <c r="IY503"/>
      <c r="IZ503"/>
      <c r="JA503"/>
      <c r="JB503"/>
      <c r="JC503"/>
      <c r="JD503"/>
      <c r="JE503"/>
      <c r="JF503"/>
      <c r="JG503"/>
      <c r="JH503"/>
      <c r="JI503"/>
      <c r="JJ503"/>
      <c r="JK503"/>
      <c r="JL503"/>
      <c r="JM503"/>
      <c r="JN503"/>
      <c r="JO503"/>
      <c r="JP503"/>
      <c r="JQ503"/>
      <c r="JR503"/>
      <c r="JS503"/>
      <c r="JT503"/>
      <c r="JU503"/>
      <c r="JV503"/>
      <c r="JW503"/>
      <c r="JX503"/>
      <c r="JY503"/>
      <c r="JZ503"/>
      <c r="KA503"/>
      <c r="KB503"/>
      <c r="KC503"/>
      <c r="KD503"/>
      <c r="KE503"/>
      <c r="KF503"/>
      <c r="KG503"/>
      <c r="KH503"/>
      <c r="KI503"/>
      <c r="KJ503"/>
      <c r="KK503"/>
      <c r="KL503"/>
      <c r="KM503"/>
      <c r="KN503"/>
      <c r="KO503"/>
      <c r="KP503"/>
      <c r="KQ503"/>
      <c r="KR503"/>
      <c r="KS503"/>
      <c r="KT503"/>
      <c r="KU503"/>
      <c r="KV503"/>
      <c r="KW503"/>
      <c r="KX503"/>
      <c r="KY503"/>
      <c r="KZ503"/>
      <c r="LA503"/>
      <c r="LB503"/>
      <c r="LC503"/>
      <c r="LD503"/>
      <c r="LE503"/>
      <c r="LF503"/>
      <c r="LG503"/>
      <c r="LH503"/>
      <c r="LI503"/>
      <c r="LJ503"/>
      <c r="LK503"/>
      <c r="LL503"/>
      <c r="LM503"/>
      <c r="LN503"/>
      <c r="LO503"/>
      <c r="LP503"/>
      <c r="LQ503"/>
      <c r="LR503"/>
      <c r="LS503"/>
      <c r="LT503"/>
      <c r="LU503"/>
      <c r="LV503"/>
      <c r="LW503"/>
      <c r="LX503"/>
      <c r="LY503"/>
      <c r="LZ503"/>
      <c r="MA503"/>
      <c r="MB503"/>
      <c r="MC503"/>
      <c r="MD503"/>
      <c r="ME503"/>
      <c r="MF503"/>
      <c r="MG503"/>
      <c r="MH503"/>
      <c r="MI503"/>
      <c r="MJ503"/>
      <c r="MK503"/>
      <c r="ML503"/>
      <c r="MM503"/>
      <c r="MN503"/>
      <c r="MO503"/>
      <c r="MP503"/>
      <c r="MQ503"/>
      <c r="MR503"/>
      <c r="MS503"/>
      <c r="MT503"/>
      <c r="MU503"/>
      <c r="MV503"/>
      <c r="MW503"/>
      <c r="MX503"/>
      <c r="MY503"/>
      <c r="MZ503"/>
      <c r="NA503"/>
      <c r="NB503"/>
      <c r="NC503"/>
      <c r="ND503"/>
      <c r="NE503"/>
      <c r="NF503"/>
      <c r="NG503"/>
      <c r="NH503"/>
      <c r="NI503"/>
      <c r="NJ503"/>
      <c r="NK503"/>
      <c r="NL503"/>
      <c r="NM503"/>
      <c r="NN503"/>
      <c r="NO503"/>
      <c r="NP503"/>
      <c r="NQ503"/>
      <c r="NR503"/>
      <c r="NS503"/>
      <c r="NT503"/>
      <c r="NU503"/>
      <c r="NV503"/>
      <c r="NW503"/>
      <c r="NX503"/>
      <c r="NY503"/>
      <c r="NZ503"/>
      <c r="OA503"/>
      <c r="OB503"/>
      <c r="OC503"/>
      <c r="OD503"/>
      <c r="OE503"/>
      <c r="OF503"/>
      <c r="OG503"/>
      <c r="OH503"/>
      <c r="OI503"/>
      <c r="OJ503"/>
      <c r="OK503"/>
      <c r="OL503"/>
      <c r="OM503"/>
      <c r="ON503"/>
      <c r="OO503"/>
      <c r="OP503"/>
      <c r="OQ503"/>
      <c r="OR503"/>
      <c r="OS503"/>
      <c r="OT503"/>
      <c r="OU503"/>
      <c r="OV503"/>
      <c r="OW503"/>
      <c r="OX503"/>
      <c r="OY503"/>
      <c r="OZ503"/>
      <c r="PA503"/>
      <c r="PB503"/>
      <c r="PC503"/>
      <c r="PD503"/>
      <c r="PE503"/>
      <c r="PF503"/>
      <c r="PG503"/>
      <c r="PH503"/>
      <c r="PI503"/>
      <c r="PJ503"/>
      <c r="PK503"/>
      <c r="PL503"/>
      <c r="PM503"/>
      <c r="PN503"/>
      <c r="PO503"/>
      <c r="PP503"/>
      <c r="PQ503"/>
      <c r="PR503"/>
      <c r="PS503"/>
      <c r="PT503"/>
      <c r="PU503"/>
      <c r="PV503"/>
      <c r="PW503"/>
      <c r="PX503"/>
      <c r="PY503"/>
      <c r="PZ503"/>
      <c r="QA503"/>
      <c r="QB503"/>
      <c r="QC503"/>
      <c r="QD503"/>
      <c r="QE503"/>
      <c r="QF503"/>
      <c r="QG503"/>
      <c r="QH503"/>
      <c r="QI503"/>
      <c r="QJ503"/>
      <c r="QK503"/>
      <c r="QL503"/>
      <c r="QM503"/>
      <c r="QN503"/>
      <c r="QO503"/>
      <c r="QP503"/>
      <c r="QQ503"/>
      <c r="QR503"/>
      <c r="QS503"/>
      <c r="QT503"/>
      <c r="QU503"/>
      <c r="QV503"/>
      <c r="QW503"/>
      <c r="QX503"/>
      <c r="QY503"/>
      <c r="QZ503"/>
      <c r="RA503"/>
      <c r="RB503"/>
      <c r="RC503"/>
      <c r="RD503"/>
      <c r="RE503"/>
      <c r="RF503"/>
      <c r="RG503"/>
      <c r="RH503"/>
      <c r="RI503"/>
      <c r="RJ503"/>
      <c r="RK503"/>
      <c r="RL503"/>
      <c r="RM503"/>
      <c r="RN503"/>
      <c r="RO503"/>
      <c r="RP503"/>
      <c r="RQ503"/>
      <c r="RR503"/>
      <c r="RS503"/>
      <c r="RT503"/>
      <c r="RU503"/>
      <c r="RV503"/>
      <c r="RW503"/>
      <c r="RX503"/>
      <c r="RY503"/>
      <c r="RZ503"/>
      <c r="SA503"/>
      <c r="SB503"/>
      <c r="SC503"/>
      <c r="SD503"/>
      <c r="SE503"/>
      <c r="SF503"/>
      <c r="SG503"/>
      <c r="SH503"/>
      <c r="SI503"/>
      <c r="SJ503"/>
      <c r="SK503"/>
      <c r="SL503"/>
      <c r="SM503"/>
      <c r="SN503"/>
      <c r="SO503"/>
      <c r="SP503"/>
      <c r="SQ503"/>
      <c r="SR503"/>
      <c r="SS503"/>
      <c r="ST503"/>
      <c r="SU503"/>
      <c r="SV503"/>
      <c r="SW503"/>
      <c r="SX503"/>
      <c r="SY503"/>
      <c r="SZ503"/>
      <c r="TA503"/>
      <c r="TB503"/>
      <c r="TC503"/>
      <c r="TD503"/>
      <c r="TE503"/>
      <c r="TF503"/>
      <c r="TG503"/>
      <c r="TH503"/>
      <c r="TI503"/>
      <c r="TJ503"/>
      <c r="TK503"/>
      <c r="TL503"/>
      <c r="TM503"/>
      <c r="TN503"/>
      <c r="TO503"/>
      <c r="TP503"/>
      <c r="TQ503"/>
      <c r="TR503"/>
      <c r="TS503"/>
      <c r="TT503"/>
      <c r="TU503"/>
      <c r="TV503"/>
      <c r="TW503"/>
      <c r="TX503"/>
      <c r="TY503"/>
      <c r="TZ503"/>
      <c r="UA503"/>
      <c r="UB503"/>
      <c r="UC503"/>
      <c r="UD503"/>
      <c r="UE503"/>
      <c r="UF503"/>
      <c r="UG503"/>
      <c r="UH503"/>
      <c r="UI503"/>
      <c r="UJ503"/>
      <c r="UK503"/>
      <c r="UL503"/>
      <c r="UM503"/>
      <c r="UN503"/>
      <c r="UO503"/>
      <c r="UP503"/>
      <c r="UQ503"/>
      <c r="UR503"/>
      <c r="US503"/>
      <c r="UT503"/>
      <c r="UU503"/>
      <c r="UV503"/>
      <c r="UW503"/>
      <c r="UX503"/>
      <c r="UY503"/>
      <c r="UZ503"/>
      <c r="VA503"/>
      <c r="VB503"/>
      <c r="VC503"/>
      <c r="VD503"/>
      <c r="VE503"/>
      <c r="VF503"/>
      <c r="VG503"/>
      <c r="VH503"/>
      <c r="VI503"/>
      <c r="VJ503"/>
      <c r="VK503"/>
      <c r="VL503"/>
      <c r="VM503"/>
      <c r="VN503"/>
      <c r="VO503"/>
      <c r="VP503"/>
      <c r="VQ503"/>
      <c r="VR503"/>
      <c r="VS503"/>
      <c r="VT503"/>
      <c r="VU503"/>
      <c r="VV503"/>
      <c r="VW503"/>
      <c r="VX503"/>
      <c r="VY503"/>
      <c r="VZ503"/>
      <c r="WA503"/>
      <c r="WB503"/>
      <c r="WC503"/>
      <c r="WD503"/>
      <c r="WE503"/>
      <c r="WF503"/>
      <c r="WG503"/>
      <c r="WH503"/>
      <c r="WI503"/>
      <c r="WJ503"/>
      <c r="WK503"/>
      <c r="WL503"/>
      <c r="WM503"/>
      <c r="WN503"/>
      <c r="WO503"/>
      <c r="WP503"/>
      <c r="WQ503"/>
      <c r="WR503"/>
      <c r="WS503"/>
      <c r="WT503"/>
      <c r="WU503"/>
      <c r="WV503"/>
      <c r="WW503"/>
      <c r="WX503"/>
      <c r="WY503"/>
      <c r="WZ503"/>
      <c r="XA503"/>
      <c r="XB503"/>
      <c r="XC503"/>
      <c r="XD503"/>
      <c r="XE503"/>
      <c r="XF503"/>
      <c r="XG503"/>
      <c r="XH503"/>
      <c r="XI503"/>
      <c r="XJ503"/>
      <c r="XK503"/>
      <c r="XL503"/>
      <c r="XM503"/>
      <c r="XN503"/>
      <c r="XO503"/>
      <c r="XP503"/>
      <c r="XQ503"/>
      <c r="XR503"/>
      <c r="XS503"/>
      <c r="XT503"/>
      <c r="XU503"/>
      <c r="XV503"/>
      <c r="XW503"/>
      <c r="XX503"/>
      <c r="XY503"/>
      <c r="XZ503"/>
      <c r="YA503"/>
      <c r="YB503"/>
      <c r="YC503"/>
      <c r="YD503"/>
      <c r="YE503"/>
      <c r="YF503"/>
      <c r="YG503"/>
      <c r="YH503"/>
      <c r="YI503"/>
      <c r="YJ503"/>
      <c r="YK503"/>
      <c r="YL503"/>
      <c r="YM503"/>
      <c r="YN503"/>
      <c r="YO503"/>
      <c r="YP503"/>
      <c r="YQ503"/>
      <c r="YR503"/>
      <c r="YS503"/>
      <c r="YT503"/>
      <c r="YU503"/>
      <c r="YV503"/>
      <c r="YW503"/>
      <c r="YX503"/>
      <c r="YY503"/>
      <c r="YZ503"/>
      <c r="ZA503"/>
      <c r="ZB503"/>
      <c r="ZC503"/>
      <c r="ZD503"/>
      <c r="ZE503"/>
      <c r="ZF503"/>
      <c r="ZG503"/>
      <c r="ZH503"/>
      <c r="ZI503"/>
      <c r="ZJ503"/>
      <c r="ZK503"/>
      <c r="ZL503"/>
      <c r="ZM503"/>
      <c r="ZN503"/>
      <c r="ZO503"/>
      <c r="ZP503"/>
      <c r="ZQ503"/>
      <c r="ZR503"/>
      <c r="ZS503"/>
      <c r="ZT503"/>
      <c r="ZU503"/>
      <c r="ZV503"/>
      <c r="ZW503"/>
      <c r="ZX503"/>
      <c r="ZY503"/>
      <c r="ZZ503"/>
      <c r="AAA503"/>
      <c r="AAB503"/>
      <c r="AAC503"/>
      <c r="AAD503"/>
      <c r="AAE503"/>
      <c r="AAF503"/>
      <c r="AAG503"/>
      <c r="AAH503"/>
      <c r="AAI503"/>
      <c r="AAJ503"/>
      <c r="AAK503"/>
      <c r="AAL503"/>
      <c r="AAM503"/>
      <c r="AAN503"/>
      <c r="AAO503"/>
      <c r="AAP503"/>
      <c r="AAQ503"/>
      <c r="AAR503"/>
      <c r="AAS503"/>
      <c r="AAT503"/>
      <c r="AAU503"/>
      <c r="AAV503"/>
      <c r="AAW503"/>
      <c r="AAX503"/>
      <c r="AAY503"/>
      <c r="AAZ503"/>
      <c r="ABA503"/>
      <c r="ABB503"/>
      <c r="ABC503"/>
      <c r="ABD503"/>
      <c r="ABE503"/>
      <c r="ABF503"/>
      <c r="ABG503"/>
      <c r="ABH503"/>
      <c r="ABI503"/>
      <c r="ABJ503"/>
      <c r="ABK503"/>
      <c r="ABL503"/>
      <c r="ABM503"/>
      <c r="ABN503"/>
      <c r="ABO503"/>
      <c r="ABP503"/>
      <c r="ABQ503"/>
      <c r="ABR503"/>
      <c r="ABS503"/>
      <c r="ABT503"/>
      <c r="ABU503"/>
      <c r="ABV503"/>
      <c r="ABW503"/>
      <c r="ABX503"/>
      <c r="ABY503"/>
      <c r="ABZ503"/>
      <c r="ACA503"/>
      <c r="ACB503"/>
      <c r="ACC503"/>
      <c r="ACD503"/>
      <c r="ACE503"/>
      <c r="ACF503"/>
      <c r="ACG503"/>
      <c r="ACH503"/>
      <c r="ACI503"/>
      <c r="ACJ503"/>
      <c r="ACK503"/>
      <c r="ACL503"/>
      <c r="ACM503"/>
      <c r="ACN503"/>
      <c r="ACO503"/>
      <c r="ACP503"/>
      <c r="ACQ503"/>
      <c r="ACR503"/>
      <c r="ACS503"/>
      <c r="ACT503"/>
      <c r="ACU503"/>
      <c r="ACV503"/>
      <c r="ACW503"/>
      <c r="ACX503"/>
      <c r="ACY503"/>
      <c r="ACZ503"/>
      <c r="ADA503"/>
      <c r="ADB503"/>
      <c r="ADC503"/>
      <c r="ADD503"/>
      <c r="ADE503"/>
      <c r="ADF503"/>
      <c r="ADG503"/>
      <c r="ADH503"/>
      <c r="ADI503"/>
      <c r="ADJ503"/>
      <c r="ADK503"/>
      <c r="ADL503"/>
      <c r="ADM503"/>
      <c r="ADN503"/>
      <c r="ADO503"/>
      <c r="ADP503"/>
      <c r="ADQ503"/>
      <c r="ADR503"/>
      <c r="ADS503"/>
      <c r="ADT503"/>
      <c r="ADU503"/>
      <c r="ADV503"/>
      <c r="ADW503"/>
      <c r="ADX503"/>
      <c r="ADY503"/>
      <c r="ADZ503"/>
      <c r="AEA503"/>
      <c r="AEB503"/>
      <c r="AEC503"/>
      <c r="AED503"/>
      <c r="AEE503"/>
      <c r="AEF503"/>
      <c r="AEG503"/>
      <c r="AEH503"/>
      <c r="AEI503"/>
      <c r="AEJ503"/>
      <c r="AEK503"/>
      <c r="AEL503"/>
      <c r="AEM503"/>
      <c r="AEN503"/>
      <c r="AEO503"/>
      <c r="AEP503"/>
      <c r="AEQ503"/>
      <c r="AER503"/>
      <c r="AES503"/>
      <c r="AET503"/>
      <c r="AEU503"/>
      <c r="AEV503"/>
      <c r="AEW503"/>
      <c r="AEX503"/>
      <c r="AEY503"/>
      <c r="AEZ503"/>
      <c r="AFA503"/>
      <c r="AFB503"/>
      <c r="AFC503"/>
      <c r="AFD503"/>
      <c r="AFE503"/>
      <c r="AFF503"/>
      <c r="AFG503"/>
      <c r="AFH503"/>
      <c r="AFI503"/>
      <c r="AFJ503"/>
      <c r="AFK503"/>
      <c r="AFL503"/>
      <c r="AFM503"/>
      <c r="AFN503"/>
      <c r="AFO503"/>
      <c r="AFP503"/>
      <c r="AFQ503"/>
      <c r="AFR503"/>
      <c r="AFS503"/>
      <c r="AFT503"/>
      <c r="AFU503"/>
      <c r="AFV503"/>
      <c r="AFW503"/>
      <c r="AFX503"/>
      <c r="AFY503"/>
      <c r="AFZ503"/>
      <c r="AGA503"/>
      <c r="AGB503"/>
      <c r="AGC503"/>
      <c r="AGD503"/>
      <c r="AGE503"/>
      <c r="AGF503"/>
      <c r="AGG503"/>
      <c r="AGH503"/>
      <c r="AGI503"/>
      <c r="AGJ503"/>
      <c r="AGK503"/>
      <c r="AGL503"/>
      <c r="AGM503"/>
      <c r="AGN503"/>
      <c r="AGO503"/>
      <c r="AGP503"/>
      <c r="AGQ503"/>
      <c r="AGR503"/>
      <c r="AGS503"/>
      <c r="AGT503"/>
      <c r="AGU503"/>
      <c r="AGV503"/>
      <c r="AGW503"/>
      <c r="AGX503"/>
      <c r="AGY503"/>
      <c r="AGZ503"/>
      <c r="AHA503"/>
      <c r="AHB503"/>
      <c r="AHC503"/>
      <c r="AHD503"/>
      <c r="AHE503"/>
      <c r="AHF503"/>
      <c r="AHG503"/>
      <c r="AHH503"/>
      <c r="AHI503"/>
      <c r="AHJ503"/>
      <c r="AHK503"/>
      <c r="AHL503"/>
      <c r="AHM503"/>
      <c r="AHN503"/>
      <c r="AHO503"/>
      <c r="AHP503"/>
      <c r="AHQ503"/>
      <c r="AHR503"/>
      <c r="AHS503"/>
      <c r="AHT503"/>
      <c r="AHU503"/>
      <c r="AHV503"/>
      <c r="AHW503"/>
      <c r="AHX503"/>
      <c r="AHY503"/>
      <c r="AHZ503"/>
      <c r="AIA503"/>
      <c r="AIB503"/>
      <c r="AIC503"/>
      <c r="AID503"/>
      <c r="AIE503"/>
      <c r="AIF503"/>
      <c r="AIG503"/>
      <c r="AIH503"/>
      <c r="AII503"/>
      <c r="AIJ503"/>
      <c r="AIK503"/>
      <c r="AIL503"/>
      <c r="AIM503"/>
      <c r="AIN503"/>
      <c r="AIO503"/>
      <c r="AIP503"/>
      <c r="AIQ503"/>
      <c r="AIR503"/>
      <c r="AIS503"/>
      <c r="AIT503"/>
      <c r="AIU503"/>
      <c r="AIV503"/>
      <c r="AIW503"/>
      <c r="AIX503"/>
      <c r="AIY503"/>
      <c r="AIZ503"/>
      <c r="AJA503"/>
      <c r="AJB503"/>
      <c r="AJC503"/>
      <c r="AJD503"/>
      <c r="AJE503"/>
      <c r="AJF503"/>
      <c r="AJG503"/>
      <c r="AJH503"/>
      <c r="AJI503"/>
      <c r="AJJ503"/>
      <c r="AJK503"/>
      <c r="AJL503"/>
      <c r="AJM503"/>
      <c r="AJN503"/>
      <c r="AJO503"/>
      <c r="AJP503"/>
      <c r="AJQ503"/>
      <c r="AJR503"/>
      <c r="AJS503"/>
      <c r="AJT503"/>
      <c r="AJU503"/>
      <c r="AJV503"/>
      <c r="AJW503"/>
      <c r="AJX503"/>
      <c r="AJY503"/>
      <c r="AJZ503"/>
      <c r="AKA503"/>
      <c r="AKB503"/>
      <c r="AKC503"/>
      <c r="AKD503"/>
      <c r="AKE503"/>
      <c r="AKF503"/>
      <c r="AKG503"/>
      <c r="AKH503"/>
      <c r="AKI503"/>
      <c r="AKJ503"/>
      <c r="AKK503"/>
      <c r="AKL503"/>
      <c r="AKM503"/>
      <c r="AKN503"/>
      <c r="AKO503"/>
      <c r="AKP503"/>
      <c r="AKQ503"/>
      <c r="AKR503"/>
      <c r="AKS503"/>
      <c r="AKT503"/>
      <c r="AKU503"/>
      <c r="AKV503"/>
      <c r="AKW503"/>
      <c r="AKX503"/>
      <c r="AKY503"/>
      <c r="AKZ503"/>
      <c r="ALA503"/>
      <c r="ALB503"/>
      <c r="ALC503"/>
      <c r="ALD503"/>
      <c r="ALE503"/>
      <c r="ALF503"/>
      <c r="ALG503"/>
      <c r="ALH503"/>
      <c r="ALI503"/>
      <c r="ALJ503"/>
      <c r="ALK503"/>
      <c r="ALL503"/>
      <c r="ALM503"/>
      <c r="ALN503"/>
      <c r="ALO503"/>
      <c r="ALP503"/>
      <c r="ALQ503"/>
      <c r="ALR503"/>
      <c r="ALS503"/>
      <c r="ALT503"/>
      <c r="ALU503"/>
      <c r="ALV503"/>
      <c r="ALW503"/>
      <c r="ALX503"/>
      <c r="ALY503"/>
      <c r="ALZ503"/>
      <c r="AMA503"/>
      <c r="AMB503"/>
      <c r="AMC503"/>
      <c r="AMD503"/>
      <c r="AME503"/>
      <c r="AMF503"/>
      <c r="AMG503"/>
      <c r="AMH503"/>
      <c r="AMI503"/>
      <c r="AMJ503"/>
      <c r="AMK503"/>
    </row>
    <row r="504" spans="1:1025">
      <c r="A504" s="45"/>
      <c r="B504" s="46"/>
      <c r="C504" s="47"/>
      <c r="D504" s="48">
        <f>SUM(E504:G504)</f>
        <v>0</v>
      </c>
      <c r="E504" s="48"/>
      <c r="F504" s="48"/>
      <c r="G504" s="48"/>
      <c r="H504" s="48"/>
      <c r="I504" s="48"/>
      <c r="J504" s="48">
        <f>C504*D504*(1+H504/100)*I504*12</f>
        <v>0</v>
      </c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  <c r="IW504"/>
      <c r="IX504"/>
      <c r="IY504"/>
      <c r="IZ504"/>
      <c r="JA504"/>
      <c r="JB504"/>
      <c r="JC504"/>
      <c r="JD504"/>
      <c r="JE504"/>
      <c r="JF504"/>
      <c r="JG504"/>
      <c r="JH504"/>
      <c r="JI504"/>
      <c r="JJ504"/>
      <c r="JK504"/>
      <c r="JL504"/>
      <c r="JM504"/>
      <c r="JN504"/>
      <c r="JO504"/>
      <c r="JP504"/>
      <c r="JQ504"/>
      <c r="JR504"/>
      <c r="JS504"/>
      <c r="JT504"/>
      <c r="JU504"/>
      <c r="JV504"/>
      <c r="JW504"/>
      <c r="JX504"/>
      <c r="JY504"/>
      <c r="JZ504"/>
      <c r="KA504"/>
      <c r="KB504"/>
      <c r="KC504"/>
      <c r="KD504"/>
      <c r="KE504"/>
      <c r="KF504"/>
      <c r="KG504"/>
      <c r="KH504"/>
      <c r="KI504"/>
      <c r="KJ504"/>
      <c r="KK504"/>
      <c r="KL504"/>
      <c r="KM504"/>
      <c r="KN504"/>
      <c r="KO504"/>
      <c r="KP504"/>
      <c r="KQ504"/>
      <c r="KR504"/>
      <c r="KS504"/>
      <c r="KT504"/>
      <c r="KU504"/>
      <c r="KV504"/>
      <c r="KW504"/>
      <c r="KX504"/>
      <c r="KY504"/>
      <c r="KZ504"/>
      <c r="LA504"/>
      <c r="LB504"/>
      <c r="LC504"/>
      <c r="LD504"/>
      <c r="LE504"/>
      <c r="LF504"/>
      <c r="LG504"/>
      <c r="LH504"/>
      <c r="LI504"/>
      <c r="LJ504"/>
      <c r="LK504"/>
      <c r="LL504"/>
      <c r="LM504"/>
      <c r="LN504"/>
      <c r="LO504"/>
      <c r="LP504"/>
      <c r="LQ504"/>
      <c r="LR504"/>
      <c r="LS504"/>
      <c r="LT504"/>
      <c r="LU504"/>
      <c r="LV504"/>
      <c r="LW504"/>
      <c r="LX504"/>
      <c r="LY504"/>
      <c r="LZ504"/>
      <c r="MA504"/>
      <c r="MB504"/>
      <c r="MC504"/>
      <c r="MD504"/>
      <c r="ME504"/>
      <c r="MF504"/>
      <c r="MG504"/>
      <c r="MH504"/>
      <c r="MI504"/>
      <c r="MJ504"/>
      <c r="MK504"/>
      <c r="ML504"/>
      <c r="MM504"/>
      <c r="MN504"/>
      <c r="MO504"/>
      <c r="MP504"/>
      <c r="MQ504"/>
      <c r="MR504"/>
      <c r="MS504"/>
      <c r="MT504"/>
      <c r="MU504"/>
      <c r="MV504"/>
      <c r="MW504"/>
      <c r="MX504"/>
      <c r="MY504"/>
      <c r="MZ504"/>
      <c r="NA504"/>
      <c r="NB504"/>
      <c r="NC504"/>
      <c r="ND504"/>
      <c r="NE504"/>
      <c r="NF504"/>
      <c r="NG504"/>
      <c r="NH504"/>
      <c r="NI504"/>
      <c r="NJ504"/>
      <c r="NK504"/>
      <c r="NL504"/>
      <c r="NM504"/>
      <c r="NN504"/>
      <c r="NO504"/>
      <c r="NP504"/>
      <c r="NQ504"/>
      <c r="NR504"/>
      <c r="NS504"/>
      <c r="NT504"/>
      <c r="NU504"/>
      <c r="NV504"/>
      <c r="NW504"/>
      <c r="NX504"/>
      <c r="NY504"/>
      <c r="NZ504"/>
      <c r="OA504"/>
      <c r="OB504"/>
      <c r="OC504"/>
      <c r="OD504"/>
      <c r="OE504"/>
      <c r="OF504"/>
      <c r="OG504"/>
      <c r="OH504"/>
      <c r="OI504"/>
      <c r="OJ504"/>
      <c r="OK504"/>
      <c r="OL504"/>
      <c r="OM504"/>
      <c r="ON504"/>
      <c r="OO504"/>
      <c r="OP504"/>
      <c r="OQ504"/>
      <c r="OR504"/>
      <c r="OS504"/>
      <c r="OT504"/>
      <c r="OU504"/>
      <c r="OV504"/>
      <c r="OW504"/>
      <c r="OX504"/>
      <c r="OY504"/>
      <c r="OZ504"/>
      <c r="PA504"/>
      <c r="PB504"/>
      <c r="PC504"/>
      <c r="PD504"/>
      <c r="PE504"/>
      <c r="PF504"/>
      <c r="PG504"/>
      <c r="PH504"/>
      <c r="PI504"/>
      <c r="PJ504"/>
      <c r="PK504"/>
      <c r="PL504"/>
      <c r="PM504"/>
      <c r="PN504"/>
      <c r="PO504"/>
      <c r="PP504"/>
      <c r="PQ504"/>
      <c r="PR504"/>
      <c r="PS504"/>
      <c r="PT504"/>
      <c r="PU504"/>
      <c r="PV504"/>
      <c r="PW504"/>
      <c r="PX504"/>
      <c r="PY504"/>
      <c r="PZ504"/>
      <c r="QA504"/>
      <c r="QB504"/>
      <c r="QC504"/>
      <c r="QD504"/>
      <c r="QE504"/>
      <c r="QF504"/>
      <c r="QG504"/>
      <c r="QH504"/>
      <c r="QI504"/>
      <c r="QJ504"/>
      <c r="QK504"/>
      <c r="QL504"/>
      <c r="QM504"/>
      <c r="QN504"/>
      <c r="QO504"/>
      <c r="QP504"/>
      <c r="QQ504"/>
      <c r="QR504"/>
      <c r="QS504"/>
      <c r="QT504"/>
      <c r="QU504"/>
      <c r="QV504"/>
      <c r="QW504"/>
      <c r="QX504"/>
      <c r="QY504"/>
      <c r="QZ504"/>
      <c r="RA504"/>
      <c r="RB504"/>
      <c r="RC504"/>
      <c r="RD504"/>
      <c r="RE504"/>
      <c r="RF504"/>
      <c r="RG504"/>
      <c r="RH504"/>
      <c r="RI504"/>
      <c r="RJ504"/>
      <c r="RK504"/>
      <c r="RL504"/>
      <c r="RM504"/>
      <c r="RN504"/>
      <c r="RO504"/>
      <c r="RP504"/>
      <c r="RQ504"/>
      <c r="RR504"/>
      <c r="RS504"/>
      <c r="RT504"/>
      <c r="RU504"/>
      <c r="RV504"/>
      <c r="RW504"/>
      <c r="RX504"/>
      <c r="RY504"/>
      <c r="RZ504"/>
      <c r="SA504"/>
      <c r="SB504"/>
      <c r="SC504"/>
      <c r="SD504"/>
      <c r="SE504"/>
      <c r="SF504"/>
      <c r="SG504"/>
      <c r="SH504"/>
      <c r="SI504"/>
      <c r="SJ504"/>
      <c r="SK504"/>
      <c r="SL504"/>
      <c r="SM504"/>
      <c r="SN504"/>
      <c r="SO504"/>
      <c r="SP504"/>
      <c r="SQ504"/>
      <c r="SR504"/>
      <c r="SS504"/>
      <c r="ST504"/>
      <c r="SU504"/>
      <c r="SV504"/>
      <c r="SW504"/>
      <c r="SX504"/>
      <c r="SY504"/>
      <c r="SZ504"/>
      <c r="TA504"/>
      <c r="TB504"/>
      <c r="TC504"/>
      <c r="TD504"/>
      <c r="TE504"/>
      <c r="TF504"/>
      <c r="TG504"/>
      <c r="TH504"/>
      <c r="TI504"/>
      <c r="TJ504"/>
      <c r="TK504"/>
      <c r="TL504"/>
      <c r="TM504"/>
      <c r="TN504"/>
      <c r="TO504"/>
      <c r="TP504"/>
      <c r="TQ504"/>
      <c r="TR504"/>
      <c r="TS504"/>
      <c r="TT504"/>
      <c r="TU504"/>
      <c r="TV504"/>
      <c r="TW504"/>
      <c r="TX504"/>
      <c r="TY504"/>
      <c r="TZ504"/>
      <c r="UA504"/>
      <c r="UB504"/>
      <c r="UC504"/>
      <c r="UD504"/>
      <c r="UE504"/>
      <c r="UF504"/>
      <c r="UG504"/>
      <c r="UH504"/>
      <c r="UI504"/>
      <c r="UJ504"/>
      <c r="UK504"/>
      <c r="UL504"/>
      <c r="UM504"/>
      <c r="UN504"/>
      <c r="UO504"/>
      <c r="UP504"/>
      <c r="UQ504"/>
      <c r="UR504"/>
      <c r="US504"/>
      <c r="UT504"/>
      <c r="UU504"/>
      <c r="UV504"/>
      <c r="UW504"/>
      <c r="UX504"/>
      <c r="UY504"/>
      <c r="UZ504"/>
      <c r="VA504"/>
      <c r="VB504"/>
      <c r="VC504"/>
      <c r="VD504"/>
      <c r="VE504"/>
      <c r="VF504"/>
      <c r="VG504"/>
      <c r="VH504"/>
      <c r="VI504"/>
      <c r="VJ504"/>
      <c r="VK504"/>
      <c r="VL504"/>
      <c r="VM504"/>
      <c r="VN504"/>
      <c r="VO504"/>
      <c r="VP504"/>
      <c r="VQ504"/>
      <c r="VR504"/>
      <c r="VS504"/>
      <c r="VT504"/>
      <c r="VU504"/>
      <c r="VV504"/>
      <c r="VW504"/>
      <c r="VX504"/>
      <c r="VY504"/>
      <c r="VZ504"/>
      <c r="WA504"/>
      <c r="WB504"/>
      <c r="WC504"/>
      <c r="WD504"/>
      <c r="WE504"/>
      <c r="WF504"/>
      <c r="WG504"/>
      <c r="WH504"/>
      <c r="WI504"/>
      <c r="WJ504"/>
      <c r="WK504"/>
      <c r="WL504"/>
      <c r="WM504"/>
      <c r="WN504"/>
      <c r="WO504"/>
      <c r="WP504"/>
      <c r="WQ504"/>
      <c r="WR504"/>
      <c r="WS504"/>
      <c r="WT504"/>
      <c r="WU504"/>
      <c r="WV504"/>
      <c r="WW504"/>
      <c r="WX504"/>
      <c r="WY504"/>
      <c r="WZ504"/>
      <c r="XA504"/>
      <c r="XB504"/>
      <c r="XC504"/>
      <c r="XD504"/>
      <c r="XE504"/>
      <c r="XF504"/>
      <c r="XG504"/>
      <c r="XH504"/>
      <c r="XI504"/>
      <c r="XJ504"/>
      <c r="XK504"/>
      <c r="XL504"/>
      <c r="XM504"/>
      <c r="XN504"/>
      <c r="XO504"/>
      <c r="XP504"/>
      <c r="XQ504"/>
      <c r="XR504"/>
      <c r="XS504"/>
      <c r="XT504"/>
      <c r="XU504"/>
      <c r="XV504"/>
      <c r="XW504"/>
      <c r="XX504"/>
      <c r="XY504"/>
      <c r="XZ504"/>
      <c r="YA504"/>
      <c r="YB504"/>
      <c r="YC504"/>
      <c r="YD504"/>
      <c r="YE504"/>
      <c r="YF504"/>
      <c r="YG504"/>
      <c r="YH504"/>
      <c r="YI504"/>
      <c r="YJ504"/>
      <c r="YK504"/>
      <c r="YL504"/>
      <c r="YM504"/>
      <c r="YN504"/>
      <c r="YO504"/>
      <c r="YP504"/>
      <c r="YQ504"/>
      <c r="YR504"/>
      <c r="YS504"/>
      <c r="YT504"/>
      <c r="YU504"/>
      <c r="YV504"/>
      <c r="YW504"/>
      <c r="YX504"/>
      <c r="YY504"/>
      <c r="YZ504"/>
      <c r="ZA504"/>
      <c r="ZB504"/>
      <c r="ZC504"/>
      <c r="ZD504"/>
      <c r="ZE504"/>
      <c r="ZF504"/>
      <c r="ZG504"/>
      <c r="ZH504"/>
      <c r="ZI504"/>
      <c r="ZJ504"/>
      <c r="ZK504"/>
      <c r="ZL504"/>
      <c r="ZM504"/>
      <c r="ZN504"/>
      <c r="ZO504"/>
      <c r="ZP504"/>
      <c r="ZQ504"/>
      <c r="ZR504"/>
      <c r="ZS504"/>
      <c r="ZT504"/>
      <c r="ZU504"/>
      <c r="ZV504"/>
      <c r="ZW504"/>
      <c r="ZX504"/>
      <c r="ZY504"/>
      <c r="ZZ504"/>
      <c r="AAA504"/>
      <c r="AAB504"/>
      <c r="AAC504"/>
      <c r="AAD504"/>
      <c r="AAE504"/>
      <c r="AAF504"/>
      <c r="AAG504"/>
      <c r="AAH504"/>
      <c r="AAI504"/>
      <c r="AAJ504"/>
      <c r="AAK504"/>
      <c r="AAL504"/>
      <c r="AAM504"/>
      <c r="AAN504"/>
      <c r="AAO504"/>
      <c r="AAP504"/>
      <c r="AAQ504"/>
      <c r="AAR504"/>
      <c r="AAS504"/>
      <c r="AAT504"/>
      <c r="AAU504"/>
      <c r="AAV504"/>
      <c r="AAW504"/>
      <c r="AAX504"/>
      <c r="AAY504"/>
      <c r="AAZ504"/>
      <c r="ABA504"/>
      <c r="ABB504"/>
      <c r="ABC504"/>
      <c r="ABD504"/>
      <c r="ABE504"/>
      <c r="ABF504"/>
      <c r="ABG504"/>
      <c r="ABH504"/>
      <c r="ABI504"/>
      <c r="ABJ504"/>
      <c r="ABK504"/>
      <c r="ABL504"/>
      <c r="ABM504"/>
      <c r="ABN504"/>
      <c r="ABO504"/>
      <c r="ABP504"/>
      <c r="ABQ504"/>
      <c r="ABR504"/>
      <c r="ABS504"/>
      <c r="ABT504"/>
      <c r="ABU504"/>
      <c r="ABV504"/>
      <c r="ABW504"/>
      <c r="ABX504"/>
      <c r="ABY504"/>
      <c r="ABZ504"/>
      <c r="ACA504"/>
      <c r="ACB504"/>
      <c r="ACC504"/>
      <c r="ACD504"/>
      <c r="ACE504"/>
      <c r="ACF504"/>
      <c r="ACG504"/>
      <c r="ACH504"/>
      <c r="ACI504"/>
      <c r="ACJ504"/>
      <c r="ACK504"/>
      <c r="ACL504"/>
      <c r="ACM504"/>
      <c r="ACN504"/>
      <c r="ACO504"/>
      <c r="ACP504"/>
      <c r="ACQ504"/>
      <c r="ACR504"/>
      <c r="ACS504"/>
      <c r="ACT504"/>
      <c r="ACU504"/>
      <c r="ACV504"/>
      <c r="ACW504"/>
      <c r="ACX504"/>
      <c r="ACY504"/>
      <c r="ACZ504"/>
      <c r="ADA504"/>
      <c r="ADB504"/>
      <c r="ADC504"/>
      <c r="ADD504"/>
      <c r="ADE504"/>
      <c r="ADF504"/>
      <c r="ADG504"/>
      <c r="ADH504"/>
      <c r="ADI504"/>
      <c r="ADJ504"/>
      <c r="ADK504"/>
      <c r="ADL504"/>
      <c r="ADM504"/>
      <c r="ADN504"/>
      <c r="ADO504"/>
      <c r="ADP504"/>
      <c r="ADQ504"/>
      <c r="ADR504"/>
      <c r="ADS504"/>
      <c r="ADT504"/>
      <c r="ADU504"/>
      <c r="ADV504"/>
      <c r="ADW504"/>
      <c r="ADX504"/>
      <c r="ADY504"/>
      <c r="ADZ504"/>
      <c r="AEA504"/>
      <c r="AEB504"/>
      <c r="AEC504"/>
      <c r="AED504"/>
      <c r="AEE504"/>
      <c r="AEF504"/>
      <c r="AEG504"/>
      <c r="AEH504"/>
      <c r="AEI504"/>
      <c r="AEJ504"/>
      <c r="AEK504"/>
      <c r="AEL504"/>
      <c r="AEM504"/>
      <c r="AEN504"/>
      <c r="AEO504"/>
      <c r="AEP504"/>
      <c r="AEQ504"/>
      <c r="AER504"/>
      <c r="AES504"/>
      <c r="AET504"/>
      <c r="AEU504"/>
      <c r="AEV504"/>
      <c r="AEW504"/>
      <c r="AEX504"/>
      <c r="AEY504"/>
      <c r="AEZ504"/>
      <c r="AFA504"/>
      <c r="AFB504"/>
      <c r="AFC504"/>
      <c r="AFD504"/>
      <c r="AFE504"/>
      <c r="AFF504"/>
      <c r="AFG504"/>
      <c r="AFH504"/>
      <c r="AFI504"/>
      <c r="AFJ504"/>
      <c r="AFK504"/>
      <c r="AFL504"/>
      <c r="AFM504"/>
      <c r="AFN504"/>
      <c r="AFO504"/>
      <c r="AFP504"/>
      <c r="AFQ504"/>
      <c r="AFR504"/>
      <c r="AFS504"/>
      <c r="AFT504"/>
      <c r="AFU504"/>
      <c r="AFV504"/>
      <c r="AFW504"/>
      <c r="AFX504"/>
      <c r="AFY504"/>
      <c r="AFZ504"/>
      <c r="AGA504"/>
      <c r="AGB504"/>
      <c r="AGC504"/>
      <c r="AGD504"/>
      <c r="AGE504"/>
      <c r="AGF504"/>
      <c r="AGG504"/>
      <c r="AGH504"/>
      <c r="AGI504"/>
      <c r="AGJ504"/>
      <c r="AGK504"/>
      <c r="AGL504"/>
      <c r="AGM504"/>
      <c r="AGN504"/>
      <c r="AGO504"/>
      <c r="AGP504"/>
      <c r="AGQ504"/>
      <c r="AGR504"/>
      <c r="AGS504"/>
      <c r="AGT504"/>
      <c r="AGU504"/>
      <c r="AGV504"/>
      <c r="AGW504"/>
      <c r="AGX504"/>
      <c r="AGY504"/>
      <c r="AGZ504"/>
      <c r="AHA504"/>
      <c r="AHB504"/>
      <c r="AHC504"/>
      <c r="AHD504"/>
      <c r="AHE504"/>
      <c r="AHF504"/>
      <c r="AHG504"/>
      <c r="AHH504"/>
      <c r="AHI504"/>
      <c r="AHJ504"/>
      <c r="AHK504"/>
      <c r="AHL504"/>
      <c r="AHM504"/>
      <c r="AHN504"/>
      <c r="AHO504"/>
      <c r="AHP504"/>
      <c r="AHQ504"/>
      <c r="AHR504"/>
      <c r="AHS504"/>
      <c r="AHT504"/>
      <c r="AHU504"/>
      <c r="AHV504"/>
      <c r="AHW504"/>
      <c r="AHX504"/>
      <c r="AHY504"/>
      <c r="AHZ504"/>
      <c r="AIA504"/>
      <c r="AIB504"/>
      <c r="AIC504"/>
      <c r="AID504"/>
      <c r="AIE504"/>
      <c r="AIF504"/>
      <c r="AIG504"/>
      <c r="AIH504"/>
      <c r="AII504"/>
      <c r="AIJ504"/>
      <c r="AIK504"/>
      <c r="AIL504"/>
      <c r="AIM504"/>
      <c r="AIN504"/>
      <c r="AIO504"/>
      <c r="AIP504"/>
      <c r="AIQ504"/>
      <c r="AIR504"/>
      <c r="AIS504"/>
      <c r="AIT504"/>
      <c r="AIU504"/>
      <c r="AIV504"/>
      <c r="AIW504"/>
      <c r="AIX504"/>
      <c r="AIY504"/>
      <c r="AIZ504"/>
      <c r="AJA504"/>
      <c r="AJB504"/>
      <c r="AJC504"/>
      <c r="AJD504"/>
      <c r="AJE504"/>
      <c r="AJF504"/>
      <c r="AJG504"/>
      <c r="AJH504"/>
      <c r="AJI504"/>
      <c r="AJJ504"/>
      <c r="AJK504"/>
      <c r="AJL504"/>
      <c r="AJM504"/>
      <c r="AJN504"/>
      <c r="AJO504"/>
      <c r="AJP504"/>
      <c r="AJQ504"/>
      <c r="AJR504"/>
      <c r="AJS504"/>
      <c r="AJT504"/>
      <c r="AJU504"/>
      <c r="AJV504"/>
      <c r="AJW504"/>
      <c r="AJX504"/>
      <c r="AJY504"/>
      <c r="AJZ504"/>
      <c r="AKA504"/>
      <c r="AKB504"/>
      <c r="AKC504"/>
      <c r="AKD504"/>
      <c r="AKE504"/>
      <c r="AKF504"/>
      <c r="AKG504"/>
      <c r="AKH504"/>
      <c r="AKI504"/>
      <c r="AKJ504"/>
      <c r="AKK504"/>
      <c r="AKL504"/>
      <c r="AKM504"/>
      <c r="AKN504"/>
      <c r="AKO504"/>
      <c r="AKP504"/>
      <c r="AKQ504"/>
      <c r="AKR504"/>
      <c r="AKS504"/>
      <c r="AKT504"/>
      <c r="AKU504"/>
      <c r="AKV504"/>
      <c r="AKW504"/>
      <c r="AKX504"/>
      <c r="AKY504"/>
      <c r="AKZ504"/>
      <c r="ALA504"/>
      <c r="ALB504"/>
      <c r="ALC504"/>
      <c r="ALD504"/>
      <c r="ALE504"/>
      <c r="ALF504"/>
      <c r="ALG504"/>
      <c r="ALH504"/>
      <c r="ALI504"/>
      <c r="ALJ504"/>
      <c r="ALK504"/>
      <c r="ALL504"/>
      <c r="ALM504"/>
      <c r="ALN504"/>
      <c r="ALO504"/>
      <c r="ALP504"/>
      <c r="ALQ504"/>
      <c r="ALR504"/>
      <c r="ALS504"/>
      <c r="ALT504"/>
      <c r="ALU504"/>
      <c r="ALV504"/>
      <c r="ALW504"/>
      <c r="ALX504"/>
      <c r="ALY504"/>
      <c r="ALZ504"/>
      <c r="AMA504"/>
      <c r="AMB504"/>
      <c r="AMC504"/>
      <c r="AMD504"/>
      <c r="AME504"/>
      <c r="AMF504"/>
      <c r="AMG504"/>
      <c r="AMH504"/>
      <c r="AMI504"/>
      <c r="AMJ504"/>
      <c r="AMK504"/>
    </row>
    <row r="505" spans="1:1025">
      <c r="A505" s="45"/>
      <c r="B505" s="46"/>
      <c r="C505" s="47"/>
      <c r="D505" s="48">
        <f>SUM(E505:G505)</f>
        <v>0</v>
      </c>
      <c r="E505" s="48"/>
      <c r="F505" s="48"/>
      <c r="G505" s="48"/>
      <c r="H505" s="48"/>
      <c r="I505" s="48"/>
      <c r="J505" s="48">
        <f>C505*D505*(1+H505/100)*I505*12</f>
        <v>0</v>
      </c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  <c r="IW505"/>
      <c r="IX505"/>
      <c r="IY505"/>
      <c r="IZ505"/>
      <c r="JA505"/>
      <c r="JB505"/>
      <c r="JC505"/>
      <c r="JD505"/>
      <c r="JE505"/>
      <c r="JF505"/>
      <c r="JG505"/>
      <c r="JH505"/>
      <c r="JI505"/>
      <c r="JJ505"/>
      <c r="JK505"/>
      <c r="JL505"/>
      <c r="JM505"/>
      <c r="JN505"/>
      <c r="JO505"/>
      <c r="JP505"/>
      <c r="JQ505"/>
      <c r="JR505"/>
      <c r="JS505"/>
      <c r="JT505"/>
      <c r="JU505"/>
      <c r="JV505"/>
      <c r="JW505"/>
      <c r="JX505"/>
      <c r="JY505"/>
      <c r="JZ505"/>
      <c r="KA505"/>
      <c r="KB505"/>
      <c r="KC505"/>
      <c r="KD505"/>
      <c r="KE505"/>
      <c r="KF505"/>
      <c r="KG505"/>
      <c r="KH505"/>
      <c r="KI505"/>
      <c r="KJ505"/>
      <c r="KK505"/>
      <c r="KL505"/>
      <c r="KM505"/>
      <c r="KN505"/>
      <c r="KO505"/>
      <c r="KP505"/>
      <c r="KQ505"/>
      <c r="KR505"/>
      <c r="KS505"/>
      <c r="KT505"/>
      <c r="KU505"/>
      <c r="KV505"/>
      <c r="KW505"/>
      <c r="KX505"/>
      <c r="KY505"/>
      <c r="KZ505"/>
      <c r="LA505"/>
      <c r="LB505"/>
      <c r="LC505"/>
      <c r="LD505"/>
      <c r="LE505"/>
      <c r="LF505"/>
      <c r="LG505"/>
      <c r="LH505"/>
      <c r="LI505"/>
      <c r="LJ505"/>
      <c r="LK505"/>
      <c r="LL505"/>
      <c r="LM505"/>
      <c r="LN505"/>
      <c r="LO505"/>
      <c r="LP505"/>
      <c r="LQ505"/>
      <c r="LR505"/>
      <c r="LS505"/>
      <c r="LT505"/>
      <c r="LU505"/>
      <c r="LV505"/>
      <c r="LW505"/>
      <c r="LX505"/>
      <c r="LY505"/>
      <c r="LZ505"/>
      <c r="MA505"/>
      <c r="MB505"/>
      <c r="MC505"/>
      <c r="MD505"/>
      <c r="ME505"/>
      <c r="MF505"/>
      <c r="MG505"/>
      <c r="MH505"/>
      <c r="MI505"/>
      <c r="MJ505"/>
      <c r="MK505"/>
      <c r="ML505"/>
      <c r="MM505"/>
      <c r="MN505"/>
      <c r="MO505"/>
      <c r="MP505"/>
      <c r="MQ505"/>
      <c r="MR505"/>
      <c r="MS505"/>
      <c r="MT505"/>
      <c r="MU505"/>
      <c r="MV505"/>
      <c r="MW505"/>
      <c r="MX505"/>
      <c r="MY505"/>
      <c r="MZ505"/>
      <c r="NA505"/>
      <c r="NB505"/>
      <c r="NC505"/>
      <c r="ND505"/>
      <c r="NE505"/>
      <c r="NF505"/>
      <c r="NG505"/>
      <c r="NH505"/>
      <c r="NI505"/>
      <c r="NJ505"/>
      <c r="NK505"/>
      <c r="NL505"/>
      <c r="NM505"/>
      <c r="NN505"/>
      <c r="NO505"/>
      <c r="NP505"/>
      <c r="NQ505"/>
      <c r="NR505"/>
      <c r="NS505"/>
      <c r="NT505"/>
      <c r="NU505"/>
      <c r="NV505"/>
      <c r="NW505"/>
      <c r="NX505"/>
      <c r="NY505"/>
      <c r="NZ505"/>
      <c r="OA505"/>
      <c r="OB505"/>
      <c r="OC505"/>
      <c r="OD505"/>
      <c r="OE505"/>
      <c r="OF505"/>
      <c r="OG505"/>
      <c r="OH505"/>
      <c r="OI505"/>
      <c r="OJ505"/>
      <c r="OK505"/>
      <c r="OL505"/>
      <c r="OM505"/>
      <c r="ON505"/>
      <c r="OO505"/>
      <c r="OP505"/>
      <c r="OQ505"/>
      <c r="OR505"/>
      <c r="OS505"/>
      <c r="OT505"/>
      <c r="OU505"/>
      <c r="OV505"/>
      <c r="OW505"/>
      <c r="OX505"/>
      <c r="OY505"/>
      <c r="OZ505"/>
      <c r="PA505"/>
      <c r="PB505"/>
      <c r="PC505"/>
      <c r="PD505"/>
      <c r="PE505"/>
      <c r="PF505"/>
      <c r="PG505"/>
      <c r="PH505"/>
      <c r="PI505"/>
      <c r="PJ505"/>
      <c r="PK505"/>
      <c r="PL505"/>
      <c r="PM505"/>
      <c r="PN505"/>
      <c r="PO505"/>
      <c r="PP505"/>
      <c r="PQ505"/>
      <c r="PR505"/>
      <c r="PS505"/>
      <c r="PT505"/>
      <c r="PU505"/>
      <c r="PV505"/>
      <c r="PW505"/>
      <c r="PX505"/>
      <c r="PY505"/>
      <c r="PZ505"/>
      <c r="QA505"/>
      <c r="QB505"/>
      <c r="QC505"/>
      <c r="QD505"/>
      <c r="QE505"/>
      <c r="QF505"/>
      <c r="QG505"/>
      <c r="QH505"/>
      <c r="QI505"/>
      <c r="QJ505"/>
      <c r="QK505"/>
      <c r="QL505"/>
      <c r="QM505"/>
      <c r="QN505"/>
      <c r="QO505"/>
      <c r="QP505"/>
      <c r="QQ505"/>
      <c r="QR505"/>
      <c r="QS505"/>
      <c r="QT505"/>
      <c r="QU505"/>
      <c r="QV505"/>
      <c r="QW505"/>
      <c r="QX505"/>
      <c r="QY505"/>
      <c r="QZ505"/>
      <c r="RA505"/>
      <c r="RB505"/>
      <c r="RC505"/>
      <c r="RD505"/>
      <c r="RE505"/>
      <c r="RF505"/>
      <c r="RG505"/>
      <c r="RH505"/>
      <c r="RI505"/>
      <c r="RJ505"/>
      <c r="RK505"/>
      <c r="RL505"/>
      <c r="RM505"/>
      <c r="RN505"/>
      <c r="RO505"/>
      <c r="RP505"/>
      <c r="RQ505"/>
      <c r="RR505"/>
      <c r="RS505"/>
      <c r="RT505"/>
      <c r="RU505"/>
      <c r="RV505"/>
      <c r="RW505"/>
      <c r="RX505"/>
      <c r="RY505"/>
      <c r="RZ505"/>
      <c r="SA505"/>
      <c r="SB505"/>
      <c r="SC505"/>
      <c r="SD505"/>
      <c r="SE505"/>
      <c r="SF505"/>
      <c r="SG505"/>
      <c r="SH505"/>
      <c r="SI505"/>
      <c r="SJ505"/>
      <c r="SK505"/>
      <c r="SL505"/>
      <c r="SM505"/>
      <c r="SN505"/>
      <c r="SO505"/>
      <c r="SP505"/>
      <c r="SQ505"/>
      <c r="SR505"/>
      <c r="SS505"/>
      <c r="ST505"/>
      <c r="SU505"/>
      <c r="SV505"/>
      <c r="SW505"/>
      <c r="SX505"/>
      <c r="SY505"/>
      <c r="SZ505"/>
      <c r="TA505"/>
      <c r="TB505"/>
      <c r="TC505"/>
      <c r="TD505"/>
      <c r="TE505"/>
      <c r="TF505"/>
      <c r="TG505"/>
      <c r="TH505"/>
      <c r="TI505"/>
      <c r="TJ505"/>
      <c r="TK505"/>
      <c r="TL505"/>
      <c r="TM505"/>
      <c r="TN505"/>
      <c r="TO505"/>
      <c r="TP505"/>
      <c r="TQ505"/>
      <c r="TR505"/>
      <c r="TS505"/>
      <c r="TT505"/>
      <c r="TU505"/>
      <c r="TV505"/>
      <c r="TW505"/>
      <c r="TX505"/>
      <c r="TY505"/>
      <c r="TZ505"/>
      <c r="UA505"/>
      <c r="UB505"/>
      <c r="UC505"/>
      <c r="UD505"/>
      <c r="UE505"/>
      <c r="UF505"/>
      <c r="UG505"/>
      <c r="UH505"/>
      <c r="UI505"/>
      <c r="UJ505"/>
      <c r="UK505"/>
      <c r="UL505"/>
      <c r="UM505"/>
      <c r="UN505"/>
      <c r="UO505"/>
      <c r="UP505"/>
      <c r="UQ505"/>
      <c r="UR505"/>
      <c r="US505"/>
      <c r="UT505"/>
      <c r="UU505"/>
      <c r="UV505"/>
      <c r="UW505"/>
      <c r="UX505"/>
      <c r="UY505"/>
      <c r="UZ505"/>
      <c r="VA505"/>
      <c r="VB505"/>
      <c r="VC505"/>
      <c r="VD505"/>
      <c r="VE505"/>
      <c r="VF505"/>
      <c r="VG505"/>
      <c r="VH505"/>
      <c r="VI505"/>
      <c r="VJ505"/>
      <c r="VK505"/>
      <c r="VL505"/>
      <c r="VM505"/>
      <c r="VN505"/>
      <c r="VO505"/>
      <c r="VP505"/>
      <c r="VQ505"/>
      <c r="VR505"/>
      <c r="VS505"/>
      <c r="VT505"/>
      <c r="VU505"/>
      <c r="VV505"/>
      <c r="VW505"/>
      <c r="VX505"/>
      <c r="VY505"/>
      <c r="VZ505"/>
      <c r="WA505"/>
      <c r="WB505"/>
      <c r="WC505"/>
      <c r="WD505"/>
      <c r="WE505"/>
      <c r="WF505"/>
      <c r="WG505"/>
      <c r="WH505"/>
      <c r="WI505"/>
      <c r="WJ505"/>
      <c r="WK505"/>
      <c r="WL505"/>
      <c r="WM505"/>
      <c r="WN505"/>
      <c r="WO505"/>
      <c r="WP505"/>
      <c r="WQ505"/>
      <c r="WR505"/>
      <c r="WS505"/>
      <c r="WT505"/>
      <c r="WU505"/>
      <c r="WV505"/>
      <c r="WW505"/>
      <c r="WX505"/>
      <c r="WY505"/>
      <c r="WZ505"/>
      <c r="XA505"/>
      <c r="XB505"/>
      <c r="XC505"/>
      <c r="XD505"/>
      <c r="XE505"/>
      <c r="XF505"/>
      <c r="XG505"/>
      <c r="XH505"/>
      <c r="XI505"/>
      <c r="XJ505"/>
      <c r="XK505"/>
      <c r="XL505"/>
      <c r="XM505"/>
      <c r="XN505"/>
      <c r="XO505"/>
      <c r="XP505"/>
      <c r="XQ505"/>
      <c r="XR505"/>
      <c r="XS505"/>
      <c r="XT505"/>
      <c r="XU505"/>
      <c r="XV505"/>
      <c r="XW505"/>
      <c r="XX505"/>
      <c r="XY505"/>
      <c r="XZ505"/>
      <c r="YA505"/>
      <c r="YB505"/>
      <c r="YC505"/>
      <c r="YD505"/>
      <c r="YE505"/>
      <c r="YF505"/>
      <c r="YG505"/>
      <c r="YH505"/>
      <c r="YI505"/>
      <c r="YJ505"/>
      <c r="YK505"/>
      <c r="YL505"/>
      <c r="YM505"/>
      <c r="YN505"/>
      <c r="YO505"/>
      <c r="YP505"/>
      <c r="YQ505"/>
      <c r="YR505"/>
      <c r="YS505"/>
      <c r="YT505"/>
      <c r="YU505"/>
      <c r="YV505"/>
      <c r="YW505"/>
      <c r="YX505"/>
      <c r="YY505"/>
      <c r="YZ505"/>
      <c r="ZA505"/>
      <c r="ZB505"/>
      <c r="ZC505"/>
      <c r="ZD505"/>
      <c r="ZE505"/>
      <c r="ZF505"/>
      <c r="ZG505"/>
      <c r="ZH505"/>
      <c r="ZI505"/>
      <c r="ZJ505"/>
      <c r="ZK505"/>
      <c r="ZL505"/>
      <c r="ZM505"/>
      <c r="ZN505"/>
      <c r="ZO505"/>
      <c r="ZP505"/>
      <c r="ZQ505"/>
      <c r="ZR505"/>
      <c r="ZS505"/>
      <c r="ZT505"/>
      <c r="ZU505"/>
      <c r="ZV505"/>
      <c r="ZW505"/>
      <c r="ZX505"/>
      <c r="ZY505"/>
      <c r="ZZ505"/>
      <c r="AAA505"/>
      <c r="AAB505"/>
      <c r="AAC505"/>
      <c r="AAD505"/>
      <c r="AAE505"/>
      <c r="AAF505"/>
      <c r="AAG505"/>
      <c r="AAH505"/>
      <c r="AAI505"/>
      <c r="AAJ505"/>
      <c r="AAK505"/>
      <c r="AAL505"/>
      <c r="AAM505"/>
      <c r="AAN505"/>
      <c r="AAO505"/>
      <c r="AAP505"/>
      <c r="AAQ505"/>
      <c r="AAR505"/>
      <c r="AAS505"/>
      <c r="AAT505"/>
      <c r="AAU505"/>
      <c r="AAV505"/>
      <c r="AAW505"/>
      <c r="AAX505"/>
      <c r="AAY505"/>
      <c r="AAZ505"/>
      <c r="ABA505"/>
      <c r="ABB505"/>
      <c r="ABC505"/>
      <c r="ABD505"/>
      <c r="ABE505"/>
      <c r="ABF505"/>
      <c r="ABG505"/>
      <c r="ABH505"/>
      <c r="ABI505"/>
      <c r="ABJ505"/>
      <c r="ABK505"/>
      <c r="ABL505"/>
      <c r="ABM505"/>
      <c r="ABN505"/>
      <c r="ABO505"/>
      <c r="ABP505"/>
      <c r="ABQ505"/>
      <c r="ABR505"/>
      <c r="ABS505"/>
      <c r="ABT505"/>
      <c r="ABU505"/>
      <c r="ABV505"/>
      <c r="ABW505"/>
      <c r="ABX505"/>
      <c r="ABY505"/>
      <c r="ABZ505"/>
      <c r="ACA505"/>
      <c r="ACB505"/>
      <c r="ACC505"/>
      <c r="ACD505"/>
      <c r="ACE505"/>
      <c r="ACF505"/>
      <c r="ACG505"/>
      <c r="ACH505"/>
      <c r="ACI505"/>
      <c r="ACJ505"/>
      <c r="ACK505"/>
      <c r="ACL505"/>
      <c r="ACM505"/>
      <c r="ACN505"/>
      <c r="ACO505"/>
      <c r="ACP505"/>
      <c r="ACQ505"/>
      <c r="ACR505"/>
      <c r="ACS505"/>
      <c r="ACT505"/>
      <c r="ACU505"/>
      <c r="ACV505"/>
      <c r="ACW505"/>
      <c r="ACX505"/>
      <c r="ACY505"/>
      <c r="ACZ505"/>
      <c r="ADA505"/>
      <c r="ADB505"/>
      <c r="ADC505"/>
      <c r="ADD505"/>
      <c r="ADE505"/>
      <c r="ADF505"/>
      <c r="ADG505"/>
      <c r="ADH505"/>
      <c r="ADI505"/>
      <c r="ADJ505"/>
      <c r="ADK505"/>
      <c r="ADL505"/>
      <c r="ADM505"/>
      <c r="ADN505"/>
      <c r="ADO505"/>
      <c r="ADP505"/>
      <c r="ADQ505"/>
      <c r="ADR505"/>
      <c r="ADS505"/>
      <c r="ADT505"/>
      <c r="ADU505"/>
      <c r="ADV505"/>
      <c r="ADW505"/>
      <c r="ADX505"/>
      <c r="ADY505"/>
      <c r="ADZ505"/>
      <c r="AEA505"/>
      <c r="AEB505"/>
      <c r="AEC505"/>
      <c r="AED505"/>
      <c r="AEE505"/>
      <c r="AEF505"/>
      <c r="AEG505"/>
      <c r="AEH505"/>
      <c r="AEI505"/>
      <c r="AEJ505"/>
      <c r="AEK505"/>
      <c r="AEL505"/>
      <c r="AEM505"/>
      <c r="AEN505"/>
      <c r="AEO505"/>
      <c r="AEP505"/>
      <c r="AEQ505"/>
      <c r="AER505"/>
      <c r="AES505"/>
      <c r="AET505"/>
      <c r="AEU505"/>
      <c r="AEV505"/>
      <c r="AEW505"/>
      <c r="AEX505"/>
      <c r="AEY505"/>
      <c r="AEZ505"/>
      <c r="AFA505"/>
      <c r="AFB505"/>
      <c r="AFC505"/>
      <c r="AFD505"/>
      <c r="AFE505"/>
      <c r="AFF505"/>
      <c r="AFG505"/>
      <c r="AFH505"/>
      <c r="AFI505"/>
      <c r="AFJ505"/>
      <c r="AFK505"/>
      <c r="AFL505"/>
      <c r="AFM505"/>
      <c r="AFN505"/>
      <c r="AFO505"/>
      <c r="AFP505"/>
      <c r="AFQ505"/>
      <c r="AFR505"/>
      <c r="AFS505"/>
      <c r="AFT505"/>
      <c r="AFU505"/>
      <c r="AFV505"/>
      <c r="AFW505"/>
      <c r="AFX505"/>
      <c r="AFY505"/>
      <c r="AFZ505"/>
      <c r="AGA505"/>
      <c r="AGB505"/>
      <c r="AGC505"/>
      <c r="AGD505"/>
      <c r="AGE505"/>
      <c r="AGF505"/>
      <c r="AGG505"/>
      <c r="AGH505"/>
      <c r="AGI505"/>
      <c r="AGJ505"/>
      <c r="AGK505"/>
      <c r="AGL505"/>
      <c r="AGM505"/>
      <c r="AGN505"/>
      <c r="AGO505"/>
      <c r="AGP505"/>
      <c r="AGQ505"/>
      <c r="AGR505"/>
      <c r="AGS505"/>
      <c r="AGT505"/>
      <c r="AGU505"/>
      <c r="AGV505"/>
      <c r="AGW505"/>
      <c r="AGX505"/>
      <c r="AGY505"/>
      <c r="AGZ505"/>
      <c r="AHA505"/>
      <c r="AHB505"/>
      <c r="AHC505"/>
      <c r="AHD505"/>
      <c r="AHE505"/>
      <c r="AHF505"/>
      <c r="AHG505"/>
      <c r="AHH505"/>
      <c r="AHI505"/>
      <c r="AHJ505"/>
      <c r="AHK505"/>
      <c r="AHL505"/>
      <c r="AHM505"/>
      <c r="AHN505"/>
      <c r="AHO505"/>
      <c r="AHP505"/>
      <c r="AHQ505"/>
      <c r="AHR505"/>
      <c r="AHS505"/>
      <c r="AHT505"/>
      <c r="AHU505"/>
      <c r="AHV505"/>
      <c r="AHW505"/>
      <c r="AHX505"/>
      <c r="AHY505"/>
      <c r="AHZ505"/>
      <c r="AIA505"/>
      <c r="AIB505"/>
      <c r="AIC505"/>
      <c r="AID505"/>
      <c r="AIE505"/>
      <c r="AIF505"/>
      <c r="AIG505"/>
      <c r="AIH505"/>
      <c r="AII505"/>
      <c r="AIJ505"/>
      <c r="AIK505"/>
      <c r="AIL505"/>
      <c r="AIM505"/>
      <c r="AIN505"/>
      <c r="AIO505"/>
      <c r="AIP505"/>
      <c r="AIQ505"/>
      <c r="AIR505"/>
      <c r="AIS505"/>
      <c r="AIT505"/>
      <c r="AIU505"/>
      <c r="AIV505"/>
      <c r="AIW505"/>
      <c r="AIX505"/>
      <c r="AIY505"/>
      <c r="AIZ505"/>
      <c r="AJA505"/>
      <c r="AJB505"/>
      <c r="AJC505"/>
      <c r="AJD505"/>
      <c r="AJE505"/>
      <c r="AJF505"/>
      <c r="AJG505"/>
      <c r="AJH505"/>
      <c r="AJI505"/>
      <c r="AJJ505"/>
      <c r="AJK505"/>
      <c r="AJL505"/>
      <c r="AJM505"/>
      <c r="AJN505"/>
      <c r="AJO505"/>
      <c r="AJP505"/>
      <c r="AJQ505"/>
      <c r="AJR505"/>
      <c r="AJS505"/>
      <c r="AJT505"/>
      <c r="AJU505"/>
      <c r="AJV505"/>
      <c r="AJW505"/>
      <c r="AJX505"/>
      <c r="AJY505"/>
      <c r="AJZ505"/>
      <c r="AKA505"/>
      <c r="AKB505"/>
      <c r="AKC505"/>
      <c r="AKD505"/>
      <c r="AKE505"/>
      <c r="AKF505"/>
      <c r="AKG505"/>
      <c r="AKH505"/>
      <c r="AKI505"/>
      <c r="AKJ505"/>
      <c r="AKK505"/>
      <c r="AKL505"/>
      <c r="AKM505"/>
      <c r="AKN505"/>
      <c r="AKO505"/>
      <c r="AKP505"/>
      <c r="AKQ505"/>
      <c r="AKR505"/>
      <c r="AKS505"/>
      <c r="AKT505"/>
      <c r="AKU505"/>
      <c r="AKV505"/>
      <c r="AKW505"/>
      <c r="AKX505"/>
      <c r="AKY505"/>
      <c r="AKZ505"/>
      <c r="ALA505"/>
      <c r="ALB505"/>
      <c r="ALC505"/>
      <c r="ALD505"/>
      <c r="ALE505"/>
      <c r="ALF505"/>
      <c r="ALG505"/>
      <c r="ALH505"/>
      <c r="ALI505"/>
      <c r="ALJ505"/>
      <c r="ALK505"/>
      <c r="ALL505"/>
      <c r="ALM505"/>
      <c r="ALN505"/>
      <c r="ALO505"/>
      <c r="ALP505"/>
      <c r="ALQ505"/>
      <c r="ALR505"/>
      <c r="ALS505"/>
      <c r="ALT505"/>
      <c r="ALU505"/>
      <c r="ALV505"/>
      <c r="ALW505"/>
      <c r="ALX505"/>
      <c r="ALY505"/>
      <c r="ALZ505"/>
      <c r="AMA505"/>
      <c r="AMB505"/>
      <c r="AMC505"/>
      <c r="AMD505"/>
      <c r="AME505"/>
      <c r="AMF505"/>
      <c r="AMG505"/>
      <c r="AMH505"/>
      <c r="AMI505"/>
      <c r="AMJ505"/>
      <c r="AMK505"/>
    </row>
    <row r="506" spans="1:1025" ht="13.5" customHeight="1">
      <c r="A506" s="137" t="s">
        <v>195</v>
      </c>
      <c r="B506" s="137"/>
      <c r="C506" s="44" t="s">
        <v>196</v>
      </c>
      <c r="D506" s="49">
        <f>SUM(D503:D505)</f>
        <v>0</v>
      </c>
      <c r="E506" s="44" t="s">
        <v>196</v>
      </c>
      <c r="F506" s="44" t="s">
        <v>196</v>
      </c>
      <c r="G506" s="44" t="s">
        <v>196</v>
      </c>
      <c r="H506" s="44" t="s">
        <v>196</v>
      </c>
      <c r="I506" s="44" t="s">
        <v>196</v>
      </c>
      <c r="J506" s="48">
        <f>SUM(J503:J505)</f>
        <v>0</v>
      </c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  <c r="IY506"/>
      <c r="IZ506"/>
      <c r="JA506"/>
      <c r="JB506"/>
      <c r="JC506"/>
      <c r="JD506"/>
      <c r="JE506"/>
      <c r="JF506"/>
      <c r="JG506"/>
      <c r="JH506"/>
      <c r="JI506"/>
      <c r="JJ506"/>
      <c r="JK506"/>
      <c r="JL506"/>
      <c r="JM506"/>
      <c r="JN506"/>
      <c r="JO506"/>
      <c r="JP506"/>
      <c r="JQ506"/>
      <c r="JR506"/>
      <c r="JS506"/>
      <c r="JT506"/>
      <c r="JU506"/>
      <c r="JV506"/>
      <c r="JW506"/>
      <c r="JX506"/>
      <c r="JY506"/>
      <c r="JZ506"/>
      <c r="KA506"/>
      <c r="KB506"/>
      <c r="KC506"/>
      <c r="KD506"/>
      <c r="KE506"/>
      <c r="KF506"/>
      <c r="KG506"/>
      <c r="KH506"/>
      <c r="KI506"/>
      <c r="KJ506"/>
      <c r="KK506"/>
      <c r="KL506"/>
      <c r="KM506"/>
      <c r="KN506"/>
      <c r="KO506"/>
      <c r="KP506"/>
      <c r="KQ506"/>
      <c r="KR506"/>
      <c r="KS506"/>
      <c r="KT506"/>
      <c r="KU506"/>
      <c r="KV506"/>
      <c r="KW506"/>
      <c r="KX506"/>
      <c r="KY506"/>
      <c r="KZ506"/>
      <c r="LA506"/>
      <c r="LB506"/>
      <c r="LC506"/>
      <c r="LD506"/>
      <c r="LE506"/>
      <c r="LF506"/>
      <c r="LG506"/>
      <c r="LH506"/>
      <c r="LI506"/>
      <c r="LJ506"/>
      <c r="LK506"/>
      <c r="LL506"/>
      <c r="LM506"/>
      <c r="LN506"/>
      <c r="LO506"/>
      <c r="LP506"/>
      <c r="LQ506"/>
      <c r="LR506"/>
      <c r="LS506"/>
      <c r="LT506"/>
      <c r="LU506"/>
      <c r="LV506"/>
      <c r="LW506"/>
      <c r="LX506"/>
      <c r="LY506"/>
      <c r="LZ506"/>
      <c r="MA506"/>
      <c r="MB506"/>
      <c r="MC506"/>
      <c r="MD506"/>
      <c r="ME506"/>
      <c r="MF506"/>
      <c r="MG506"/>
      <c r="MH506"/>
      <c r="MI506"/>
      <c r="MJ506"/>
      <c r="MK506"/>
      <c r="ML506"/>
      <c r="MM506"/>
      <c r="MN506"/>
      <c r="MO506"/>
      <c r="MP506"/>
      <c r="MQ506"/>
      <c r="MR506"/>
      <c r="MS506"/>
      <c r="MT506"/>
      <c r="MU506"/>
      <c r="MV506"/>
      <c r="MW506"/>
      <c r="MX506"/>
      <c r="MY506"/>
      <c r="MZ506"/>
      <c r="NA506"/>
      <c r="NB506"/>
      <c r="NC506"/>
      <c r="ND506"/>
      <c r="NE506"/>
      <c r="NF506"/>
      <c r="NG506"/>
      <c r="NH506"/>
      <c r="NI506"/>
      <c r="NJ506"/>
      <c r="NK506"/>
      <c r="NL506"/>
      <c r="NM506"/>
      <c r="NN506"/>
      <c r="NO506"/>
      <c r="NP506"/>
      <c r="NQ506"/>
      <c r="NR506"/>
      <c r="NS506"/>
      <c r="NT506"/>
      <c r="NU506"/>
      <c r="NV506"/>
      <c r="NW506"/>
      <c r="NX506"/>
      <c r="NY506"/>
      <c r="NZ506"/>
      <c r="OA506"/>
      <c r="OB506"/>
      <c r="OC506"/>
      <c r="OD506"/>
      <c r="OE506"/>
      <c r="OF506"/>
      <c r="OG506"/>
      <c r="OH506"/>
      <c r="OI506"/>
      <c r="OJ506"/>
      <c r="OK506"/>
      <c r="OL506"/>
      <c r="OM506"/>
      <c r="ON506"/>
      <c r="OO506"/>
      <c r="OP506"/>
      <c r="OQ506"/>
      <c r="OR506"/>
      <c r="OS506"/>
      <c r="OT506"/>
      <c r="OU506"/>
      <c r="OV506"/>
      <c r="OW506"/>
      <c r="OX506"/>
      <c r="OY506"/>
      <c r="OZ506"/>
      <c r="PA506"/>
      <c r="PB506"/>
      <c r="PC506"/>
      <c r="PD506"/>
      <c r="PE506"/>
      <c r="PF506"/>
      <c r="PG506"/>
      <c r="PH506"/>
      <c r="PI506"/>
      <c r="PJ506"/>
      <c r="PK506"/>
      <c r="PL506"/>
      <c r="PM506"/>
      <c r="PN506"/>
      <c r="PO506"/>
      <c r="PP506"/>
      <c r="PQ506"/>
      <c r="PR506"/>
      <c r="PS506"/>
      <c r="PT506"/>
      <c r="PU506"/>
      <c r="PV506"/>
      <c r="PW506"/>
      <c r="PX506"/>
      <c r="PY506"/>
      <c r="PZ506"/>
      <c r="QA506"/>
      <c r="QB506"/>
      <c r="QC506"/>
      <c r="QD506"/>
      <c r="QE506"/>
      <c r="QF506"/>
      <c r="QG506"/>
      <c r="QH506"/>
      <c r="QI506"/>
      <c r="QJ506"/>
      <c r="QK506"/>
      <c r="QL506"/>
      <c r="QM506"/>
      <c r="QN506"/>
      <c r="QO506"/>
      <c r="QP506"/>
      <c r="QQ506"/>
      <c r="QR506"/>
      <c r="QS506"/>
      <c r="QT506"/>
      <c r="QU506"/>
      <c r="QV506"/>
      <c r="QW506"/>
      <c r="QX506"/>
      <c r="QY506"/>
      <c r="QZ506"/>
      <c r="RA506"/>
      <c r="RB506"/>
      <c r="RC506"/>
      <c r="RD506"/>
      <c r="RE506"/>
      <c r="RF506"/>
      <c r="RG506"/>
      <c r="RH506"/>
      <c r="RI506"/>
      <c r="RJ506"/>
      <c r="RK506"/>
      <c r="RL506"/>
      <c r="RM506"/>
      <c r="RN506"/>
      <c r="RO506"/>
      <c r="RP506"/>
      <c r="RQ506"/>
      <c r="RR506"/>
      <c r="RS506"/>
      <c r="RT506"/>
      <c r="RU506"/>
      <c r="RV506"/>
      <c r="RW506"/>
      <c r="RX506"/>
      <c r="RY506"/>
      <c r="RZ506"/>
      <c r="SA506"/>
      <c r="SB506"/>
      <c r="SC506"/>
      <c r="SD506"/>
      <c r="SE506"/>
      <c r="SF506"/>
      <c r="SG506"/>
      <c r="SH506"/>
      <c r="SI506"/>
      <c r="SJ506"/>
      <c r="SK506"/>
      <c r="SL506"/>
      <c r="SM506"/>
      <c r="SN506"/>
      <c r="SO506"/>
      <c r="SP506"/>
      <c r="SQ506"/>
      <c r="SR506"/>
      <c r="SS506"/>
      <c r="ST506"/>
      <c r="SU506"/>
      <c r="SV506"/>
      <c r="SW506"/>
      <c r="SX506"/>
      <c r="SY506"/>
      <c r="SZ506"/>
      <c r="TA506"/>
      <c r="TB506"/>
      <c r="TC506"/>
      <c r="TD506"/>
      <c r="TE506"/>
      <c r="TF506"/>
      <c r="TG506"/>
      <c r="TH506"/>
      <c r="TI506"/>
      <c r="TJ506"/>
      <c r="TK506"/>
      <c r="TL506"/>
      <c r="TM506"/>
      <c r="TN506"/>
      <c r="TO506"/>
      <c r="TP506"/>
      <c r="TQ506"/>
      <c r="TR506"/>
      <c r="TS506"/>
      <c r="TT506"/>
      <c r="TU506"/>
      <c r="TV506"/>
      <c r="TW506"/>
      <c r="TX506"/>
      <c r="TY506"/>
      <c r="TZ506"/>
      <c r="UA506"/>
      <c r="UB506"/>
      <c r="UC506"/>
      <c r="UD506"/>
      <c r="UE506"/>
      <c r="UF506"/>
      <c r="UG506"/>
      <c r="UH506"/>
      <c r="UI506"/>
      <c r="UJ506"/>
      <c r="UK506"/>
      <c r="UL506"/>
      <c r="UM506"/>
      <c r="UN506"/>
      <c r="UO506"/>
      <c r="UP506"/>
      <c r="UQ506"/>
      <c r="UR506"/>
      <c r="US506"/>
      <c r="UT506"/>
      <c r="UU506"/>
      <c r="UV506"/>
      <c r="UW506"/>
      <c r="UX506"/>
      <c r="UY506"/>
      <c r="UZ506"/>
      <c r="VA506"/>
      <c r="VB506"/>
      <c r="VC506"/>
      <c r="VD506"/>
      <c r="VE506"/>
      <c r="VF506"/>
      <c r="VG506"/>
      <c r="VH506"/>
      <c r="VI506"/>
      <c r="VJ506"/>
      <c r="VK506"/>
      <c r="VL506"/>
      <c r="VM506"/>
      <c r="VN506"/>
      <c r="VO506"/>
      <c r="VP506"/>
      <c r="VQ506"/>
      <c r="VR506"/>
      <c r="VS506"/>
      <c r="VT506"/>
      <c r="VU506"/>
      <c r="VV506"/>
      <c r="VW506"/>
      <c r="VX506"/>
      <c r="VY506"/>
      <c r="VZ506"/>
      <c r="WA506"/>
      <c r="WB506"/>
      <c r="WC506"/>
      <c r="WD506"/>
      <c r="WE506"/>
      <c r="WF506"/>
      <c r="WG506"/>
      <c r="WH506"/>
      <c r="WI506"/>
      <c r="WJ506"/>
      <c r="WK506"/>
      <c r="WL506"/>
      <c r="WM506"/>
      <c r="WN506"/>
      <c r="WO506"/>
      <c r="WP506"/>
      <c r="WQ506"/>
      <c r="WR506"/>
      <c r="WS506"/>
      <c r="WT506"/>
      <c r="WU506"/>
      <c r="WV506"/>
      <c r="WW506"/>
      <c r="WX506"/>
      <c r="WY506"/>
      <c r="WZ506"/>
      <c r="XA506"/>
      <c r="XB506"/>
      <c r="XC506"/>
      <c r="XD506"/>
      <c r="XE506"/>
      <c r="XF506"/>
      <c r="XG506"/>
      <c r="XH506"/>
      <c r="XI506"/>
      <c r="XJ506"/>
      <c r="XK506"/>
      <c r="XL506"/>
      <c r="XM506"/>
      <c r="XN506"/>
      <c r="XO506"/>
      <c r="XP506"/>
      <c r="XQ506"/>
      <c r="XR506"/>
      <c r="XS506"/>
      <c r="XT506"/>
      <c r="XU506"/>
      <c r="XV506"/>
      <c r="XW506"/>
      <c r="XX506"/>
      <c r="XY506"/>
      <c r="XZ506"/>
      <c r="YA506"/>
      <c r="YB506"/>
      <c r="YC506"/>
      <c r="YD506"/>
      <c r="YE506"/>
      <c r="YF506"/>
      <c r="YG506"/>
      <c r="YH506"/>
      <c r="YI506"/>
      <c r="YJ506"/>
      <c r="YK506"/>
      <c r="YL506"/>
      <c r="YM506"/>
      <c r="YN506"/>
      <c r="YO506"/>
      <c r="YP506"/>
      <c r="YQ506"/>
      <c r="YR506"/>
      <c r="YS506"/>
      <c r="YT506"/>
      <c r="YU506"/>
      <c r="YV506"/>
      <c r="YW506"/>
      <c r="YX506"/>
      <c r="YY506"/>
      <c r="YZ506"/>
      <c r="ZA506"/>
      <c r="ZB506"/>
      <c r="ZC506"/>
      <c r="ZD506"/>
      <c r="ZE506"/>
      <c r="ZF506"/>
      <c r="ZG506"/>
      <c r="ZH506"/>
      <c r="ZI506"/>
      <c r="ZJ506"/>
      <c r="ZK506"/>
      <c r="ZL506"/>
      <c r="ZM506"/>
      <c r="ZN506"/>
      <c r="ZO506"/>
      <c r="ZP506"/>
      <c r="ZQ506"/>
      <c r="ZR506"/>
      <c r="ZS506"/>
      <c r="ZT506"/>
      <c r="ZU506"/>
      <c r="ZV506"/>
      <c r="ZW506"/>
      <c r="ZX506"/>
      <c r="ZY506"/>
      <c r="ZZ506"/>
      <c r="AAA506"/>
      <c r="AAB506"/>
      <c r="AAC506"/>
      <c r="AAD506"/>
      <c r="AAE506"/>
      <c r="AAF506"/>
      <c r="AAG506"/>
      <c r="AAH506"/>
      <c r="AAI506"/>
      <c r="AAJ506"/>
      <c r="AAK506"/>
      <c r="AAL506"/>
      <c r="AAM506"/>
      <c r="AAN506"/>
      <c r="AAO506"/>
      <c r="AAP506"/>
      <c r="AAQ506"/>
      <c r="AAR506"/>
      <c r="AAS506"/>
      <c r="AAT506"/>
      <c r="AAU506"/>
      <c r="AAV506"/>
      <c r="AAW506"/>
      <c r="AAX506"/>
      <c r="AAY506"/>
      <c r="AAZ506"/>
      <c r="ABA506"/>
      <c r="ABB506"/>
      <c r="ABC506"/>
      <c r="ABD506"/>
      <c r="ABE506"/>
      <c r="ABF506"/>
      <c r="ABG506"/>
      <c r="ABH506"/>
      <c r="ABI506"/>
      <c r="ABJ506"/>
      <c r="ABK506"/>
      <c r="ABL506"/>
      <c r="ABM506"/>
      <c r="ABN506"/>
      <c r="ABO506"/>
      <c r="ABP506"/>
      <c r="ABQ506"/>
      <c r="ABR506"/>
      <c r="ABS506"/>
      <c r="ABT506"/>
      <c r="ABU506"/>
      <c r="ABV506"/>
      <c r="ABW506"/>
      <c r="ABX506"/>
      <c r="ABY506"/>
      <c r="ABZ506"/>
      <c r="ACA506"/>
      <c r="ACB506"/>
      <c r="ACC506"/>
      <c r="ACD506"/>
      <c r="ACE506"/>
      <c r="ACF506"/>
      <c r="ACG506"/>
      <c r="ACH506"/>
      <c r="ACI506"/>
      <c r="ACJ506"/>
      <c r="ACK506"/>
      <c r="ACL506"/>
      <c r="ACM506"/>
      <c r="ACN506"/>
      <c r="ACO506"/>
      <c r="ACP506"/>
      <c r="ACQ506"/>
      <c r="ACR506"/>
      <c r="ACS506"/>
      <c r="ACT506"/>
      <c r="ACU506"/>
      <c r="ACV506"/>
      <c r="ACW506"/>
      <c r="ACX506"/>
      <c r="ACY506"/>
      <c r="ACZ506"/>
      <c r="ADA506"/>
      <c r="ADB506"/>
      <c r="ADC506"/>
      <c r="ADD506"/>
      <c r="ADE506"/>
      <c r="ADF506"/>
      <c r="ADG506"/>
      <c r="ADH506"/>
      <c r="ADI506"/>
      <c r="ADJ506"/>
      <c r="ADK506"/>
      <c r="ADL506"/>
      <c r="ADM506"/>
      <c r="ADN506"/>
      <c r="ADO506"/>
      <c r="ADP506"/>
      <c r="ADQ506"/>
      <c r="ADR506"/>
      <c r="ADS506"/>
      <c r="ADT506"/>
      <c r="ADU506"/>
      <c r="ADV506"/>
      <c r="ADW506"/>
      <c r="ADX506"/>
      <c r="ADY506"/>
      <c r="ADZ506"/>
      <c r="AEA506"/>
      <c r="AEB506"/>
      <c r="AEC506"/>
      <c r="AED506"/>
      <c r="AEE506"/>
      <c r="AEF506"/>
      <c r="AEG506"/>
      <c r="AEH506"/>
      <c r="AEI506"/>
      <c r="AEJ506"/>
      <c r="AEK506"/>
      <c r="AEL506"/>
      <c r="AEM506"/>
      <c r="AEN506"/>
      <c r="AEO506"/>
      <c r="AEP506"/>
      <c r="AEQ506"/>
      <c r="AER506"/>
      <c r="AES506"/>
      <c r="AET506"/>
      <c r="AEU506"/>
      <c r="AEV506"/>
      <c r="AEW506"/>
      <c r="AEX506"/>
      <c r="AEY506"/>
      <c r="AEZ506"/>
      <c r="AFA506"/>
      <c r="AFB506"/>
      <c r="AFC506"/>
      <c r="AFD506"/>
      <c r="AFE506"/>
      <c r="AFF506"/>
      <c r="AFG506"/>
      <c r="AFH506"/>
      <c r="AFI506"/>
      <c r="AFJ506"/>
      <c r="AFK506"/>
      <c r="AFL506"/>
      <c r="AFM506"/>
      <c r="AFN506"/>
      <c r="AFO506"/>
      <c r="AFP506"/>
      <c r="AFQ506"/>
      <c r="AFR506"/>
      <c r="AFS506"/>
      <c r="AFT506"/>
      <c r="AFU506"/>
      <c r="AFV506"/>
      <c r="AFW506"/>
      <c r="AFX506"/>
      <c r="AFY506"/>
      <c r="AFZ506"/>
      <c r="AGA506"/>
      <c r="AGB506"/>
      <c r="AGC506"/>
      <c r="AGD506"/>
      <c r="AGE506"/>
      <c r="AGF506"/>
      <c r="AGG506"/>
      <c r="AGH506"/>
      <c r="AGI506"/>
      <c r="AGJ506"/>
      <c r="AGK506"/>
      <c r="AGL506"/>
      <c r="AGM506"/>
      <c r="AGN506"/>
      <c r="AGO506"/>
      <c r="AGP506"/>
      <c r="AGQ506"/>
      <c r="AGR506"/>
      <c r="AGS506"/>
      <c r="AGT506"/>
      <c r="AGU506"/>
      <c r="AGV506"/>
      <c r="AGW506"/>
      <c r="AGX506"/>
      <c r="AGY506"/>
      <c r="AGZ506"/>
      <c r="AHA506"/>
      <c r="AHB506"/>
      <c r="AHC506"/>
      <c r="AHD506"/>
      <c r="AHE506"/>
      <c r="AHF506"/>
      <c r="AHG506"/>
      <c r="AHH506"/>
      <c r="AHI506"/>
      <c r="AHJ506"/>
      <c r="AHK506"/>
      <c r="AHL506"/>
      <c r="AHM506"/>
      <c r="AHN506"/>
      <c r="AHO506"/>
      <c r="AHP506"/>
      <c r="AHQ506"/>
      <c r="AHR506"/>
      <c r="AHS506"/>
      <c r="AHT506"/>
      <c r="AHU506"/>
      <c r="AHV506"/>
      <c r="AHW506"/>
      <c r="AHX506"/>
      <c r="AHY506"/>
      <c r="AHZ506"/>
      <c r="AIA506"/>
      <c r="AIB506"/>
      <c r="AIC506"/>
      <c r="AID506"/>
      <c r="AIE506"/>
      <c r="AIF506"/>
      <c r="AIG506"/>
      <c r="AIH506"/>
      <c r="AII506"/>
      <c r="AIJ506"/>
      <c r="AIK506"/>
      <c r="AIL506"/>
      <c r="AIM506"/>
      <c r="AIN506"/>
      <c r="AIO506"/>
      <c r="AIP506"/>
      <c r="AIQ506"/>
      <c r="AIR506"/>
      <c r="AIS506"/>
      <c r="AIT506"/>
      <c r="AIU506"/>
      <c r="AIV506"/>
      <c r="AIW506"/>
      <c r="AIX506"/>
      <c r="AIY506"/>
      <c r="AIZ506"/>
      <c r="AJA506"/>
      <c r="AJB506"/>
      <c r="AJC506"/>
      <c r="AJD506"/>
      <c r="AJE506"/>
      <c r="AJF506"/>
      <c r="AJG506"/>
      <c r="AJH506"/>
      <c r="AJI506"/>
      <c r="AJJ506"/>
      <c r="AJK506"/>
      <c r="AJL506"/>
      <c r="AJM506"/>
      <c r="AJN506"/>
      <c r="AJO506"/>
      <c r="AJP506"/>
      <c r="AJQ506"/>
      <c r="AJR506"/>
      <c r="AJS506"/>
      <c r="AJT506"/>
      <c r="AJU506"/>
      <c r="AJV506"/>
      <c r="AJW506"/>
      <c r="AJX506"/>
      <c r="AJY506"/>
      <c r="AJZ506"/>
      <c r="AKA506"/>
      <c r="AKB506"/>
      <c r="AKC506"/>
      <c r="AKD506"/>
      <c r="AKE506"/>
      <c r="AKF506"/>
      <c r="AKG506"/>
      <c r="AKH506"/>
      <c r="AKI506"/>
      <c r="AKJ506"/>
      <c r="AKK506"/>
      <c r="AKL506"/>
      <c r="AKM506"/>
      <c r="AKN506"/>
      <c r="AKO506"/>
      <c r="AKP506"/>
      <c r="AKQ506"/>
      <c r="AKR506"/>
      <c r="AKS506"/>
      <c r="AKT506"/>
      <c r="AKU506"/>
      <c r="AKV506"/>
      <c r="AKW506"/>
      <c r="AKX506"/>
      <c r="AKY506"/>
      <c r="AKZ506"/>
      <c r="ALA506"/>
      <c r="ALB506"/>
      <c r="ALC506"/>
      <c r="ALD506"/>
      <c r="ALE506"/>
      <c r="ALF506"/>
      <c r="ALG506"/>
      <c r="ALH506"/>
      <c r="ALI506"/>
      <c r="ALJ506"/>
      <c r="ALK506"/>
      <c r="ALL506"/>
      <c r="ALM506"/>
      <c r="ALN506"/>
      <c r="ALO506"/>
      <c r="ALP506"/>
      <c r="ALQ506"/>
      <c r="ALR506"/>
      <c r="ALS506"/>
      <c r="ALT506"/>
      <c r="ALU506"/>
      <c r="ALV506"/>
      <c r="ALW506"/>
      <c r="ALX506"/>
      <c r="ALY506"/>
      <c r="ALZ506"/>
      <c r="AMA506"/>
      <c r="AMB506"/>
      <c r="AMC506"/>
      <c r="AMD506"/>
      <c r="AME506"/>
      <c r="AMF506"/>
      <c r="AMG506"/>
      <c r="AMH506"/>
      <c r="AMI506"/>
      <c r="AMJ506"/>
      <c r="AMK506"/>
    </row>
    <row r="507" spans="1:1025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  <c r="IW507"/>
      <c r="IX507"/>
      <c r="IY507"/>
      <c r="IZ507"/>
      <c r="JA507"/>
      <c r="JB507"/>
      <c r="JC507"/>
      <c r="JD507"/>
      <c r="JE507"/>
      <c r="JF507"/>
      <c r="JG507"/>
      <c r="JH507"/>
      <c r="JI507"/>
      <c r="JJ507"/>
      <c r="JK507"/>
      <c r="JL507"/>
      <c r="JM507"/>
      <c r="JN507"/>
      <c r="JO507"/>
      <c r="JP507"/>
      <c r="JQ507"/>
      <c r="JR507"/>
      <c r="JS507"/>
      <c r="JT507"/>
      <c r="JU507"/>
      <c r="JV507"/>
      <c r="JW507"/>
      <c r="JX507"/>
      <c r="JY507"/>
      <c r="JZ507"/>
      <c r="KA507"/>
      <c r="KB507"/>
      <c r="KC507"/>
      <c r="KD507"/>
      <c r="KE507"/>
      <c r="KF507"/>
      <c r="KG507"/>
      <c r="KH507"/>
      <c r="KI507"/>
      <c r="KJ507"/>
      <c r="KK507"/>
      <c r="KL507"/>
      <c r="KM507"/>
      <c r="KN507"/>
      <c r="KO507"/>
      <c r="KP507"/>
      <c r="KQ507"/>
      <c r="KR507"/>
      <c r="KS507"/>
      <c r="KT507"/>
      <c r="KU507"/>
      <c r="KV507"/>
      <c r="KW507"/>
      <c r="KX507"/>
      <c r="KY507"/>
      <c r="KZ507"/>
      <c r="LA507"/>
      <c r="LB507"/>
      <c r="LC507"/>
      <c r="LD507"/>
      <c r="LE507"/>
      <c r="LF507"/>
      <c r="LG507"/>
      <c r="LH507"/>
      <c r="LI507"/>
      <c r="LJ507"/>
      <c r="LK507"/>
      <c r="LL507"/>
      <c r="LM507"/>
      <c r="LN507"/>
      <c r="LO507"/>
      <c r="LP507"/>
      <c r="LQ507"/>
      <c r="LR507"/>
      <c r="LS507"/>
      <c r="LT507"/>
      <c r="LU507"/>
      <c r="LV507"/>
      <c r="LW507"/>
      <c r="LX507"/>
      <c r="LY507"/>
      <c r="LZ507"/>
      <c r="MA507"/>
      <c r="MB507"/>
      <c r="MC507"/>
      <c r="MD507"/>
      <c r="ME507"/>
      <c r="MF507"/>
      <c r="MG507"/>
      <c r="MH507"/>
      <c r="MI507"/>
      <c r="MJ507"/>
      <c r="MK507"/>
      <c r="ML507"/>
      <c r="MM507"/>
      <c r="MN507"/>
      <c r="MO507"/>
      <c r="MP507"/>
      <c r="MQ507"/>
      <c r="MR507"/>
      <c r="MS507"/>
      <c r="MT507"/>
      <c r="MU507"/>
      <c r="MV507"/>
      <c r="MW507"/>
      <c r="MX507"/>
      <c r="MY507"/>
      <c r="MZ507"/>
      <c r="NA507"/>
      <c r="NB507"/>
      <c r="NC507"/>
      <c r="ND507"/>
      <c r="NE507"/>
      <c r="NF507"/>
      <c r="NG507"/>
      <c r="NH507"/>
      <c r="NI507"/>
      <c r="NJ507"/>
      <c r="NK507"/>
      <c r="NL507"/>
      <c r="NM507"/>
      <c r="NN507"/>
      <c r="NO507"/>
      <c r="NP507"/>
      <c r="NQ507"/>
      <c r="NR507"/>
      <c r="NS507"/>
      <c r="NT507"/>
      <c r="NU507"/>
      <c r="NV507"/>
      <c r="NW507"/>
      <c r="NX507"/>
      <c r="NY507"/>
      <c r="NZ507"/>
      <c r="OA507"/>
      <c r="OB507"/>
      <c r="OC507"/>
      <c r="OD507"/>
      <c r="OE507"/>
      <c r="OF507"/>
      <c r="OG507"/>
      <c r="OH507"/>
      <c r="OI507"/>
      <c r="OJ507"/>
      <c r="OK507"/>
      <c r="OL507"/>
      <c r="OM507"/>
      <c r="ON507"/>
      <c r="OO507"/>
      <c r="OP507"/>
      <c r="OQ507"/>
      <c r="OR507"/>
      <c r="OS507"/>
      <c r="OT507"/>
      <c r="OU507"/>
      <c r="OV507"/>
      <c r="OW507"/>
      <c r="OX507"/>
      <c r="OY507"/>
      <c r="OZ507"/>
      <c r="PA507"/>
      <c r="PB507"/>
      <c r="PC507"/>
      <c r="PD507"/>
      <c r="PE507"/>
      <c r="PF507"/>
      <c r="PG507"/>
      <c r="PH507"/>
      <c r="PI507"/>
      <c r="PJ507"/>
      <c r="PK507"/>
      <c r="PL507"/>
      <c r="PM507"/>
      <c r="PN507"/>
      <c r="PO507"/>
      <c r="PP507"/>
      <c r="PQ507"/>
      <c r="PR507"/>
      <c r="PS507"/>
      <c r="PT507"/>
      <c r="PU507"/>
      <c r="PV507"/>
      <c r="PW507"/>
      <c r="PX507"/>
      <c r="PY507"/>
      <c r="PZ507"/>
      <c r="QA507"/>
      <c r="QB507"/>
      <c r="QC507"/>
      <c r="QD507"/>
      <c r="QE507"/>
      <c r="QF507"/>
      <c r="QG507"/>
      <c r="QH507"/>
      <c r="QI507"/>
      <c r="QJ507"/>
      <c r="QK507"/>
      <c r="QL507"/>
      <c r="QM507"/>
      <c r="QN507"/>
      <c r="QO507"/>
      <c r="QP507"/>
      <c r="QQ507"/>
      <c r="QR507"/>
      <c r="QS507"/>
      <c r="QT507"/>
      <c r="QU507"/>
      <c r="QV507"/>
      <c r="QW507"/>
      <c r="QX507"/>
      <c r="QY507"/>
      <c r="QZ507"/>
      <c r="RA507"/>
      <c r="RB507"/>
      <c r="RC507"/>
      <c r="RD507"/>
      <c r="RE507"/>
      <c r="RF507"/>
      <c r="RG507"/>
      <c r="RH507"/>
      <c r="RI507"/>
      <c r="RJ507"/>
      <c r="RK507"/>
      <c r="RL507"/>
      <c r="RM507"/>
      <c r="RN507"/>
      <c r="RO507"/>
      <c r="RP507"/>
      <c r="RQ507"/>
      <c r="RR507"/>
      <c r="RS507"/>
      <c r="RT507"/>
      <c r="RU507"/>
      <c r="RV507"/>
      <c r="RW507"/>
      <c r="RX507"/>
      <c r="RY507"/>
      <c r="RZ507"/>
      <c r="SA507"/>
      <c r="SB507"/>
      <c r="SC507"/>
      <c r="SD507"/>
      <c r="SE507"/>
      <c r="SF507"/>
      <c r="SG507"/>
      <c r="SH507"/>
      <c r="SI507"/>
      <c r="SJ507"/>
      <c r="SK507"/>
      <c r="SL507"/>
      <c r="SM507"/>
      <c r="SN507"/>
      <c r="SO507"/>
      <c r="SP507"/>
      <c r="SQ507"/>
      <c r="SR507"/>
      <c r="SS507"/>
      <c r="ST507"/>
      <c r="SU507"/>
      <c r="SV507"/>
      <c r="SW507"/>
      <c r="SX507"/>
      <c r="SY507"/>
      <c r="SZ507"/>
      <c r="TA507"/>
      <c r="TB507"/>
      <c r="TC507"/>
      <c r="TD507"/>
      <c r="TE507"/>
      <c r="TF507"/>
      <c r="TG507"/>
      <c r="TH507"/>
      <c r="TI507"/>
      <c r="TJ507"/>
      <c r="TK507"/>
      <c r="TL507"/>
      <c r="TM507"/>
      <c r="TN507"/>
      <c r="TO507"/>
      <c r="TP507"/>
      <c r="TQ507"/>
      <c r="TR507"/>
      <c r="TS507"/>
      <c r="TT507"/>
      <c r="TU507"/>
      <c r="TV507"/>
      <c r="TW507"/>
      <c r="TX507"/>
      <c r="TY507"/>
      <c r="TZ507"/>
      <c r="UA507"/>
      <c r="UB507"/>
      <c r="UC507"/>
      <c r="UD507"/>
      <c r="UE507"/>
      <c r="UF507"/>
      <c r="UG507"/>
      <c r="UH507"/>
      <c r="UI507"/>
      <c r="UJ507"/>
      <c r="UK507"/>
      <c r="UL507"/>
      <c r="UM507"/>
      <c r="UN507"/>
      <c r="UO507"/>
      <c r="UP507"/>
      <c r="UQ507"/>
      <c r="UR507"/>
      <c r="US507"/>
      <c r="UT507"/>
      <c r="UU507"/>
      <c r="UV507"/>
      <c r="UW507"/>
      <c r="UX507"/>
      <c r="UY507"/>
      <c r="UZ507"/>
      <c r="VA507"/>
      <c r="VB507"/>
      <c r="VC507"/>
      <c r="VD507"/>
      <c r="VE507"/>
      <c r="VF507"/>
      <c r="VG507"/>
      <c r="VH507"/>
      <c r="VI507"/>
      <c r="VJ507"/>
      <c r="VK507"/>
      <c r="VL507"/>
      <c r="VM507"/>
      <c r="VN507"/>
      <c r="VO507"/>
      <c r="VP507"/>
      <c r="VQ507"/>
      <c r="VR507"/>
      <c r="VS507"/>
      <c r="VT507"/>
      <c r="VU507"/>
      <c r="VV507"/>
      <c r="VW507"/>
      <c r="VX507"/>
      <c r="VY507"/>
      <c r="VZ507"/>
      <c r="WA507"/>
      <c r="WB507"/>
      <c r="WC507"/>
      <c r="WD507"/>
      <c r="WE507"/>
      <c r="WF507"/>
      <c r="WG507"/>
      <c r="WH507"/>
      <c r="WI507"/>
      <c r="WJ507"/>
      <c r="WK507"/>
      <c r="WL507"/>
      <c r="WM507"/>
      <c r="WN507"/>
      <c r="WO507"/>
      <c r="WP507"/>
      <c r="WQ507"/>
      <c r="WR507"/>
      <c r="WS507"/>
      <c r="WT507"/>
      <c r="WU507"/>
      <c r="WV507"/>
      <c r="WW507"/>
      <c r="WX507"/>
      <c r="WY507"/>
      <c r="WZ507"/>
      <c r="XA507"/>
      <c r="XB507"/>
      <c r="XC507"/>
      <c r="XD507"/>
      <c r="XE507"/>
      <c r="XF507"/>
      <c r="XG507"/>
      <c r="XH507"/>
      <c r="XI507"/>
      <c r="XJ507"/>
      <c r="XK507"/>
      <c r="XL507"/>
      <c r="XM507"/>
      <c r="XN507"/>
      <c r="XO507"/>
      <c r="XP507"/>
      <c r="XQ507"/>
      <c r="XR507"/>
      <c r="XS507"/>
      <c r="XT507"/>
      <c r="XU507"/>
      <c r="XV507"/>
      <c r="XW507"/>
      <c r="XX507"/>
      <c r="XY507"/>
      <c r="XZ507"/>
      <c r="YA507"/>
      <c r="YB507"/>
      <c r="YC507"/>
      <c r="YD507"/>
      <c r="YE507"/>
      <c r="YF507"/>
      <c r="YG507"/>
      <c r="YH507"/>
      <c r="YI507"/>
      <c r="YJ507"/>
      <c r="YK507"/>
      <c r="YL507"/>
      <c r="YM507"/>
      <c r="YN507"/>
      <c r="YO507"/>
      <c r="YP507"/>
      <c r="YQ507"/>
      <c r="YR507"/>
      <c r="YS507"/>
      <c r="YT507"/>
      <c r="YU507"/>
      <c r="YV507"/>
      <c r="YW507"/>
      <c r="YX507"/>
      <c r="YY507"/>
      <c r="YZ507"/>
      <c r="ZA507"/>
      <c r="ZB507"/>
      <c r="ZC507"/>
      <c r="ZD507"/>
      <c r="ZE507"/>
      <c r="ZF507"/>
      <c r="ZG507"/>
      <c r="ZH507"/>
      <c r="ZI507"/>
      <c r="ZJ507"/>
      <c r="ZK507"/>
      <c r="ZL507"/>
      <c r="ZM507"/>
      <c r="ZN507"/>
      <c r="ZO507"/>
      <c r="ZP507"/>
      <c r="ZQ507"/>
      <c r="ZR507"/>
      <c r="ZS507"/>
      <c r="ZT507"/>
      <c r="ZU507"/>
      <c r="ZV507"/>
      <c r="ZW507"/>
      <c r="ZX507"/>
      <c r="ZY507"/>
      <c r="ZZ507"/>
      <c r="AAA507"/>
      <c r="AAB507"/>
      <c r="AAC507"/>
      <c r="AAD507"/>
      <c r="AAE507"/>
      <c r="AAF507"/>
      <c r="AAG507"/>
      <c r="AAH507"/>
      <c r="AAI507"/>
      <c r="AAJ507"/>
      <c r="AAK507"/>
      <c r="AAL507"/>
      <c r="AAM507"/>
      <c r="AAN507"/>
      <c r="AAO507"/>
      <c r="AAP507"/>
      <c r="AAQ507"/>
      <c r="AAR507"/>
      <c r="AAS507"/>
      <c r="AAT507"/>
      <c r="AAU507"/>
      <c r="AAV507"/>
      <c r="AAW507"/>
      <c r="AAX507"/>
      <c r="AAY507"/>
      <c r="AAZ507"/>
      <c r="ABA507"/>
      <c r="ABB507"/>
      <c r="ABC507"/>
      <c r="ABD507"/>
      <c r="ABE507"/>
      <c r="ABF507"/>
      <c r="ABG507"/>
      <c r="ABH507"/>
      <c r="ABI507"/>
      <c r="ABJ507"/>
      <c r="ABK507"/>
      <c r="ABL507"/>
      <c r="ABM507"/>
      <c r="ABN507"/>
      <c r="ABO507"/>
      <c r="ABP507"/>
      <c r="ABQ507"/>
      <c r="ABR507"/>
      <c r="ABS507"/>
      <c r="ABT507"/>
      <c r="ABU507"/>
      <c r="ABV507"/>
      <c r="ABW507"/>
      <c r="ABX507"/>
      <c r="ABY507"/>
      <c r="ABZ507"/>
      <c r="ACA507"/>
      <c r="ACB507"/>
      <c r="ACC507"/>
      <c r="ACD507"/>
      <c r="ACE507"/>
      <c r="ACF507"/>
      <c r="ACG507"/>
      <c r="ACH507"/>
      <c r="ACI507"/>
      <c r="ACJ507"/>
      <c r="ACK507"/>
      <c r="ACL507"/>
      <c r="ACM507"/>
      <c r="ACN507"/>
      <c r="ACO507"/>
      <c r="ACP507"/>
      <c r="ACQ507"/>
      <c r="ACR507"/>
      <c r="ACS507"/>
      <c r="ACT507"/>
      <c r="ACU507"/>
      <c r="ACV507"/>
      <c r="ACW507"/>
      <c r="ACX507"/>
      <c r="ACY507"/>
      <c r="ACZ507"/>
      <c r="ADA507"/>
      <c r="ADB507"/>
      <c r="ADC507"/>
      <c r="ADD507"/>
      <c r="ADE507"/>
      <c r="ADF507"/>
      <c r="ADG507"/>
      <c r="ADH507"/>
      <c r="ADI507"/>
      <c r="ADJ507"/>
      <c r="ADK507"/>
      <c r="ADL507"/>
      <c r="ADM507"/>
      <c r="ADN507"/>
      <c r="ADO507"/>
      <c r="ADP507"/>
      <c r="ADQ507"/>
      <c r="ADR507"/>
      <c r="ADS507"/>
      <c r="ADT507"/>
      <c r="ADU507"/>
      <c r="ADV507"/>
      <c r="ADW507"/>
      <c r="ADX507"/>
      <c r="ADY507"/>
      <c r="ADZ507"/>
      <c r="AEA507"/>
      <c r="AEB507"/>
      <c r="AEC507"/>
      <c r="AED507"/>
      <c r="AEE507"/>
      <c r="AEF507"/>
      <c r="AEG507"/>
      <c r="AEH507"/>
      <c r="AEI507"/>
      <c r="AEJ507"/>
      <c r="AEK507"/>
      <c r="AEL507"/>
      <c r="AEM507"/>
      <c r="AEN507"/>
      <c r="AEO507"/>
      <c r="AEP507"/>
      <c r="AEQ507"/>
      <c r="AER507"/>
      <c r="AES507"/>
      <c r="AET507"/>
      <c r="AEU507"/>
      <c r="AEV507"/>
      <c r="AEW507"/>
      <c r="AEX507"/>
      <c r="AEY507"/>
      <c r="AEZ507"/>
      <c r="AFA507"/>
      <c r="AFB507"/>
      <c r="AFC507"/>
      <c r="AFD507"/>
      <c r="AFE507"/>
      <c r="AFF507"/>
      <c r="AFG507"/>
      <c r="AFH507"/>
      <c r="AFI507"/>
      <c r="AFJ507"/>
      <c r="AFK507"/>
      <c r="AFL507"/>
      <c r="AFM507"/>
      <c r="AFN507"/>
      <c r="AFO507"/>
      <c r="AFP507"/>
      <c r="AFQ507"/>
      <c r="AFR507"/>
      <c r="AFS507"/>
      <c r="AFT507"/>
      <c r="AFU507"/>
      <c r="AFV507"/>
      <c r="AFW507"/>
      <c r="AFX507"/>
      <c r="AFY507"/>
      <c r="AFZ507"/>
      <c r="AGA507"/>
      <c r="AGB507"/>
      <c r="AGC507"/>
      <c r="AGD507"/>
      <c r="AGE507"/>
      <c r="AGF507"/>
      <c r="AGG507"/>
      <c r="AGH507"/>
      <c r="AGI507"/>
      <c r="AGJ507"/>
      <c r="AGK507"/>
      <c r="AGL507"/>
      <c r="AGM507"/>
      <c r="AGN507"/>
      <c r="AGO507"/>
      <c r="AGP507"/>
      <c r="AGQ507"/>
      <c r="AGR507"/>
      <c r="AGS507"/>
      <c r="AGT507"/>
      <c r="AGU507"/>
      <c r="AGV507"/>
      <c r="AGW507"/>
      <c r="AGX507"/>
      <c r="AGY507"/>
      <c r="AGZ507"/>
      <c r="AHA507"/>
      <c r="AHB507"/>
      <c r="AHC507"/>
      <c r="AHD507"/>
      <c r="AHE507"/>
      <c r="AHF507"/>
      <c r="AHG507"/>
      <c r="AHH507"/>
      <c r="AHI507"/>
      <c r="AHJ507"/>
      <c r="AHK507"/>
      <c r="AHL507"/>
      <c r="AHM507"/>
      <c r="AHN507"/>
      <c r="AHO507"/>
      <c r="AHP507"/>
      <c r="AHQ507"/>
      <c r="AHR507"/>
      <c r="AHS507"/>
      <c r="AHT507"/>
      <c r="AHU507"/>
      <c r="AHV507"/>
      <c r="AHW507"/>
      <c r="AHX507"/>
      <c r="AHY507"/>
      <c r="AHZ507"/>
      <c r="AIA507"/>
      <c r="AIB507"/>
      <c r="AIC507"/>
      <c r="AID507"/>
      <c r="AIE507"/>
      <c r="AIF507"/>
      <c r="AIG507"/>
      <c r="AIH507"/>
      <c r="AII507"/>
      <c r="AIJ507"/>
      <c r="AIK507"/>
      <c r="AIL507"/>
      <c r="AIM507"/>
      <c r="AIN507"/>
      <c r="AIO507"/>
      <c r="AIP507"/>
      <c r="AIQ507"/>
      <c r="AIR507"/>
      <c r="AIS507"/>
      <c r="AIT507"/>
      <c r="AIU507"/>
      <c r="AIV507"/>
      <c r="AIW507"/>
      <c r="AIX507"/>
      <c r="AIY507"/>
      <c r="AIZ507"/>
      <c r="AJA507"/>
      <c r="AJB507"/>
      <c r="AJC507"/>
      <c r="AJD507"/>
      <c r="AJE507"/>
      <c r="AJF507"/>
      <c r="AJG507"/>
      <c r="AJH507"/>
      <c r="AJI507"/>
      <c r="AJJ507"/>
      <c r="AJK507"/>
      <c r="AJL507"/>
      <c r="AJM507"/>
      <c r="AJN507"/>
      <c r="AJO507"/>
      <c r="AJP507"/>
      <c r="AJQ507"/>
      <c r="AJR507"/>
      <c r="AJS507"/>
      <c r="AJT507"/>
      <c r="AJU507"/>
      <c r="AJV507"/>
      <c r="AJW507"/>
      <c r="AJX507"/>
      <c r="AJY507"/>
      <c r="AJZ507"/>
      <c r="AKA507"/>
      <c r="AKB507"/>
      <c r="AKC507"/>
      <c r="AKD507"/>
      <c r="AKE507"/>
      <c r="AKF507"/>
      <c r="AKG507"/>
      <c r="AKH507"/>
      <c r="AKI507"/>
      <c r="AKJ507"/>
      <c r="AKK507"/>
      <c r="AKL507"/>
      <c r="AKM507"/>
      <c r="AKN507"/>
      <c r="AKO507"/>
      <c r="AKP507"/>
      <c r="AKQ507"/>
      <c r="AKR507"/>
      <c r="AKS507"/>
      <c r="AKT507"/>
      <c r="AKU507"/>
      <c r="AKV507"/>
      <c r="AKW507"/>
      <c r="AKX507"/>
      <c r="AKY507"/>
      <c r="AKZ507"/>
      <c r="ALA507"/>
      <c r="ALB507"/>
      <c r="ALC507"/>
      <c r="ALD507"/>
      <c r="ALE507"/>
      <c r="ALF507"/>
      <c r="ALG507"/>
      <c r="ALH507"/>
      <c r="ALI507"/>
      <c r="ALJ507"/>
      <c r="ALK507"/>
      <c r="ALL507"/>
      <c r="ALM507"/>
      <c r="ALN507"/>
      <c r="ALO507"/>
      <c r="ALP507"/>
      <c r="ALQ507"/>
      <c r="ALR507"/>
      <c r="ALS507"/>
      <c r="ALT507"/>
      <c r="ALU507"/>
      <c r="ALV507"/>
      <c r="ALW507"/>
      <c r="ALX507"/>
      <c r="ALY507"/>
      <c r="ALZ507"/>
      <c r="AMA507"/>
      <c r="AMB507"/>
      <c r="AMC507"/>
      <c r="AMD507"/>
      <c r="AME507"/>
      <c r="AMF507"/>
      <c r="AMG507"/>
      <c r="AMH507"/>
      <c r="AMI507"/>
      <c r="AMJ507"/>
      <c r="AMK507"/>
    </row>
    <row r="508" spans="1:1025" ht="13.5" customHeight="1">
      <c r="A508" s="139" t="s">
        <v>197</v>
      </c>
      <c r="B508" s="139"/>
      <c r="C508" s="139"/>
      <c r="D508" s="139"/>
      <c r="E508" s="139"/>
      <c r="F508" s="139"/>
      <c r="G508" s="139"/>
      <c r="H508" s="139"/>
      <c r="I508" s="139"/>
      <c r="J508" s="139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  <c r="IW508"/>
      <c r="IX508"/>
      <c r="IY508"/>
      <c r="IZ508"/>
      <c r="JA508"/>
      <c r="JB508"/>
      <c r="JC508"/>
      <c r="JD508"/>
      <c r="JE508"/>
      <c r="JF508"/>
      <c r="JG508"/>
      <c r="JH508"/>
      <c r="JI508"/>
      <c r="JJ508"/>
      <c r="JK508"/>
      <c r="JL508"/>
      <c r="JM508"/>
      <c r="JN508"/>
      <c r="JO508"/>
      <c r="JP508"/>
      <c r="JQ508"/>
      <c r="JR508"/>
      <c r="JS508"/>
      <c r="JT508"/>
      <c r="JU508"/>
      <c r="JV508"/>
      <c r="JW508"/>
      <c r="JX508"/>
      <c r="JY508"/>
      <c r="JZ508"/>
      <c r="KA508"/>
      <c r="KB508"/>
      <c r="KC508"/>
      <c r="KD508"/>
      <c r="KE508"/>
      <c r="KF508"/>
      <c r="KG508"/>
      <c r="KH508"/>
      <c r="KI508"/>
      <c r="KJ508"/>
      <c r="KK508"/>
      <c r="KL508"/>
      <c r="KM508"/>
      <c r="KN508"/>
      <c r="KO508"/>
      <c r="KP508"/>
      <c r="KQ508"/>
      <c r="KR508"/>
      <c r="KS508"/>
      <c r="KT508"/>
      <c r="KU508"/>
      <c r="KV508"/>
      <c r="KW508"/>
      <c r="KX508"/>
      <c r="KY508"/>
      <c r="KZ508"/>
      <c r="LA508"/>
      <c r="LB508"/>
      <c r="LC508"/>
      <c r="LD508"/>
      <c r="LE508"/>
      <c r="LF508"/>
      <c r="LG508"/>
      <c r="LH508"/>
      <c r="LI508"/>
      <c r="LJ508"/>
      <c r="LK508"/>
      <c r="LL508"/>
      <c r="LM508"/>
      <c r="LN508"/>
      <c r="LO508"/>
      <c r="LP508"/>
      <c r="LQ508"/>
      <c r="LR508"/>
      <c r="LS508"/>
      <c r="LT508"/>
      <c r="LU508"/>
      <c r="LV508"/>
      <c r="LW508"/>
      <c r="LX508"/>
      <c r="LY508"/>
      <c r="LZ508"/>
      <c r="MA508"/>
      <c r="MB508"/>
      <c r="MC508"/>
      <c r="MD508"/>
      <c r="ME508"/>
      <c r="MF508"/>
      <c r="MG508"/>
      <c r="MH508"/>
      <c r="MI508"/>
      <c r="MJ508"/>
      <c r="MK508"/>
      <c r="ML508"/>
      <c r="MM508"/>
      <c r="MN508"/>
      <c r="MO508"/>
      <c r="MP508"/>
      <c r="MQ508"/>
      <c r="MR508"/>
      <c r="MS508"/>
      <c r="MT508"/>
      <c r="MU508"/>
      <c r="MV508"/>
      <c r="MW508"/>
      <c r="MX508"/>
      <c r="MY508"/>
      <c r="MZ508"/>
      <c r="NA508"/>
      <c r="NB508"/>
      <c r="NC508"/>
      <c r="ND508"/>
      <c r="NE508"/>
      <c r="NF508"/>
      <c r="NG508"/>
      <c r="NH508"/>
      <c r="NI508"/>
      <c r="NJ508"/>
      <c r="NK508"/>
      <c r="NL508"/>
      <c r="NM508"/>
      <c r="NN508"/>
      <c r="NO508"/>
      <c r="NP508"/>
      <c r="NQ508"/>
      <c r="NR508"/>
      <c r="NS508"/>
      <c r="NT508"/>
      <c r="NU508"/>
      <c r="NV508"/>
      <c r="NW508"/>
      <c r="NX508"/>
      <c r="NY508"/>
      <c r="NZ508"/>
      <c r="OA508"/>
      <c r="OB508"/>
      <c r="OC508"/>
      <c r="OD508"/>
      <c r="OE508"/>
      <c r="OF508"/>
      <c r="OG508"/>
      <c r="OH508"/>
      <c r="OI508"/>
      <c r="OJ508"/>
      <c r="OK508"/>
      <c r="OL508"/>
      <c r="OM508"/>
      <c r="ON508"/>
      <c r="OO508"/>
      <c r="OP508"/>
      <c r="OQ508"/>
      <c r="OR508"/>
      <c r="OS508"/>
      <c r="OT508"/>
      <c r="OU508"/>
      <c r="OV508"/>
      <c r="OW508"/>
      <c r="OX508"/>
      <c r="OY508"/>
      <c r="OZ508"/>
      <c r="PA508"/>
      <c r="PB508"/>
      <c r="PC508"/>
      <c r="PD508"/>
      <c r="PE508"/>
      <c r="PF508"/>
      <c r="PG508"/>
      <c r="PH508"/>
      <c r="PI508"/>
      <c r="PJ508"/>
      <c r="PK508"/>
      <c r="PL508"/>
      <c r="PM508"/>
      <c r="PN508"/>
      <c r="PO508"/>
      <c r="PP508"/>
      <c r="PQ508"/>
      <c r="PR508"/>
      <c r="PS508"/>
      <c r="PT508"/>
      <c r="PU508"/>
      <c r="PV508"/>
      <c r="PW508"/>
      <c r="PX508"/>
      <c r="PY508"/>
      <c r="PZ508"/>
      <c r="QA508"/>
      <c r="QB508"/>
      <c r="QC508"/>
      <c r="QD508"/>
      <c r="QE508"/>
      <c r="QF508"/>
      <c r="QG508"/>
      <c r="QH508"/>
      <c r="QI508"/>
      <c r="QJ508"/>
      <c r="QK508"/>
      <c r="QL508"/>
      <c r="QM508"/>
      <c r="QN508"/>
      <c r="QO508"/>
      <c r="QP508"/>
      <c r="QQ508"/>
      <c r="QR508"/>
      <c r="QS508"/>
      <c r="QT508"/>
      <c r="QU508"/>
      <c r="QV508"/>
      <c r="QW508"/>
      <c r="QX508"/>
      <c r="QY508"/>
      <c r="QZ508"/>
      <c r="RA508"/>
      <c r="RB508"/>
      <c r="RC508"/>
      <c r="RD508"/>
      <c r="RE508"/>
      <c r="RF508"/>
      <c r="RG508"/>
      <c r="RH508"/>
      <c r="RI508"/>
      <c r="RJ508"/>
      <c r="RK508"/>
      <c r="RL508"/>
      <c r="RM508"/>
      <c r="RN508"/>
      <c r="RO508"/>
      <c r="RP508"/>
      <c r="RQ508"/>
      <c r="RR508"/>
      <c r="RS508"/>
      <c r="RT508"/>
      <c r="RU508"/>
      <c r="RV508"/>
      <c r="RW508"/>
      <c r="RX508"/>
      <c r="RY508"/>
      <c r="RZ508"/>
      <c r="SA508"/>
      <c r="SB508"/>
      <c r="SC508"/>
      <c r="SD508"/>
      <c r="SE508"/>
      <c r="SF508"/>
      <c r="SG508"/>
      <c r="SH508"/>
      <c r="SI508"/>
      <c r="SJ508"/>
      <c r="SK508"/>
      <c r="SL508"/>
      <c r="SM508"/>
      <c r="SN508"/>
      <c r="SO508"/>
      <c r="SP508"/>
      <c r="SQ508"/>
      <c r="SR508"/>
      <c r="SS508"/>
      <c r="ST508"/>
      <c r="SU508"/>
      <c r="SV508"/>
      <c r="SW508"/>
      <c r="SX508"/>
      <c r="SY508"/>
      <c r="SZ508"/>
      <c r="TA508"/>
      <c r="TB508"/>
      <c r="TC508"/>
      <c r="TD508"/>
      <c r="TE508"/>
      <c r="TF508"/>
      <c r="TG508"/>
      <c r="TH508"/>
      <c r="TI508"/>
      <c r="TJ508"/>
      <c r="TK508"/>
      <c r="TL508"/>
      <c r="TM508"/>
      <c r="TN508"/>
      <c r="TO508"/>
      <c r="TP508"/>
      <c r="TQ508"/>
      <c r="TR508"/>
      <c r="TS508"/>
      <c r="TT508"/>
      <c r="TU508"/>
      <c r="TV508"/>
      <c r="TW508"/>
      <c r="TX508"/>
      <c r="TY508"/>
      <c r="TZ508"/>
      <c r="UA508"/>
      <c r="UB508"/>
      <c r="UC508"/>
      <c r="UD508"/>
      <c r="UE508"/>
      <c r="UF508"/>
      <c r="UG508"/>
      <c r="UH508"/>
      <c r="UI508"/>
      <c r="UJ508"/>
      <c r="UK508"/>
      <c r="UL508"/>
      <c r="UM508"/>
      <c r="UN508"/>
      <c r="UO508"/>
      <c r="UP508"/>
      <c r="UQ508"/>
      <c r="UR508"/>
      <c r="US508"/>
      <c r="UT508"/>
      <c r="UU508"/>
      <c r="UV508"/>
      <c r="UW508"/>
      <c r="UX508"/>
      <c r="UY508"/>
      <c r="UZ508"/>
      <c r="VA508"/>
      <c r="VB508"/>
      <c r="VC508"/>
      <c r="VD508"/>
      <c r="VE508"/>
      <c r="VF508"/>
      <c r="VG508"/>
      <c r="VH508"/>
      <c r="VI508"/>
      <c r="VJ508"/>
      <c r="VK508"/>
      <c r="VL508"/>
      <c r="VM508"/>
      <c r="VN508"/>
      <c r="VO508"/>
      <c r="VP508"/>
      <c r="VQ508"/>
      <c r="VR508"/>
      <c r="VS508"/>
      <c r="VT508"/>
      <c r="VU508"/>
      <c r="VV508"/>
      <c r="VW508"/>
      <c r="VX508"/>
      <c r="VY508"/>
      <c r="VZ508"/>
      <c r="WA508"/>
      <c r="WB508"/>
      <c r="WC508"/>
      <c r="WD508"/>
      <c r="WE508"/>
      <c r="WF508"/>
      <c r="WG508"/>
      <c r="WH508"/>
      <c r="WI508"/>
      <c r="WJ508"/>
      <c r="WK508"/>
      <c r="WL508"/>
      <c r="WM508"/>
      <c r="WN508"/>
      <c r="WO508"/>
      <c r="WP508"/>
      <c r="WQ508"/>
      <c r="WR508"/>
      <c r="WS508"/>
      <c r="WT508"/>
      <c r="WU508"/>
      <c r="WV508"/>
      <c r="WW508"/>
      <c r="WX508"/>
      <c r="WY508"/>
      <c r="WZ508"/>
      <c r="XA508"/>
      <c r="XB508"/>
      <c r="XC508"/>
      <c r="XD508"/>
      <c r="XE508"/>
      <c r="XF508"/>
      <c r="XG508"/>
      <c r="XH508"/>
      <c r="XI508"/>
      <c r="XJ508"/>
      <c r="XK508"/>
      <c r="XL508"/>
      <c r="XM508"/>
      <c r="XN508"/>
      <c r="XO508"/>
      <c r="XP508"/>
      <c r="XQ508"/>
      <c r="XR508"/>
      <c r="XS508"/>
      <c r="XT508"/>
      <c r="XU508"/>
      <c r="XV508"/>
      <c r="XW508"/>
      <c r="XX508"/>
      <c r="XY508"/>
      <c r="XZ508"/>
      <c r="YA508"/>
      <c r="YB508"/>
      <c r="YC508"/>
      <c r="YD508"/>
      <c r="YE508"/>
      <c r="YF508"/>
      <c r="YG508"/>
      <c r="YH508"/>
      <c r="YI508"/>
      <c r="YJ508"/>
      <c r="YK508"/>
      <c r="YL508"/>
      <c r="YM508"/>
      <c r="YN508"/>
      <c r="YO508"/>
      <c r="YP508"/>
      <c r="YQ508"/>
      <c r="YR508"/>
      <c r="YS508"/>
      <c r="YT508"/>
      <c r="YU508"/>
      <c r="YV508"/>
      <c r="YW508"/>
      <c r="YX508"/>
      <c r="YY508"/>
      <c r="YZ508"/>
      <c r="ZA508"/>
      <c r="ZB508"/>
      <c r="ZC508"/>
      <c r="ZD508"/>
      <c r="ZE508"/>
      <c r="ZF508"/>
      <c r="ZG508"/>
      <c r="ZH508"/>
      <c r="ZI508"/>
      <c r="ZJ508"/>
      <c r="ZK508"/>
      <c r="ZL508"/>
      <c r="ZM508"/>
      <c r="ZN508"/>
      <c r="ZO508"/>
      <c r="ZP508"/>
      <c r="ZQ508"/>
      <c r="ZR508"/>
      <c r="ZS508"/>
      <c r="ZT508"/>
      <c r="ZU508"/>
      <c r="ZV508"/>
      <c r="ZW508"/>
      <c r="ZX508"/>
      <c r="ZY508"/>
      <c r="ZZ508"/>
      <c r="AAA508"/>
      <c r="AAB508"/>
      <c r="AAC508"/>
      <c r="AAD508"/>
      <c r="AAE508"/>
      <c r="AAF508"/>
      <c r="AAG508"/>
      <c r="AAH508"/>
      <c r="AAI508"/>
      <c r="AAJ508"/>
      <c r="AAK508"/>
      <c r="AAL508"/>
      <c r="AAM508"/>
      <c r="AAN508"/>
      <c r="AAO508"/>
      <c r="AAP508"/>
      <c r="AAQ508"/>
      <c r="AAR508"/>
      <c r="AAS508"/>
      <c r="AAT508"/>
      <c r="AAU508"/>
      <c r="AAV508"/>
      <c r="AAW508"/>
      <c r="AAX508"/>
      <c r="AAY508"/>
      <c r="AAZ508"/>
      <c r="ABA508"/>
      <c r="ABB508"/>
      <c r="ABC508"/>
      <c r="ABD508"/>
      <c r="ABE508"/>
      <c r="ABF508"/>
      <c r="ABG508"/>
      <c r="ABH508"/>
      <c r="ABI508"/>
      <c r="ABJ508"/>
      <c r="ABK508"/>
      <c r="ABL508"/>
      <c r="ABM508"/>
      <c r="ABN508"/>
      <c r="ABO508"/>
      <c r="ABP508"/>
      <c r="ABQ508"/>
      <c r="ABR508"/>
      <c r="ABS508"/>
      <c r="ABT508"/>
      <c r="ABU508"/>
      <c r="ABV508"/>
      <c r="ABW508"/>
      <c r="ABX508"/>
      <c r="ABY508"/>
      <c r="ABZ508"/>
      <c r="ACA508"/>
      <c r="ACB508"/>
      <c r="ACC508"/>
      <c r="ACD508"/>
      <c r="ACE508"/>
      <c r="ACF508"/>
      <c r="ACG508"/>
      <c r="ACH508"/>
      <c r="ACI508"/>
      <c r="ACJ508"/>
      <c r="ACK508"/>
      <c r="ACL508"/>
      <c r="ACM508"/>
      <c r="ACN508"/>
      <c r="ACO508"/>
      <c r="ACP508"/>
      <c r="ACQ508"/>
      <c r="ACR508"/>
      <c r="ACS508"/>
      <c r="ACT508"/>
      <c r="ACU508"/>
      <c r="ACV508"/>
      <c r="ACW508"/>
      <c r="ACX508"/>
      <c r="ACY508"/>
      <c r="ACZ508"/>
      <c r="ADA508"/>
      <c r="ADB508"/>
      <c r="ADC508"/>
      <c r="ADD508"/>
      <c r="ADE508"/>
      <c r="ADF508"/>
      <c r="ADG508"/>
      <c r="ADH508"/>
      <c r="ADI508"/>
      <c r="ADJ508"/>
      <c r="ADK508"/>
      <c r="ADL508"/>
      <c r="ADM508"/>
      <c r="ADN508"/>
      <c r="ADO508"/>
      <c r="ADP508"/>
      <c r="ADQ508"/>
      <c r="ADR508"/>
      <c r="ADS508"/>
      <c r="ADT508"/>
      <c r="ADU508"/>
      <c r="ADV508"/>
      <c r="ADW508"/>
      <c r="ADX508"/>
      <c r="ADY508"/>
      <c r="ADZ508"/>
      <c r="AEA508"/>
      <c r="AEB508"/>
      <c r="AEC508"/>
      <c r="AED508"/>
      <c r="AEE508"/>
      <c r="AEF508"/>
      <c r="AEG508"/>
      <c r="AEH508"/>
      <c r="AEI508"/>
      <c r="AEJ508"/>
      <c r="AEK508"/>
      <c r="AEL508"/>
      <c r="AEM508"/>
      <c r="AEN508"/>
      <c r="AEO508"/>
      <c r="AEP508"/>
      <c r="AEQ508"/>
      <c r="AER508"/>
      <c r="AES508"/>
      <c r="AET508"/>
      <c r="AEU508"/>
      <c r="AEV508"/>
      <c r="AEW508"/>
      <c r="AEX508"/>
      <c r="AEY508"/>
      <c r="AEZ508"/>
      <c r="AFA508"/>
      <c r="AFB508"/>
      <c r="AFC508"/>
      <c r="AFD508"/>
      <c r="AFE508"/>
      <c r="AFF508"/>
      <c r="AFG508"/>
      <c r="AFH508"/>
      <c r="AFI508"/>
      <c r="AFJ508"/>
      <c r="AFK508"/>
      <c r="AFL508"/>
      <c r="AFM508"/>
      <c r="AFN508"/>
      <c r="AFO508"/>
      <c r="AFP508"/>
      <c r="AFQ508"/>
      <c r="AFR508"/>
      <c r="AFS508"/>
      <c r="AFT508"/>
      <c r="AFU508"/>
      <c r="AFV508"/>
      <c r="AFW508"/>
      <c r="AFX508"/>
      <c r="AFY508"/>
      <c r="AFZ508"/>
      <c r="AGA508"/>
      <c r="AGB508"/>
      <c r="AGC508"/>
      <c r="AGD508"/>
      <c r="AGE508"/>
      <c r="AGF508"/>
      <c r="AGG508"/>
      <c r="AGH508"/>
      <c r="AGI508"/>
      <c r="AGJ508"/>
      <c r="AGK508"/>
      <c r="AGL508"/>
      <c r="AGM508"/>
      <c r="AGN508"/>
      <c r="AGO508"/>
      <c r="AGP508"/>
      <c r="AGQ508"/>
      <c r="AGR508"/>
      <c r="AGS508"/>
      <c r="AGT508"/>
      <c r="AGU508"/>
      <c r="AGV508"/>
      <c r="AGW508"/>
      <c r="AGX508"/>
      <c r="AGY508"/>
      <c r="AGZ508"/>
      <c r="AHA508"/>
      <c r="AHB508"/>
      <c r="AHC508"/>
      <c r="AHD508"/>
      <c r="AHE508"/>
      <c r="AHF508"/>
      <c r="AHG508"/>
      <c r="AHH508"/>
      <c r="AHI508"/>
      <c r="AHJ508"/>
      <c r="AHK508"/>
      <c r="AHL508"/>
      <c r="AHM508"/>
      <c r="AHN508"/>
      <c r="AHO508"/>
      <c r="AHP508"/>
      <c r="AHQ508"/>
      <c r="AHR508"/>
      <c r="AHS508"/>
      <c r="AHT508"/>
      <c r="AHU508"/>
      <c r="AHV508"/>
      <c r="AHW508"/>
      <c r="AHX508"/>
      <c r="AHY508"/>
      <c r="AHZ508"/>
      <c r="AIA508"/>
      <c r="AIB508"/>
      <c r="AIC508"/>
      <c r="AID508"/>
      <c r="AIE508"/>
      <c r="AIF508"/>
      <c r="AIG508"/>
      <c r="AIH508"/>
      <c r="AII508"/>
      <c r="AIJ508"/>
      <c r="AIK508"/>
      <c r="AIL508"/>
      <c r="AIM508"/>
      <c r="AIN508"/>
      <c r="AIO508"/>
      <c r="AIP508"/>
      <c r="AIQ508"/>
      <c r="AIR508"/>
      <c r="AIS508"/>
      <c r="AIT508"/>
      <c r="AIU508"/>
      <c r="AIV508"/>
      <c r="AIW508"/>
      <c r="AIX508"/>
      <c r="AIY508"/>
      <c r="AIZ508"/>
      <c r="AJA508"/>
      <c r="AJB508"/>
      <c r="AJC508"/>
      <c r="AJD508"/>
      <c r="AJE508"/>
      <c r="AJF508"/>
      <c r="AJG508"/>
      <c r="AJH508"/>
      <c r="AJI508"/>
      <c r="AJJ508"/>
      <c r="AJK508"/>
      <c r="AJL508"/>
      <c r="AJM508"/>
      <c r="AJN508"/>
      <c r="AJO508"/>
      <c r="AJP508"/>
      <c r="AJQ508"/>
      <c r="AJR508"/>
      <c r="AJS508"/>
      <c r="AJT508"/>
      <c r="AJU508"/>
      <c r="AJV508"/>
      <c r="AJW508"/>
      <c r="AJX508"/>
      <c r="AJY508"/>
      <c r="AJZ508"/>
      <c r="AKA508"/>
      <c r="AKB508"/>
      <c r="AKC508"/>
      <c r="AKD508"/>
      <c r="AKE508"/>
      <c r="AKF508"/>
      <c r="AKG508"/>
      <c r="AKH508"/>
      <c r="AKI508"/>
      <c r="AKJ508"/>
      <c r="AKK508"/>
      <c r="AKL508"/>
      <c r="AKM508"/>
      <c r="AKN508"/>
      <c r="AKO508"/>
      <c r="AKP508"/>
      <c r="AKQ508"/>
      <c r="AKR508"/>
      <c r="AKS508"/>
      <c r="AKT508"/>
      <c r="AKU508"/>
      <c r="AKV508"/>
      <c r="AKW508"/>
      <c r="AKX508"/>
      <c r="AKY508"/>
      <c r="AKZ508"/>
      <c r="ALA508"/>
      <c r="ALB508"/>
      <c r="ALC508"/>
      <c r="ALD508"/>
      <c r="ALE508"/>
      <c r="ALF508"/>
      <c r="ALG508"/>
      <c r="ALH508"/>
      <c r="ALI508"/>
      <c r="ALJ508"/>
      <c r="ALK508"/>
      <c r="ALL508"/>
      <c r="ALM508"/>
      <c r="ALN508"/>
      <c r="ALO508"/>
      <c r="ALP508"/>
      <c r="ALQ508"/>
      <c r="ALR508"/>
      <c r="ALS508"/>
      <c r="ALT508"/>
      <c r="ALU508"/>
      <c r="ALV508"/>
      <c r="ALW508"/>
      <c r="ALX508"/>
      <c r="ALY508"/>
      <c r="ALZ508"/>
      <c r="AMA508"/>
      <c r="AMB508"/>
      <c r="AMC508"/>
      <c r="AMD508"/>
      <c r="AME508"/>
      <c r="AMF508"/>
      <c r="AMG508"/>
      <c r="AMH508"/>
      <c r="AMI508"/>
      <c r="AMJ508"/>
      <c r="AMK508"/>
    </row>
    <row r="509" spans="1:1025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  <c r="IW509"/>
      <c r="IX509"/>
      <c r="IY509"/>
      <c r="IZ509"/>
      <c r="JA509"/>
      <c r="JB509"/>
      <c r="JC509"/>
      <c r="JD509"/>
      <c r="JE509"/>
      <c r="JF509"/>
      <c r="JG509"/>
      <c r="JH509"/>
      <c r="JI509"/>
      <c r="JJ509"/>
      <c r="JK509"/>
      <c r="JL509"/>
      <c r="JM509"/>
      <c r="JN509"/>
      <c r="JO509"/>
      <c r="JP509"/>
      <c r="JQ509"/>
      <c r="JR509"/>
      <c r="JS509"/>
      <c r="JT509"/>
      <c r="JU509"/>
      <c r="JV509"/>
      <c r="JW509"/>
      <c r="JX509"/>
      <c r="JY509"/>
      <c r="JZ509"/>
      <c r="KA509"/>
      <c r="KB509"/>
      <c r="KC509"/>
      <c r="KD509"/>
      <c r="KE509"/>
      <c r="KF509"/>
      <c r="KG509"/>
      <c r="KH509"/>
      <c r="KI509"/>
      <c r="KJ509"/>
      <c r="KK509"/>
      <c r="KL509"/>
      <c r="KM509"/>
      <c r="KN509"/>
      <c r="KO509"/>
      <c r="KP509"/>
      <c r="KQ509"/>
      <c r="KR509"/>
      <c r="KS509"/>
      <c r="KT509"/>
      <c r="KU509"/>
      <c r="KV509"/>
      <c r="KW509"/>
      <c r="KX509"/>
      <c r="KY509"/>
      <c r="KZ509"/>
      <c r="LA509"/>
      <c r="LB509"/>
      <c r="LC509"/>
      <c r="LD509"/>
      <c r="LE509"/>
      <c r="LF509"/>
      <c r="LG509"/>
      <c r="LH509"/>
      <c r="LI509"/>
      <c r="LJ509"/>
      <c r="LK509"/>
      <c r="LL509"/>
      <c r="LM509"/>
      <c r="LN509"/>
      <c r="LO509"/>
      <c r="LP509"/>
      <c r="LQ509"/>
      <c r="LR509"/>
      <c r="LS509"/>
      <c r="LT509"/>
      <c r="LU509"/>
      <c r="LV509"/>
      <c r="LW509"/>
      <c r="LX509"/>
      <c r="LY509"/>
      <c r="LZ509"/>
      <c r="MA509"/>
      <c r="MB509"/>
      <c r="MC509"/>
      <c r="MD509"/>
      <c r="ME509"/>
      <c r="MF509"/>
      <c r="MG509"/>
      <c r="MH509"/>
      <c r="MI509"/>
      <c r="MJ509"/>
      <c r="MK509"/>
      <c r="ML509"/>
      <c r="MM509"/>
      <c r="MN509"/>
      <c r="MO509"/>
      <c r="MP509"/>
      <c r="MQ509"/>
      <c r="MR509"/>
      <c r="MS509"/>
      <c r="MT509"/>
      <c r="MU509"/>
      <c r="MV509"/>
      <c r="MW509"/>
      <c r="MX509"/>
      <c r="MY509"/>
      <c r="MZ509"/>
      <c r="NA509"/>
      <c r="NB509"/>
      <c r="NC509"/>
      <c r="ND509"/>
      <c r="NE509"/>
      <c r="NF509"/>
      <c r="NG509"/>
      <c r="NH509"/>
      <c r="NI509"/>
      <c r="NJ509"/>
      <c r="NK509"/>
      <c r="NL509"/>
      <c r="NM509"/>
      <c r="NN509"/>
      <c r="NO509"/>
      <c r="NP509"/>
      <c r="NQ509"/>
      <c r="NR509"/>
      <c r="NS509"/>
      <c r="NT509"/>
      <c r="NU509"/>
      <c r="NV509"/>
      <c r="NW509"/>
      <c r="NX509"/>
      <c r="NY509"/>
      <c r="NZ509"/>
      <c r="OA509"/>
      <c r="OB509"/>
      <c r="OC509"/>
      <c r="OD509"/>
      <c r="OE509"/>
      <c r="OF509"/>
      <c r="OG509"/>
      <c r="OH509"/>
      <c r="OI509"/>
      <c r="OJ509"/>
      <c r="OK509"/>
      <c r="OL509"/>
      <c r="OM509"/>
      <c r="ON509"/>
      <c r="OO509"/>
      <c r="OP509"/>
      <c r="OQ509"/>
      <c r="OR509"/>
      <c r="OS509"/>
      <c r="OT509"/>
      <c r="OU509"/>
      <c r="OV509"/>
      <c r="OW509"/>
      <c r="OX509"/>
      <c r="OY509"/>
      <c r="OZ509"/>
      <c r="PA509"/>
      <c r="PB509"/>
      <c r="PC509"/>
      <c r="PD509"/>
      <c r="PE509"/>
      <c r="PF509"/>
      <c r="PG509"/>
      <c r="PH509"/>
      <c r="PI509"/>
      <c r="PJ509"/>
      <c r="PK509"/>
      <c r="PL509"/>
      <c r="PM509"/>
      <c r="PN509"/>
      <c r="PO509"/>
      <c r="PP509"/>
      <c r="PQ509"/>
      <c r="PR509"/>
      <c r="PS509"/>
      <c r="PT509"/>
      <c r="PU509"/>
      <c r="PV509"/>
      <c r="PW509"/>
      <c r="PX509"/>
      <c r="PY509"/>
      <c r="PZ509"/>
      <c r="QA509"/>
      <c r="QB509"/>
      <c r="QC509"/>
      <c r="QD509"/>
      <c r="QE509"/>
      <c r="QF509"/>
      <c r="QG509"/>
      <c r="QH509"/>
      <c r="QI509"/>
      <c r="QJ509"/>
      <c r="QK509"/>
      <c r="QL509"/>
      <c r="QM509"/>
      <c r="QN509"/>
      <c r="QO509"/>
      <c r="QP509"/>
      <c r="QQ509"/>
      <c r="QR509"/>
      <c r="QS509"/>
      <c r="QT509"/>
      <c r="QU509"/>
      <c r="QV509"/>
      <c r="QW509"/>
      <c r="QX509"/>
      <c r="QY509"/>
      <c r="QZ509"/>
      <c r="RA509"/>
      <c r="RB509"/>
      <c r="RC509"/>
      <c r="RD509"/>
      <c r="RE509"/>
      <c r="RF509"/>
      <c r="RG509"/>
      <c r="RH509"/>
      <c r="RI509"/>
      <c r="RJ509"/>
      <c r="RK509"/>
      <c r="RL509"/>
      <c r="RM509"/>
      <c r="RN509"/>
      <c r="RO509"/>
      <c r="RP509"/>
      <c r="RQ509"/>
      <c r="RR509"/>
      <c r="RS509"/>
      <c r="RT509"/>
      <c r="RU509"/>
      <c r="RV509"/>
      <c r="RW509"/>
      <c r="RX509"/>
      <c r="RY509"/>
      <c r="RZ509"/>
      <c r="SA509"/>
      <c r="SB509"/>
      <c r="SC509"/>
      <c r="SD509"/>
      <c r="SE509"/>
      <c r="SF509"/>
      <c r="SG509"/>
      <c r="SH509"/>
      <c r="SI509"/>
      <c r="SJ509"/>
      <c r="SK509"/>
      <c r="SL509"/>
      <c r="SM509"/>
      <c r="SN509"/>
      <c r="SO509"/>
      <c r="SP509"/>
      <c r="SQ509"/>
      <c r="SR509"/>
      <c r="SS509"/>
      <c r="ST509"/>
      <c r="SU509"/>
      <c r="SV509"/>
      <c r="SW509"/>
      <c r="SX509"/>
      <c r="SY509"/>
      <c r="SZ509"/>
      <c r="TA509"/>
      <c r="TB509"/>
      <c r="TC509"/>
      <c r="TD509"/>
      <c r="TE509"/>
      <c r="TF509"/>
      <c r="TG509"/>
      <c r="TH509"/>
      <c r="TI509"/>
      <c r="TJ509"/>
      <c r="TK509"/>
      <c r="TL509"/>
      <c r="TM509"/>
      <c r="TN509"/>
      <c r="TO509"/>
      <c r="TP509"/>
      <c r="TQ509"/>
      <c r="TR509"/>
      <c r="TS509"/>
      <c r="TT509"/>
      <c r="TU509"/>
      <c r="TV509"/>
      <c r="TW509"/>
      <c r="TX509"/>
      <c r="TY509"/>
      <c r="TZ509"/>
      <c r="UA509"/>
      <c r="UB509"/>
      <c r="UC509"/>
      <c r="UD509"/>
      <c r="UE509"/>
      <c r="UF509"/>
      <c r="UG509"/>
      <c r="UH509"/>
      <c r="UI509"/>
      <c r="UJ509"/>
      <c r="UK509"/>
      <c r="UL509"/>
      <c r="UM509"/>
      <c r="UN509"/>
      <c r="UO509"/>
      <c r="UP509"/>
      <c r="UQ509"/>
      <c r="UR509"/>
      <c r="US509"/>
      <c r="UT509"/>
      <c r="UU509"/>
      <c r="UV509"/>
      <c r="UW509"/>
      <c r="UX509"/>
      <c r="UY509"/>
      <c r="UZ509"/>
      <c r="VA509"/>
      <c r="VB509"/>
      <c r="VC509"/>
      <c r="VD509"/>
      <c r="VE509"/>
      <c r="VF509"/>
      <c r="VG509"/>
      <c r="VH509"/>
      <c r="VI509"/>
      <c r="VJ509"/>
      <c r="VK509"/>
      <c r="VL509"/>
      <c r="VM509"/>
      <c r="VN509"/>
      <c r="VO509"/>
      <c r="VP509"/>
      <c r="VQ509"/>
      <c r="VR509"/>
      <c r="VS509"/>
      <c r="VT509"/>
      <c r="VU509"/>
      <c r="VV509"/>
      <c r="VW509"/>
      <c r="VX509"/>
      <c r="VY509"/>
      <c r="VZ509"/>
      <c r="WA509"/>
      <c r="WB509"/>
      <c r="WC509"/>
      <c r="WD509"/>
      <c r="WE509"/>
      <c r="WF509"/>
      <c r="WG509"/>
      <c r="WH509"/>
      <c r="WI509"/>
      <c r="WJ509"/>
      <c r="WK509"/>
      <c r="WL509"/>
      <c r="WM509"/>
      <c r="WN509"/>
      <c r="WO509"/>
      <c r="WP509"/>
      <c r="WQ509"/>
      <c r="WR509"/>
      <c r="WS509"/>
      <c r="WT509"/>
      <c r="WU509"/>
      <c r="WV509"/>
      <c r="WW509"/>
      <c r="WX509"/>
      <c r="WY509"/>
      <c r="WZ509"/>
      <c r="XA509"/>
      <c r="XB509"/>
      <c r="XC509"/>
      <c r="XD509"/>
      <c r="XE509"/>
      <c r="XF509"/>
      <c r="XG509"/>
      <c r="XH509"/>
      <c r="XI509"/>
      <c r="XJ509"/>
      <c r="XK509"/>
      <c r="XL509"/>
      <c r="XM509"/>
      <c r="XN509"/>
      <c r="XO509"/>
      <c r="XP509"/>
      <c r="XQ509"/>
      <c r="XR509"/>
      <c r="XS509"/>
      <c r="XT509"/>
      <c r="XU509"/>
      <c r="XV509"/>
      <c r="XW509"/>
      <c r="XX509"/>
      <c r="XY509"/>
      <c r="XZ509"/>
      <c r="YA509"/>
      <c r="YB509"/>
      <c r="YC509"/>
      <c r="YD509"/>
      <c r="YE509"/>
      <c r="YF509"/>
      <c r="YG509"/>
      <c r="YH509"/>
      <c r="YI509"/>
      <c r="YJ509"/>
      <c r="YK509"/>
      <c r="YL509"/>
      <c r="YM509"/>
      <c r="YN509"/>
      <c r="YO509"/>
      <c r="YP509"/>
      <c r="YQ509"/>
      <c r="YR509"/>
      <c r="YS509"/>
      <c r="YT509"/>
      <c r="YU509"/>
      <c r="YV509"/>
      <c r="YW509"/>
      <c r="YX509"/>
      <c r="YY509"/>
      <c r="YZ509"/>
      <c r="ZA509"/>
      <c r="ZB509"/>
      <c r="ZC509"/>
      <c r="ZD509"/>
      <c r="ZE509"/>
      <c r="ZF509"/>
      <c r="ZG509"/>
      <c r="ZH509"/>
      <c r="ZI509"/>
      <c r="ZJ509"/>
      <c r="ZK509"/>
      <c r="ZL509"/>
      <c r="ZM509"/>
      <c r="ZN509"/>
      <c r="ZO509"/>
      <c r="ZP509"/>
      <c r="ZQ509"/>
      <c r="ZR509"/>
      <c r="ZS509"/>
      <c r="ZT509"/>
      <c r="ZU509"/>
      <c r="ZV509"/>
      <c r="ZW509"/>
      <c r="ZX509"/>
      <c r="ZY509"/>
      <c r="ZZ509"/>
      <c r="AAA509"/>
      <c r="AAB509"/>
      <c r="AAC509"/>
      <c r="AAD509"/>
      <c r="AAE509"/>
      <c r="AAF509"/>
      <c r="AAG509"/>
      <c r="AAH509"/>
      <c r="AAI509"/>
      <c r="AAJ509"/>
      <c r="AAK509"/>
      <c r="AAL509"/>
      <c r="AAM509"/>
      <c r="AAN509"/>
      <c r="AAO509"/>
      <c r="AAP509"/>
      <c r="AAQ509"/>
      <c r="AAR509"/>
      <c r="AAS509"/>
      <c r="AAT509"/>
      <c r="AAU509"/>
      <c r="AAV509"/>
      <c r="AAW509"/>
      <c r="AAX509"/>
      <c r="AAY509"/>
      <c r="AAZ509"/>
      <c r="ABA509"/>
      <c r="ABB509"/>
      <c r="ABC509"/>
      <c r="ABD509"/>
      <c r="ABE509"/>
      <c r="ABF509"/>
      <c r="ABG509"/>
      <c r="ABH509"/>
      <c r="ABI509"/>
      <c r="ABJ509"/>
      <c r="ABK509"/>
      <c r="ABL509"/>
      <c r="ABM509"/>
      <c r="ABN509"/>
      <c r="ABO509"/>
      <c r="ABP509"/>
      <c r="ABQ509"/>
      <c r="ABR509"/>
      <c r="ABS509"/>
      <c r="ABT509"/>
      <c r="ABU509"/>
      <c r="ABV509"/>
      <c r="ABW509"/>
      <c r="ABX509"/>
      <c r="ABY509"/>
      <c r="ABZ509"/>
      <c r="ACA509"/>
      <c r="ACB509"/>
      <c r="ACC509"/>
      <c r="ACD509"/>
      <c r="ACE509"/>
      <c r="ACF509"/>
      <c r="ACG509"/>
      <c r="ACH509"/>
      <c r="ACI509"/>
      <c r="ACJ509"/>
      <c r="ACK509"/>
      <c r="ACL509"/>
      <c r="ACM509"/>
      <c r="ACN509"/>
      <c r="ACO509"/>
      <c r="ACP509"/>
      <c r="ACQ509"/>
      <c r="ACR509"/>
      <c r="ACS509"/>
      <c r="ACT509"/>
      <c r="ACU509"/>
      <c r="ACV509"/>
      <c r="ACW509"/>
      <c r="ACX509"/>
      <c r="ACY509"/>
      <c r="ACZ509"/>
      <c r="ADA509"/>
      <c r="ADB509"/>
      <c r="ADC509"/>
      <c r="ADD509"/>
      <c r="ADE509"/>
      <c r="ADF509"/>
      <c r="ADG509"/>
      <c r="ADH509"/>
      <c r="ADI509"/>
      <c r="ADJ509"/>
      <c r="ADK509"/>
      <c r="ADL509"/>
      <c r="ADM509"/>
      <c r="ADN509"/>
      <c r="ADO509"/>
      <c r="ADP509"/>
      <c r="ADQ509"/>
      <c r="ADR509"/>
      <c r="ADS509"/>
      <c r="ADT509"/>
      <c r="ADU509"/>
      <c r="ADV509"/>
      <c r="ADW509"/>
      <c r="ADX509"/>
      <c r="ADY509"/>
      <c r="ADZ509"/>
      <c r="AEA509"/>
      <c r="AEB509"/>
      <c r="AEC509"/>
      <c r="AED509"/>
      <c r="AEE509"/>
      <c r="AEF509"/>
      <c r="AEG509"/>
      <c r="AEH509"/>
      <c r="AEI509"/>
      <c r="AEJ509"/>
      <c r="AEK509"/>
      <c r="AEL509"/>
      <c r="AEM509"/>
      <c r="AEN509"/>
      <c r="AEO509"/>
      <c r="AEP509"/>
      <c r="AEQ509"/>
      <c r="AER509"/>
      <c r="AES509"/>
      <c r="AET509"/>
      <c r="AEU509"/>
      <c r="AEV509"/>
      <c r="AEW509"/>
      <c r="AEX509"/>
      <c r="AEY509"/>
      <c r="AEZ509"/>
      <c r="AFA509"/>
      <c r="AFB509"/>
      <c r="AFC509"/>
      <c r="AFD509"/>
      <c r="AFE509"/>
      <c r="AFF509"/>
      <c r="AFG509"/>
      <c r="AFH509"/>
      <c r="AFI509"/>
      <c r="AFJ509"/>
      <c r="AFK509"/>
      <c r="AFL509"/>
      <c r="AFM509"/>
      <c r="AFN509"/>
      <c r="AFO509"/>
      <c r="AFP509"/>
      <c r="AFQ509"/>
      <c r="AFR509"/>
      <c r="AFS509"/>
      <c r="AFT509"/>
      <c r="AFU509"/>
      <c r="AFV509"/>
      <c r="AFW509"/>
      <c r="AFX509"/>
      <c r="AFY509"/>
      <c r="AFZ509"/>
      <c r="AGA509"/>
      <c r="AGB509"/>
      <c r="AGC509"/>
      <c r="AGD509"/>
      <c r="AGE509"/>
      <c r="AGF509"/>
      <c r="AGG509"/>
      <c r="AGH509"/>
      <c r="AGI509"/>
      <c r="AGJ509"/>
      <c r="AGK509"/>
      <c r="AGL509"/>
      <c r="AGM509"/>
      <c r="AGN509"/>
      <c r="AGO509"/>
      <c r="AGP509"/>
      <c r="AGQ509"/>
      <c r="AGR509"/>
      <c r="AGS509"/>
      <c r="AGT509"/>
      <c r="AGU509"/>
      <c r="AGV509"/>
      <c r="AGW509"/>
      <c r="AGX509"/>
      <c r="AGY509"/>
      <c r="AGZ509"/>
      <c r="AHA509"/>
      <c r="AHB509"/>
      <c r="AHC509"/>
      <c r="AHD509"/>
      <c r="AHE509"/>
      <c r="AHF509"/>
      <c r="AHG509"/>
      <c r="AHH509"/>
      <c r="AHI509"/>
      <c r="AHJ509"/>
      <c r="AHK509"/>
      <c r="AHL509"/>
      <c r="AHM509"/>
      <c r="AHN509"/>
      <c r="AHO509"/>
      <c r="AHP509"/>
      <c r="AHQ509"/>
      <c r="AHR509"/>
      <c r="AHS509"/>
      <c r="AHT509"/>
      <c r="AHU509"/>
      <c r="AHV509"/>
      <c r="AHW509"/>
      <c r="AHX509"/>
      <c r="AHY509"/>
      <c r="AHZ509"/>
      <c r="AIA509"/>
      <c r="AIB509"/>
      <c r="AIC509"/>
      <c r="AID509"/>
      <c r="AIE509"/>
      <c r="AIF509"/>
      <c r="AIG509"/>
      <c r="AIH509"/>
      <c r="AII509"/>
      <c r="AIJ509"/>
      <c r="AIK509"/>
      <c r="AIL509"/>
      <c r="AIM509"/>
      <c r="AIN509"/>
      <c r="AIO509"/>
      <c r="AIP509"/>
      <c r="AIQ509"/>
      <c r="AIR509"/>
      <c r="AIS509"/>
      <c r="AIT509"/>
      <c r="AIU509"/>
      <c r="AIV509"/>
      <c r="AIW509"/>
      <c r="AIX509"/>
      <c r="AIY509"/>
      <c r="AIZ509"/>
      <c r="AJA509"/>
      <c r="AJB509"/>
      <c r="AJC509"/>
      <c r="AJD509"/>
      <c r="AJE509"/>
      <c r="AJF509"/>
      <c r="AJG509"/>
      <c r="AJH509"/>
      <c r="AJI509"/>
      <c r="AJJ509"/>
      <c r="AJK509"/>
      <c r="AJL509"/>
      <c r="AJM509"/>
      <c r="AJN509"/>
      <c r="AJO509"/>
      <c r="AJP509"/>
      <c r="AJQ509"/>
      <c r="AJR509"/>
      <c r="AJS509"/>
      <c r="AJT509"/>
      <c r="AJU509"/>
      <c r="AJV509"/>
      <c r="AJW509"/>
      <c r="AJX509"/>
      <c r="AJY509"/>
      <c r="AJZ509"/>
      <c r="AKA509"/>
      <c r="AKB509"/>
      <c r="AKC509"/>
      <c r="AKD509"/>
      <c r="AKE509"/>
      <c r="AKF509"/>
      <c r="AKG509"/>
      <c r="AKH509"/>
      <c r="AKI509"/>
      <c r="AKJ509"/>
      <c r="AKK509"/>
      <c r="AKL509"/>
      <c r="AKM509"/>
      <c r="AKN509"/>
      <c r="AKO509"/>
      <c r="AKP509"/>
      <c r="AKQ509"/>
      <c r="AKR509"/>
      <c r="AKS509"/>
      <c r="AKT509"/>
      <c r="AKU509"/>
      <c r="AKV509"/>
      <c r="AKW509"/>
      <c r="AKX509"/>
      <c r="AKY509"/>
      <c r="AKZ509"/>
      <c r="ALA509"/>
      <c r="ALB509"/>
      <c r="ALC509"/>
      <c r="ALD509"/>
      <c r="ALE509"/>
      <c r="ALF509"/>
      <c r="ALG509"/>
      <c r="ALH509"/>
      <c r="ALI509"/>
      <c r="ALJ509"/>
      <c r="ALK509"/>
      <c r="ALL509"/>
      <c r="ALM509"/>
      <c r="ALN509"/>
      <c r="ALO509"/>
      <c r="ALP509"/>
      <c r="ALQ509"/>
      <c r="ALR509"/>
      <c r="ALS509"/>
      <c r="ALT509"/>
      <c r="ALU509"/>
      <c r="ALV509"/>
      <c r="ALW509"/>
      <c r="ALX509"/>
      <c r="ALY509"/>
      <c r="ALZ509"/>
      <c r="AMA509"/>
      <c r="AMB509"/>
      <c r="AMC509"/>
      <c r="AMD509"/>
      <c r="AME509"/>
      <c r="AMF509"/>
      <c r="AMG509"/>
      <c r="AMH509"/>
      <c r="AMI509"/>
      <c r="AMJ509"/>
      <c r="AMK509"/>
    </row>
    <row r="510" spans="1:1025" ht="25.5" customHeight="1">
      <c r="A510" s="44" t="s">
        <v>27</v>
      </c>
      <c r="B510" s="138" t="s">
        <v>198</v>
      </c>
      <c r="C510" s="138"/>
      <c r="D510" s="138"/>
      <c r="E510" s="138" t="s">
        <v>199</v>
      </c>
      <c r="F510" s="138"/>
      <c r="G510" s="44" t="s">
        <v>200</v>
      </c>
      <c r="H510" s="44" t="s">
        <v>201</v>
      </c>
      <c r="I510" s="138" t="s">
        <v>202</v>
      </c>
      <c r="J510" s="138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  <c r="IW510"/>
      <c r="IX510"/>
      <c r="IY510"/>
      <c r="IZ510"/>
      <c r="JA510"/>
      <c r="JB510"/>
      <c r="JC510"/>
      <c r="JD510"/>
      <c r="JE510"/>
      <c r="JF510"/>
      <c r="JG510"/>
      <c r="JH510"/>
      <c r="JI510"/>
      <c r="JJ510"/>
      <c r="JK510"/>
      <c r="JL510"/>
      <c r="JM510"/>
      <c r="JN510"/>
      <c r="JO510"/>
      <c r="JP510"/>
      <c r="JQ510"/>
      <c r="JR510"/>
      <c r="JS510"/>
      <c r="JT510"/>
      <c r="JU510"/>
      <c r="JV510"/>
      <c r="JW510"/>
      <c r="JX510"/>
      <c r="JY510"/>
      <c r="JZ510"/>
      <c r="KA510"/>
      <c r="KB510"/>
      <c r="KC510"/>
      <c r="KD510"/>
      <c r="KE510"/>
      <c r="KF510"/>
      <c r="KG510"/>
      <c r="KH510"/>
      <c r="KI510"/>
      <c r="KJ510"/>
      <c r="KK510"/>
      <c r="KL510"/>
      <c r="KM510"/>
      <c r="KN510"/>
      <c r="KO510"/>
      <c r="KP510"/>
      <c r="KQ510"/>
      <c r="KR510"/>
      <c r="KS510"/>
      <c r="KT510"/>
      <c r="KU510"/>
      <c r="KV510"/>
      <c r="KW510"/>
      <c r="KX510"/>
      <c r="KY510"/>
      <c r="KZ510"/>
      <c r="LA510"/>
      <c r="LB510"/>
      <c r="LC510"/>
      <c r="LD510"/>
      <c r="LE510"/>
      <c r="LF510"/>
      <c r="LG510"/>
      <c r="LH510"/>
      <c r="LI510"/>
      <c r="LJ510"/>
      <c r="LK510"/>
      <c r="LL510"/>
      <c r="LM510"/>
      <c r="LN510"/>
      <c r="LO510"/>
      <c r="LP510"/>
      <c r="LQ510"/>
      <c r="LR510"/>
      <c r="LS510"/>
      <c r="LT510"/>
      <c r="LU510"/>
      <c r="LV510"/>
      <c r="LW510"/>
      <c r="LX510"/>
      <c r="LY510"/>
      <c r="LZ510"/>
      <c r="MA510"/>
      <c r="MB510"/>
      <c r="MC510"/>
      <c r="MD510"/>
      <c r="ME510"/>
      <c r="MF510"/>
      <c r="MG510"/>
      <c r="MH510"/>
      <c r="MI510"/>
      <c r="MJ510"/>
      <c r="MK510"/>
      <c r="ML510"/>
      <c r="MM510"/>
      <c r="MN510"/>
      <c r="MO510"/>
      <c r="MP510"/>
      <c r="MQ510"/>
      <c r="MR510"/>
      <c r="MS510"/>
      <c r="MT510"/>
      <c r="MU510"/>
      <c r="MV510"/>
      <c r="MW510"/>
      <c r="MX510"/>
      <c r="MY510"/>
      <c r="MZ510"/>
      <c r="NA510"/>
      <c r="NB510"/>
      <c r="NC510"/>
      <c r="ND510"/>
      <c r="NE510"/>
      <c r="NF510"/>
      <c r="NG510"/>
      <c r="NH510"/>
      <c r="NI510"/>
      <c r="NJ510"/>
      <c r="NK510"/>
      <c r="NL510"/>
      <c r="NM510"/>
      <c r="NN510"/>
      <c r="NO510"/>
      <c r="NP510"/>
      <c r="NQ510"/>
      <c r="NR510"/>
      <c r="NS510"/>
      <c r="NT510"/>
      <c r="NU510"/>
      <c r="NV510"/>
      <c r="NW510"/>
      <c r="NX510"/>
      <c r="NY510"/>
      <c r="NZ510"/>
      <c r="OA510"/>
      <c r="OB510"/>
      <c r="OC510"/>
      <c r="OD510"/>
      <c r="OE510"/>
      <c r="OF510"/>
      <c r="OG510"/>
      <c r="OH510"/>
      <c r="OI510"/>
      <c r="OJ510"/>
      <c r="OK510"/>
      <c r="OL510"/>
      <c r="OM510"/>
      <c r="ON510"/>
      <c r="OO510"/>
      <c r="OP510"/>
      <c r="OQ510"/>
      <c r="OR510"/>
      <c r="OS510"/>
      <c r="OT510"/>
      <c r="OU510"/>
      <c r="OV510"/>
      <c r="OW510"/>
      <c r="OX510"/>
      <c r="OY510"/>
      <c r="OZ510"/>
      <c r="PA510"/>
      <c r="PB510"/>
      <c r="PC510"/>
      <c r="PD510"/>
      <c r="PE510"/>
      <c r="PF510"/>
      <c r="PG510"/>
      <c r="PH510"/>
      <c r="PI510"/>
      <c r="PJ510"/>
      <c r="PK510"/>
      <c r="PL510"/>
      <c r="PM510"/>
      <c r="PN510"/>
      <c r="PO510"/>
      <c r="PP510"/>
      <c r="PQ510"/>
      <c r="PR510"/>
      <c r="PS510"/>
      <c r="PT510"/>
      <c r="PU510"/>
      <c r="PV510"/>
      <c r="PW510"/>
      <c r="PX510"/>
      <c r="PY510"/>
      <c r="PZ510"/>
      <c r="QA510"/>
      <c r="QB510"/>
      <c r="QC510"/>
      <c r="QD510"/>
      <c r="QE510"/>
      <c r="QF510"/>
      <c r="QG510"/>
      <c r="QH510"/>
      <c r="QI510"/>
      <c r="QJ510"/>
      <c r="QK510"/>
      <c r="QL510"/>
      <c r="QM510"/>
      <c r="QN510"/>
      <c r="QO510"/>
      <c r="QP510"/>
      <c r="QQ510"/>
      <c r="QR510"/>
      <c r="QS510"/>
      <c r="QT510"/>
      <c r="QU510"/>
      <c r="QV510"/>
      <c r="QW510"/>
      <c r="QX510"/>
      <c r="QY510"/>
      <c r="QZ510"/>
      <c r="RA510"/>
      <c r="RB510"/>
      <c r="RC510"/>
      <c r="RD510"/>
      <c r="RE510"/>
      <c r="RF510"/>
      <c r="RG510"/>
      <c r="RH510"/>
      <c r="RI510"/>
      <c r="RJ510"/>
      <c r="RK510"/>
      <c r="RL510"/>
      <c r="RM510"/>
      <c r="RN510"/>
      <c r="RO510"/>
      <c r="RP510"/>
      <c r="RQ510"/>
      <c r="RR510"/>
      <c r="RS510"/>
      <c r="RT510"/>
      <c r="RU510"/>
      <c r="RV510"/>
      <c r="RW510"/>
      <c r="RX510"/>
      <c r="RY510"/>
      <c r="RZ510"/>
      <c r="SA510"/>
      <c r="SB510"/>
      <c r="SC510"/>
      <c r="SD510"/>
      <c r="SE510"/>
      <c r="SF510"/>
      <c r="SG510"/>
      <c r="SH510"/>
      <c r="SI510"/>
      <c r="SJ510"/>
      <c r="SK510"/>
      <c r="SL510"/>
      <c r="SM510"/>
      <c r="SN510"/>
      <c r="SO510"/>
      <c r="SP510"/>
      <c r="SQ510"/>
      <c r="SR510"/>
      <c r="SS510"/>
      <c r="ST510"/>
      <c r="SU510"/>
      <c r="SV510"/>
      <c r="SW510"/>
      <c r="SX510"/>
      <c r="SY510"/>
      <c r="SZ510"/>
      <c r="TA510"/>
      <c r="TB510"/>
      <c r="TC510"/>
      <c r="TD510"/>
      <c r="TE510"/>
      <c r="TF510"/>
      <c r="TG510"/>
      <c r="TH510"/>
      <c r="TI510"/>
      <c r="TJ510"/>
      <c r="TK510"/>
      <c r="TL510"/>
      <c r="TM510"/>
      <c r="TN510"/>
      <c r="TO510"/>
      <c r="TP510"/>
      <c r="TQ510"/>
      <c r="TR510"/>
      <c r="TS510"/>
      <c r="TT510"/>
      <c r="TU510"/>
      <c r="TV510"/>
      <c r="TW510"/>
      <c r="TX510"/>
      <c r="TY510"/>
      <c r="TZ510"/>
      <c r="UA510"/>
      <c r="UB510"/>
      <c r="UC510"/>
      <c r="UD510"/>
      <c r="UE510"/>
      <c r="UF510"/>
      <c r="UG510"/>
      <c r="UH510"/>
      <c r="UI510"/>
      <c r="UJ510"/>
      <c r="UK510"/>
      <c r="UL510"/>
      <c r="UM510"/>
      <c r="UN510"/>
      <c r="UO510"/>
      <c r="UP510"/>
      <c r="UQ510"/>
      <c r="UR510"/>
      <c r="US510"/>
      <c r="UT510"/>
      <c r="UU510"/>
      <c r="UV510"/>
      <c r="UW510"/>
      <c r="UX510"/>
      <c r="UY510"/>
      <c r="UZ510"/>
      <c r="VA510"/>
      <c r="VB510"/>
      <c r="VC510"/>
      <c r="VD510"/>
      <c r="VE510"/>
      <c r="VF510"/>
      <c r="VG510"/>
      <c r="VH510"/>
      <c r="VI510"/>
      <c r="VJ510"/>
      <c r="VK510"/>
      <c r="VL510"/>
      <c r="VM510"/>
      <c r="VN510"/>
      <c r="VO510"/>
      <c r="VP510"/>
      <c r="VQ510"/>
      <c r="VR510"/>
      <c r="VS510"/>
      <c r="VT510"/>
      <c r="VU510"/>
      <c r="VV510"/>
      <c r="VW510"/>
      <c r="VX510"/>
      <c r="VY510"/>
      <c r="VZ510"/>
      <c r="WA510"/>
      <c r="WB510"/>
      <c r="WC510"/>
      <c r="WD510"/>
      <c r="WE510"/>
      <c r="WF510"/>
      <c r="WG510"/>
      <c r="WH510"/>
      <c r="WI510"/>
      <c r="WJ510"/>
      <c r="WK510"/>
      <c r="WL510"/>
      <c r="WM510"/>
      <c r="WN510"/>
      <c r="WO510"/>
      <c r="WP510"/>
      <c r="WQ510"/>
      <c r="WR510"/>
      <c r="WS510"/>
      <c r="WT510"/>
      <c r="WU510"/>
      <c r="WV510"/>
      <c r="WW510"/>
      <c r="WX510"/>
      <c r="WY510"/>
      <c r="WZ510"/>
      <c r="XA510"/>
      <c r="XB510"/>
      <c r="XC510"/>
      <c r="XD510"/>
      <c r="XE510"/>
      <c r="XF510"/>
      <c r="XG510"/>
      <c r="XH510"/>
      <c r="XI510"/>
      <c r="XJ510"/>
      <c r="XK510"/>
      <c r="XL510"/>
      <c r="XM510"/>
      <c r="XN510"/>
      <c r="XO510"/>
      <c r="XP510"/>
      <c r="XQ510"/>
      <c r="XR510"/>
      <c r="XS510"/>
      <c r="XT510"/>
      <c r="XU510"/>
      <c r="XV510"/>
      <c r="XW510"/>
      <c r="XX510"/>
      <c r="XY510"/>
      <c r="XZ510"/>
      <c r="YA510"/>
      <c r="YB510"/>
      <c r="YC510"/>
      <c r="YD510"/>
      <c r="YE510"/>
      <c r="YF510"/>
      <c r="YG510"/>
      <c r="YH510"/>
      <c r="YI510"/>
      <c r="YJ510"/>
      <c r="YK510"/>
      <c r="YL510"/>
      <c r="YM510"/>
      <c r="YN510"/>
      <c r="YO510"/>
      <c r="YP510"/>
      <c r="YQ510"/>
      <c r="YR510"/>
      <c r="YS510"/>
      <c r="YT510"/>
      <c r="YU510"/>
      <c r="YV510"/>
      <c r="YW510"/>
      <c r="YX510"/>
      <c r="YY510"/>
      <c r="YZ510"/>
      <c r="ZA510"/>
      <c r="ZB510"/>
      <c r="ZC510"/>
      <c r="ZD510"/>
      <c r="ZE510"/>
      <c r="ZF510"/>
      <c r="ZG510"/>
      <c r="ZH510"/>
      <c r="ZI510"/>
      <c r="ZJ510"/>
      <c r="ZK510"/>
      <c r="ZL510"/>
      <c r="ZM510"/>
      <c r="ZN510"/>
      <c r="ZO510"/>
      <c r="ZP510"/>
      <c r="ZQ510"/>
      <c r="ZR510"/>
      <c r="ZS510"/>
      <c r="ZT510"/>
      <c r="ZU510"/>
      <c r="ZV510"/>
      <c r="ZW510"/>
      <c r="ZX510"/>
      <c r="ZY510"/>
      <c r="ZZ510"/>
      <c r="AAA510"/>
      <c r="AAB510"/>
      <c r="AAC510"/>
      <c r="AAD510"/>
      <c r="AAE510"/>
      <c r="AAF510"/>
      <c r="AAG510"/>
      <c r="AAH510"/>
      <c r="AAI510"/>
      <c r="AAJ510"/>
      <c r="AAK510"/>
      <c r="AAL510"/>
      <c r="AAM510"/>
      <c r="AAN510"/>
      <c r="AAO510"/>
      <c r="AAP510"/>
      <c r="AAQ510"/>
      <c r="AAR510"/>
      <c r="AAS510"/>
      <c r="AAT510"/>
      <c r="AAU510"/>
      <c r="AAV510"/>
      <c r="AAW510"/>
      <c r="AAX510"/>
      <c r="AAY510"/>
      <c r="AAZ510"/>
      <c r="ABA510"/>
      <c r="ABB510"/>
      <c r="ABC510"/>
      <c r="ABD510"/>
      <c r="ABE510"/>
      <c r="ABF510"/>
      <c r="ABG510"/>
      <c r="ABH510"/>
      <c r="ABI510"/>
      <c r="ABJ510"/>
      <c r="ABK510"/>
      <c r="ABL510"/>
      <c r="ABM510"/>
      <c r="ABN510"/>
      <c r="ABO510"/>
      <c r="ABP510"/>
      <c r="ABQ510"/>
      <c r="ABR510"/>
      <c r="ABS510"/>
      <c r="ABT510"/>
      <c r="ABU510"/>
      <c r="ABV510"/>
      <c r="ABW510"/>
      <c r="ABX510"/>
      <c r="ABY510"/>
      <c r="ABZ510"/>
      <c r="ACA510"/>
      <c r="ACB510"/>
      <c r="ACC510"/>
      <c r="ACD510"/>
      <c r="ACE510"/>
      <c r="ACF510"/>
      <c r="ACG510"/>
      <c r="ACH510"/>
      <c r="ACI510"/>
      <c r="ACJ510"/>
      <c r="ACK510"/>
      <c r="ACL510"/>
      <c r="ACM510"/>
      <c r="ACN510"/>
      <c r="ACO510"/>
      <c r="ACP510"/>
      <c r="ACQ510"/>
      <c r="ACR510"/>
      <c r="ACS510"/>
      <c r="ACT510"/>
      <c r="ACU510"/>
      <c r="ACV510"/>
      <c r="ACW510"/>
      <c r="ACX510"/>
      <c r="ACY510"/>
      <c r="ACZ510"/>
      <c r="ADA510"/>
      <c r="ADB510"/>
      <c r="ADC510"/>
      <c r="ADD510"/>
      <c r="ADE510"/>
      <c r="ADF510"/>
      <c r="ADG510"/>
      <c r="ADH510"/>
      <c r="ADI510"/>
      <c r="ADJ510"/>
      <c r="ADK510"/>
      <c r="ADL510"/>
      <c r="ADM510"/>
      <c r="ADN510"/>
      <c r="ADO510"/>
      <c r="ADP510"/>
      <c r="ADQ510"/>
      <c r="ADR510"/>
      <c r="ADS510"/>
      <c r="ADT510"/>
      <c r="ADU510"/>
      <c r="ADV510"/>
      <c r="ADW510"/>
      <c r="ADX510"/>
      <c r="ADY510"/>
      <c r="ADZ510"/>
      <c r="AEA510"/>
      <c r="AEB510"/>
      <c r="AEC510"/>
      <c r="AED510"/>
      <c r="AEE510"/>
      <c r="AEF510"/>
      <c r="AEG510"/>
      <c r="AEH510"/>
      <c r="AEI510"/>
      <c r="AEJ510"/>
      <c r="AEK510"/>
      <c r="AEL510"/>
      <c r="AEM510"/>
      <c r="AEN510"/>
      <c r="AEO510"/>
      <c r="AEP510"/>
      <c r="AEQ510"/>
      <c r="AER510"/>
      <c r="AES510"/>
      <c r="AET510"/>
      <c r="AEU510"/>
      <c r="AEV510"/>
      <c r="AEW510"/>
      <c r="AEX510"/>
      <c r="AEY510"/>
      <c r="AEZ510"/>
      <c r="AFA510"/>
      <c r="AFB510"/>
      <c r="AFC510"/>
      <c r="AFD510"/>
      <c r="AFE510"/>
      <c r="AFF510"/>
      <c r="AFG510"/>
      <c r="AFH510"/>
      <c r="AFI510"/>
      <c r="AFJ510"/>
      <c r="AFK510"/>
      <c r="AFL510"/>
      <c r="AFM510"/>
      <c r="AFN510"/>
      <c r="AFO510"/>
      <c r="AFP510"/>
      <c r="AFQ510"/>
      <c r="AFR510"/>
      <c r="AFS510"/>
      <c r="AFT510"/>
      <c r="AFU510"/>
      <c r="AFV510"/>
      <c r="AFW510"/>
      <c r="AFX510"/>
      <c r="AFY510"/>
      <c r="AFZ510"/>
      <c r="AGA510"/>
      <c r="AGB510"/>
      <c r="AGC510"/>
      <c r="AGD510"/>
      <c r="AGE510"/>
      <c r="AGF510"/>
      <c r="AGG510"/>
      <c r="AGH510"/>
      <c r="AGI510"/>
      <c r="AGJ510"/>
      <c r="AGK510"/>
      <c r="AGL510"/>
      <c r="AGM510"/>
      <c r="AGN510"/>
      <c r="AGO510"/>
      <c r="AGP510"/>
      <c r="AGQ510"/>
      <c r="AGR510"/>
      <c r="AGS510"/>
      <c r="AGT510"/>
      <c r="AGU510"/>
      <c r="AGV510"/>
      <c r="AGW510"/>
      <c r="AGX510"/>
      <c r="AGY510"/>
      <c r="AGZ510"/>
      <c r="AHA510"/>
      <c r="AHB510"/>
      <c r="AHC510"/>
      <c r="AHD510"/>
      <c r="AHE510"/>
      <c r="AHF510"/>
      <c r="AHG510"/>
      <c r="AHH510"/>
      <c r="AHI510"/>
      <c r="AHJ510"/>
      <c r="AHK510"/>
      <c r="AHL510"/>
      <c r="AHM510"/>
      <c r="AHN510"/>
      <c r="AHO510"/>
      <c r="AHP510"/>
      <c r="AHQ510"/>
      <c r="AHR510"/>
      <c r="AHS510"/>
      <c r="AHT510"/>
      <c r="AHU510"/>
      <c r="AHV510"/>
      <c r="AHW510"/>
      <c r="AHX510"/>
      <c r="AHY510"/>
      <c r="AHZ510"/>
      <c r="AIA510"/>
      <c r="AIB510"/>
      <c r="AIC510"/>
      <c r="AID510"/>
      <c r="AIE510"/>
      <c r="AIF510"/>
      <c r="AIG510"/>
      <c r="AIH510"/>
      <c r="AII510"/>
      <c r="AIJ510"/>
      <c r="AIK510"/>
      <c r="AIL510"/>
      <c r="AIM510"/>
      <c r="AIN510"/>
      <c r="AIO510"/>
      <c r="AIP510"/>
      <c r="AIQ510"/>
      <c r="AIR510"/>
      <c r="AIS510"/>
      <c r="AIT510"/>
      <c r="AIU510"/>
      <c r="AIV510"/>
      <c r="AIW510"/>
      <c r="AIX510"/>
      <c r="AIY510"/>
      <c r="AIZ510"/>
      <c r="AJA510"/>
      <c r="AJB510"/>
      <c r="AJC510"/>
      <c r="AJD510"/>
      <c r="AJE510"/>
      <c r="AJF510"/>
      <c r="AJG510"/>
      <c r="AJH510"/>
      <c r="AJI510"/>
      <c r="AJJ510"/>
      <c r="AJK510"/>
      <c r="AJL510"/>
      <c r="AJM510"/>
      <c r="AJN510"/>
      <c r="AJO510"/>
      <c r="AJP510"/>
      <c r="AJQ510"/>
      <c r="AJR510"/>
      <c r="AJS510"/>
      <c r="AJT510"/>
      <c r="AJU510"/>
      <c r="AJV510"/>
      <c r="AJW510"/>
      <c r="AJX510"/>
      <c r="AJY510"/>
      <c r="AJZ510"/>
      <c r="AKA510"/>
      <c r="AKB510"/>
      <c r="AKC510"/>
      <c r="AKD510"/>
      <c r="AKE510"/>
      <c r="AKF510"/>
      <c r="AKG510"/>
      <c r="AKH510"/>
      <c r="AKI510"/>
      <c r="AKJ510"/>
      <c r="AKK510"/>
      <c r="AKL510"/>
      <c r="AKM510"/>
      <c r="AKN510"/>
      <c r="AKO510"/>
      <c r="AKP510"/>
      <c r="AKQ510"/>
      <c r="AKR510"/>
      <c r="AKS510"/>
      <c r="AKT510"/>
      <c r="AKU510"/>
      <c r="AKV510"/>
      <c r="AKW510"/>
      <c r="AKX510"/>
      <c r="AKY510"/>
      <c r="AKZ510"/>
      <c r="ALA510"/>
      <c r="ALB510"/>
      <c r="ALC510"/>
      <c r="ALD510"/>
      <c r="ALE510"/>
      <c r="ALF510"/>
      <c r="ALG510"/>
      <c r="ALH510"/>
      <c r="ALI510"/>
      <c r="ALJ510"/>
      <c r="ALK510"/>
      <c r="ALL510"/>
      <c r="ALM510"/>
      <c r="ALN510"/>
      <c r="ALO510"/>
      <c r="ALP510"/>
      <c r="ALQ510"/>
      <c r="ALR510"/>
      <c r="ALS510"/>
      <c r="ALT510"/>
      <c r="ALU510"/>
      <c r="ALV510"/>
      <c r="ALW510"/>
      <c r="ALX510"/>
      <c r="ALY510"/>
      <c r="ALZ510"/>
      <c r="AMA510"/>
      <c r="AMB510"/>
      <c r="AMC510"/>
      <c r="AMD510"/>
      <c r="AME510"/>
      <c r="AMF510"/>
      <c r="AMG510"/>
      <c r="AMH510"/>
      <c r="AMI510"/>
      <c r="AMJ510"/>
      <c r="AMK510"/>
    </row>
    <row r="511" spans="1:1025">
      <c r="A511" s="44">
        <v>1</v>
      </c>
      <c r="B511" s="138">
        <v>2</v>
      </c>
      <c r="C511" s="138"/>
      <c r="D511" s="138"/>
      <c r="E511" s="138">
        <v>3</v>
      </c>
      <c r="F511" s="138"/>
      <c r="G511" s="44">
        <v>4</v>
      </c>
      <c r="H511" s="44">
        <v>5</v>
      </c>
      <c r="I511" s="138">
        <v>6</v>
      </c>
      <c r="J511" s="138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  <c r="IW511"/>
      <c r="IX511"/>
      <c r="IY511"/>
      <c r="IZ511"/>
      <c r="JA511"/>
      <c r="JB511"/>
      <c r="JC511"/>
      <c r="JD511"/>
      <c r="JE511"/>
      <c r="JF511"/>
      <c r="JG511"/>
      <c r="JH511"/>
      <c r="JI511"/>
      <c r="JJ511"/>
      <c r="JK511"/>
      <c r="JL511"/>
      <c r="JM511"/>
      <c r="JN511"/>
      <c r="JO511"/>
      <c r="JP511"/>
      <c r="JQ511"/>
      <c r="JR511"/>
      <c r="JS511"/>
      <c r="JT511"/>
      <c r="JU511"/>
      <c r="JV511"/>
      <c r="JW511"/>
      <c r="JX511"/>
      <c r="JY511"/>
      <c r="JZ511"/>
      <c r="KA511"/>
      <c r="KB511"/>
      <c r="KC511"/>
      <c r="KD511"/>
      <c r="KE511"/>
      <c r="KF511"/>
      <c r="KG511"/>
      <c r="KH511"/>
      <c r="KI511"/>
      <c r="KJ511"/>
      <c r="KK511"/>
      <c r="KL511"/>
      <c r="KM511"/>
      <c r="KN511"/>
      <c r="KO511"/>
      <c r="KP511"/>
      <c r="KQ511"/>
      <c r="KR511"/>
      <c r="KS511"/>
      <c r="KT511"/>
      <c r="KU511"/>
      <c r="KV511"/>
      <c r="KW511"/>
      <c r="KX511"/>
      <c r="KY511"/>
      <c r="KZ511"/>
      <c r="LA511"/>
      <c r="LB511"/>
      <c r="LC511"/>
      <c r="LD511"/>
      <c r="LE511"/>
      <c r="LF511"/>
      <c r="LG511"/>
      <c r="LH511"/>
      <c r="LI511"/>
      <c r="LJ511"/>
      <c r="LK511"/>
      <c r="LL511"/>
      <c r="LM511"/>
      <c r="LN511"/>
      <c r="LO511"/>
      <c r="LP511"/>
      <c r="LQ511"/>
      <c r="LR511"/>
      <c r="LS511"/>
      <c r="LT511"/>
      <c r="LU511"/>
      <c r="LV511"/>
      <c r="LW511"/>
      <c r="LX511"/>
      <c r="LY511"/>
      <c r="LZ511"/>
      <c r="MA511"/>
      <c r="MB511"/>
      <c r="MC511"/>
      <c r="MD511"/>
      <c r="ME511"/>
      <c r="MF511"/>
      <c r="MG511"/>
      <c r="MH511"/>
      <c r="MI511"/>
      <c r="MJ511"/>
      <c r="MK511"/>
      <c r="ML511"/>
      <c r="MM511"/>
      <c r="MN511"/>
      <c r="MO511"/>
      <c r="MP511"/>
      <c r="MQ511"/>
      <c r="MR511"/>
      <c r="MS511"/>
      <c r="MT511"/>
      <c r="MU511"/>
      <c r="MV511"/>
      <c r="MW511"/>
      <c r="MX511"/>
      <c r="MY511"/>
      <c r="MZ511"/>
      <c r="NA511"/>
      <c r="NB511"/>
      <c r="NC511"/>
      <c r="ND511"/>
      <c r="NE511"/>
      <c r="NF511"/>
      <c r="NG511"/>
      <c r="NH511"/>
      <c r="NI511"/>
      <c r="NJ511"/>
      <c r="NK511"/>
      <c r="NL511"/>
      <c r="NM511"/>
      <c r="NN511"/>
      <c r="NO511"/>
      <c r="NP511"/>
      <c r="NQ511"/>
      <c r="NR511"/>
      <c r="NS511"/>
      <c r="NT511"/>
      <c r="NU511"/>
      <c r="NV511"/>
      <c r="NW511"/>
      <c r="NX511"/>
      <c r="NY511"/>
      <c r="NZ511"/>
      <c r="OA511"/>
      <c r="OB511"/>
      <c r="OC511"/>
      <c r="OD511"/>
      <c r="OE511"/>
      <c r="OF511"/>
      <c r="OG511"/>
      <c r="OH511"/>
      <c r="OI511"/>
      <c r="OJ511"/>
      <c r="OK511"/>
      <c r="OL511"/>
      <c r="OM511"/>
      <c r="ON511"/>
      <c r="OO511"/>
      <c r="OP511"/>
      <c r="OQ511"/>
      <c r="OR511"/>
      <c r="OS511"/>
      <c r="OT511"/>
      <c r="OU511"/>
      <c r="OV511"/>
      <c r="OW511"/>
      <c r="OX511"/>
      <c r="OY511"/>
      <c r="OZ511"/>
      <c r="PA511"/>
      <c r="PB511"/>
      <c r="PC511"/>
      <c r="PD511"/>
      <c r="PE511"/>
      <c r="PF511"/>
      <c r="PG511"/>
      <c r="PH511"/>
      <c r="PI511"/>
      <c r="PJ511"/>
      <c r="PK511"/>
      <c r="PL511"/>
      <c r="PM511"/>
      <c r="PN511"/>
      <c r="PO511"/>
      <c r="PP511"/>
      <c r="PQ511"/>
      <c r="PR511"/>
      <c r="PS511"/>
      <c r="PT511"/>
      <c r="PU511"/>
      <c r="PV511"/>
      <c r="PW511"/>
      <c r="PX511"/>
      <c r="PY511"/>
      <c r="PZ511"/>
      <c r="QA511"/>
      <c r="QB511"/>
      <c r="QC511"/>
      <c r="QD511"/>
      <c r="QE511"/>
      <c r="QF511"/>
      <c r="QG511"/>
      <c r="QH511"/>
      <c r="QI511"/>
      <c r="QJ511"/>
      <c r="QK511"/>
      <c r="QL511"/>
      <c r="QM511"/>
      <c r="QN511"/>
      <c r="QO511"/>
      <c r="QP511"/>
      <c r="QQ511"/>
      <c r="QR511"/>
      <c r="QS511"/>
      <c r="QT511"/>
      <c r="QU511"/>
      <c r="QV511"/>
      <c r="QW511"/>
      <c r="QX511"/>
      <c r="QY511"/>
      <c r="QZ511"/>
      <c r="RA511"/>
      <c r="RB511"/>
      <c r="RC511"/>
      <c r="RD511"/>
      <c r="RE511"/>
      <c r="RF511"/>
      <c r="RG511"/>
      <c r="RH511"/>
      <c r="RI511"/>
      <c r="RJ511"/>
      <c r="RK511"/>
      <c r="RL511"/>
      <c r="RM511"/>
      <c r="RN511"/>
      <c r="RO511"/>
      <c r="RP511"/>
      <c r="RQ511"/>
      <c r="RR511"/>
      <c r="RS511"/>
      <c r="RT511"/>
      <c r="RU511"/>
      <c r="RV511"/>
      <c r="RW511"/>
      <c r="RX511"/>
      <c r="RY511"/>
      <c r="RZ511"/>
      <c r="SA511"/>
      <c r="SB511"/>
      <c r="SC511"/>
      <c r="SD511"/>
      <c r="SE511"/>
      <c r="SF511"/>
      <c r="SG511"/>
      <c r="SH511"/>
      <c r="SI511"/>
      <c r="SJ511"/>
      <c r="SK511"/>
      <c r="SL511"/>
      <c r="SM511"/>
      <c r="SN511"/>
      <c r="SO511"/>
      <c r="SP511"/>
      <c r="SQ511"/>
      <c r="SR511"/>
      <c r="SS511"/>
      <c r="ST511"/>
      <c r="SU511"/>
      <c r="SV511"/>
      <c r="SW511"/>
      <c r="SX511"/>
      <c r="SY511"/>
      <c r="SZ511"/>
      <c r="TA511"/>
      <c r="TB511"/>
      <c r="TC511"/>
      <c r="TD511"/>
      <c r="TE511"/>
      <c r="TF511"/>
      <c r="TG511"/>
      <c r="TH511"/>
      <c r="TI511"/>
      <c r="TJ511"/>
      <c r="TK511"/>
      <c r="TL511"/>
      <c r="TM511"/>
      <c r="TN511"/>
      <c r="TO511"/>
      <c r="TP511"/>
      <c r="TQ511"/>
      <c r="TR511"/>
      <c r="TS511"/>
      <c r="TT511"/>
      <c r="TU511"/>
      <c r="TV511"/>
      <c r="TW511"/>
      <c r="TX511"/>
      <c r="TY511"/>
      <c r="TZ511"/>
      <c r="UA511"/>
      <c r="UB511"/>
      <c r="UC511"/>
      <c r="UD511"/>
      <c r="UE511"/>
      <c r="UF511"/>
      <c r="UG511"/>
      <c r="UH511"/>
      <c r="UI511"/>
      <c r="UJ511"/>
      <c r="UK511"/>
      <c r="UL511"/>
      <c r="UM511"/>
      <c r="UN511"/>
      <c r="UO511"/>
      <c r="UP511"/>
      <c r="UQ511"/>
      <c r="UR511"/>
      <c r="US511"/>
      <c r="UT511"/>
      <c r="UU511"/>
      <c r="UV511"/>
      <c r="UW511"/>
      <c r="UX511"/>
      <c r="UY511"/>
      <c r="UZ511"/>
      <c r="VA511"/>
      <c r="VB511"/>
      <c r="VC511"/>
      <c r="VD511"/>
      <c r="VE511"/>
      <c r="VF511"/>
      <c r="VG511"/>
      <c r="VH511"/>
      <c r="VI511"/>
      <c r="VJ511"/>
      <c r="VK511"/>
      <c r="VL511"/>
      <c r="VM511"/>
      <c r="VN511"/>
      <c r="VO511"/>
      <c r="VP511"/>
      <c r="VQ511"/>
      <c r="VR511"/>
      <c r="VS511"/>
      <c r="VT511"/>
      <c r="VU511"/>
      <c r="VV511"/>
      <c r="VW511"/>
      <c r="VX511"/>
      <c r="VY511"/>
      <c r="VZ511"/>
      <c r="WA511"/>
      <c r="WB511"/>
      <c r="WC511"/>
      <c r="WD511"/>
      <c r="WE511"/>
      <c r="WF511"/>
      <c r="WG511"/>
      <c r="WH511"/>
      <c r="WI511"/>
      <c r="WJ511"/>
      <c r="WK511"/>
      <c r="WL511"/>
      <c r="WM511"/>
      <c r="WN511"/>
      <c r="WO511"/>
      <c r="WP511"/>
      <c r="WQ511"/>
      <c r="WR511"/>
      <c r="WS511"/>
      <c r="WT511"/>
      <c r="WU511"/>
      <c r="WV511"/>
      <c r="WW511"/>
      <c r="WX511"/>
      <c r="WY511"/>
      <c r="WZ511"/>
      <c r="XA511"/>
      <c r="XB511"/>
      <c r="XC511"/>
      <c r="XD511"/>
      <c r="XE511"/>
      <c r="XF511"/>
      <c r="XG511"/>
      <c r="XH511"/>
      <c r="XI511"/>
      <c r="XJ511"/>
      <c r="XK511"/>
      <c r="XL511"/>
      <c r="XM511"/>
      <c r="XN511"/>
      <c r="XO511"/>
      <c r="XP511"/>
      <c r="XQ511"/>
      <c r="XR511"/>
      <c r="XS511"/>
      <c r="XT511"/>
      <c r="XU511"/>
      <c r="XV511"/>
      <c r="XW511"/>
      <c r="XX511"/>
      <c r="XY511"/>
      <c r="XZ511"/>
      <c r="YA511"/>
      <c r="YB511"/>
      <c r="YC511"/>
      <c r="YD511"/>
      <c r="YE511"/>
      <c r="YF511"/>
      <c r="YG511"/>
      <c r="YH511"/>
      <c r="YI511"/>
      <c r="YJ511"/>
      <c r="YK511"/>
      <c r="YL511"/>
      <c r="YM511"/>
      <c r="YN511"/>
      <c r="YO511"/>
      <c r="YP511"/>
      <c r="YQ511"/>
      <c r="YR511"/>
      <c r="YS511"/>
      <c r="YT511"/>
      <c r="YU511"/>
      <c r="YV511"/>
      <c r="YW511"/>
      <c r="YX511"/>
      <c r="YY511"/>
      <c r="YZ511"/>
      <c r="ZA511"/>
      <c r="ZB511"/>
      <c r="ZC511"/>
      <c r="ZD511"/>
      <c r="ZE511"/>
      <c r="ZF511"/>
      <c r="ZG511"/>
      <c r="ZH511"/>
      <c r="ZI511"/>
      <c r="ZJ511"/>
      <c r="ZK511"/>
      <c r="ZL511"/>
      <c r="ZM511"/>
      <c r="ZN511"/>
      <c r="ZO511"/>
      <c r="ZP511"/>
      <c r="ZQ511"/>
      <c r="ZR511"/>
      <c r="ZS511"/>
      <c r="ZT511"/>
      <c r="ZU511"/>
      <c r="ZV511"/>
      <c r="ZW511"/>
      <c r="ZX511"/>
      <c r="ZY511"/>
      <c r="ZZ511"/>
      <c r="AAA511"/>
      <c r="AAB511"/>
      <c r="AAC511"/>
      <c r="AAD511"/>
      <c r="AAE511"/>
      <c r="AAF511"/>
      <c r="AAG511"/>
      <c r="AAH511"/>
      <c r="AAI511"/>
      <c r="AAJ511"/>
      <c r="AAK511"/>
      <c r="AAL511"/>
      <c r="AAM511"/>
      <c r="AAN511"/>
      <c r="AAO511"/>
      <c r="AAP511"/>
      <c r="AAQ511"/>
      <c r="AAR511"/>
      <c r="AAS511"/>
      <c r="AAT511"/>
      <c r="AAU511"/>
      <c r="AAV511"/>
      <c r="AAW511"/>
      <c r="AAX511"/>
      <c r="AAY511"/>
      <c r="AAZ511"/>
      <c r="ABA511"/>
      <c r="ABB511"/>
      <c r="ABC511"/>
      <c r="ABD511"/>
      <c r="ABE511"/>
      <c r="ABF511"/>
      <c r="ABG511"/>
      <c r="ABH511"/>
      <c r="ABI511"/>
      <c r="ABJ511"/>
      <c r="ABK511"/>
      <c r="ABL511"/>
      <c r="ABM511"/>
      <c r="ABN511"/>
      <c r="ABO511"/>
      <c r="ABP511"/>
      <c r="ABQ511"/>
      <c r="ABR511"/>
      <c r="ABS511"/>
      <c r="ABT511"/>
      <c r="ABU511"/>
      <c r="ABV511"/>
      <c r="ABW511"/>
      <c r="ABX511"/>
      <c r="ABY511"/>
      <c r="ABZ511"/>
      <c r="ACA511"/>
      <c r="ACB511"/>
      <c r="ACC511"/>
      <c r="ACD511"/>
      <c r="ACE511"/>
      <c r="ACF511"/>
      <c r="ACG511"/>
      <c r="ACH511"/>
      <c r="ACI511"/>
      <c r="ACJ511"/>
      <c r="ACK511"/>
      <c r="ACL511"/>
      <c r="ACM511"/>
      <c r="ACN511"/>
      <c r="ACO511"/>
      <c r="ACP511"/>
      <c r="ACQ511"/>
      <c r="ACR511"/>
      <c r="ACS511"/>
      <c r="ACT511"/>
      <c r="ACU511"/>
      <c r="ACV511"/>
      <c r="ACW511"/>
      <c r="ACX511"/>
      <c r="ACY511"/>
      <c r="ACZ511"/>
      <c r="ADA511"/>
      <c r="ADB511"/>
      <c r="ADC511"/>
      <c r="ADD511"/>
      <c r="ADE511"/>
      <c r="ADF511"/>
      <c r="ADG511"/>
      <c r="ADH511"/>
      <c r="ADI511"/>
      <c r="ADJ511"/>
      <c r="ADK511"/>
      <c r="ADL511"/>
      <c r="ADM511"/>
      <c r="ADN511"/>
      <c r="ADO511"/>
      <c r="ADP511"/>
      <c r="ADQ511"/>
      <c r="ADR511"/>
      <c r="ADS511"/>
      <c r="ADT511"/>
      <c r="ADU511"/>
      <c r="ADV511"/>
      <c r="ADW511"/>
      <c r="ADX511"/>
      <c r="ADY511"/>
      <c r="ADZ511"/>
      <c r="AEA511"/>
      <c r="AEB511"/>
      <c r="AEC511"/>
      <c r="AED511"/>
      <c r="AEE511"/>
      <c r="AEF511"/>
      <c r="AEG511"/>
      <c r="AEH511"/>
      <c r="AEI511"/>
      <c r="AEJ511"/>
      <c r="AEK511"/>
      <c r="AEL511"/>
      <c r="AEM511"/>
      <c r="AEN511"/>
      <c r="AEO511"/>
      <c r="AEP511"/>
      <c r="AEQ511"/>
      <c r="AER511"/>
      <c r="AES511"/>
      <c r="AET511"/>
      <c r="AEU511"/>
      <c r="AEV511"/>
      <c r="AEW511"/>
      <c r="AEX511"/>
      <c r="AEY511"/>
      <c r="AEZ511"/>
      <c r="AFA511"/>
      <c r="AFB511"/>
      <c r="AFC511"/>
      <c r="AFD511"/>
      <c r="AFE511"/>
      <c r="AFF511"/>
      <c r="AFG511"/>
      <c r="AFH511"/>
      <c r="AFI511"/>
      <c r="AFJ511"/>
      <c r="AFK511"/>
      <c r="AFL511"/>
      <c r="AFM511"/>
      <c r="AFN511"/>
      <c r="AFO511"/>
      <c r="AFP511"/>
      <c r="AFQ511"/>
      <c r="AFR511"/>
      <c r="AFS511"/>
      <c r="AFT511"/>
      <c r="AFU511"/>
      <c r="AFV511"/>
      <c r="AFW511"/>
      <c r="AFX511"/>
      <c r="AFY511"/>
      <c r="AFZ511"/>
      <c r="AGA511"/>
      <c r="AGB511"/>
      <c r="AGC511"/>
      <c r="AGD511"/>
      <c r="AGE511"/>
      <c r="AGF511"/>
      <c r="AGG511"/>
      <c r="AGH511"/>
      <c r="AGI511"/>
      <c r="AGJ511"/>
      <c r="AGK511"/>
      <c r="AGL511"/>
      <c r="AGM511"/>
      <c r="AGN511"/>
      <c r="AGO511"/>
      <c r="AGP511"/>
      <c r="AGQ511"/>
      <c r="AGR511"/>
      <c r="AGS511"/>
      <c r="AGT511"/>
      <c r="AGU511"/>
      <c r="AGV511"/>
      <c r="AGW511"/>
      <c r="AGX511"/>
      <c r="AGY511"/>
      <c r="AGZ511"/>
      <c r="AHA511"/>
      <c r="AHB511"/>
      <c r="AHC511"/>
      <c r="AHD511"/>
      <c r="AHE511"/>
      <c r="AHF511"/>
      <c r="AHG511"/>
      <c r="AHH511"/>
      <c r="AHI511"/>
      <c r="AHJ511"/>
      <c r="AHK511"/>
      <c r="AHL511"/>
      <c r="AHM511"/>
      <c r="AHN511"/>
      <c r="AHO511"/>
      <c r="AHP511"/>
      <c r="AHQ511"/>
      <c r="AHR511"/>
      <c r="AHS511"/>
      <c r="AHT511"/>
      <c r="AHU511"/>
      <c r="AHV511"/>
      <c r="AHW511"/>
      <c r="AHX511"/>
      <c r="AHY511"/>
      <c r="AHZ511"/>
      <c r="AIA511"/>
      <c r="AIB511"/>
      <c r="AIC511"/>
      <c r="AID511"/>
      <c r="AIE511"/>
      <c r="AIF511"/>
      <c r="AIG511"/>
      <c r="AIH511"/>
      <c r="AII511"/>
      <c r="AIJ511"/>
      <c r="AIK511"/>
      <c r="AIL511"/>
      <c r="AIM511"/>
      <c r="AIN511"/>
      <c r="AIO511"/>
      <c r="AIP511"/>
      <c r="AIQ511"/>
      <c r="AIR511"/>
      <c r="AIS511"/>
      <c r="AIT511"/>
      <c r="AIU511"/>
      <c r="AIV511"/>
      <c r="AIW511"/>
      <c r="AIX511"/>
      <c r="AIY511"/>
      <c r="AIZ511"/>
      <c r="AJA511"/>
      <c r="AJB511"/>
      <c r="AJC511"/>
      <c r="AJD511"/>
      <c r="AJE511"/>
      <c r="AJF511"/>
      <c r="AJG511"/>
      <c r="AJH511"/>
      <c r="AJI511"/>
      <c r="AJJ511"/>
      <c r="AJK511"/>
      <c r="AJL511"/>
      <c r="AJM511"/>
      <c r="AJN511"/>
      <c r="AJO511"/>
      <c r="AJP511"/>
      <c r="AJQ511"/>
      <c r="AJR511"/>
      <c r="AJS511"/>
      <c r="AJT511"/>
      <c r="AJU511"/>
      <c r="AJV511"/>
      <c r="AJW511"/>
      <c r="AJX511"/>
      <c r="AJY511"/>
      <c r="AJZ511"/>
      <c r="AKA511"/>
      <c r="AKB511"/>
      <c r="AKC511"/>
      <c r="AKD511"/>
      <c r="AKE511"/>
      <c r="AKF511"/>
      <c r="AKG511"/>
      <c r="AKH511"/>
      <c r="AKI511"/>
      <c r="AKJ511"/>
      <c r="AKK511"/>
      <c r="AKL511"/>
      <c r="AKM511"/>
      <c r="AKN511"/>
      <c r="AKO511"/>
      <c r="AKP511"/>
      <c r="AKQ511"/>
      <c r="AKR511"/>
      <c r="AKS511"/>
      <c r="AKT511"/>
      <c r="AKU511"/>
      <c r="AKV511"/>
      <c r="AKW511"/>
      <c r="AKX511"/>
      <c r="AKY511"/>
      <c r="AKZ511"/>
      <c r="ALA511"/>
      <c r="ALB511"/>
      <c r="ALC511"/>
      <c r="ALD511"/>
      <c r="ALE511"/>
      <c r="ALF511"/>
      <c r="ALG511"/>
      <c r="ALH511"/>
      <c r="ALI511"/>
      <c r="ALJ511"/>
      <c r="ALK511"/>
      <c r="ALL511"/>
      <c r="ALM511"/>
      <c r="ALN511"/>
      <c r="ALO511"/>
      <c r="ALP511"/>
      <c r="ALQ511"/>
      <c r="ALR511"/>
      <c r="ALS511"/>
      <c r="ALT511"/>
      <c r="ALU511"/>
      <c r="ALV511"/>
      <c r="ALW511"/>
      <c r="ALX511"/>
      <c r="ALY511"/>
      <c r="ALZ511"/>
      <c r="AMA511"/>
      <c r="AMB511"/>
      <c r="AMC511"/>
      <c r="AMD511"/>
      <c r="AME511"/>
      <c r="AMF511"/>
      <c r="AMG511"/>
      <c r="AMH511"/>
      <c r="AMI511"/>
      <c r="AMJ511"/>
      <c r="AMK511"/>
    </row>
    <row r="512" spans="1:1025">
      <c r="A512" s="45"/>
      <c r="B512" s="135"/>
      <c r="C512" s="135"/>
      <c r="D512" s="135"/>
      <c r="E512" s="136"/>
      <c r="F512" s="136"/>
      <c r="G512" s="50"/>
      <c r="H512" s="50"/>
      <c r="I512" s="136"/>
      <c r="J512" s="136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  <c r="IX512"/>
      <c r="IY512"/>
      <c r="IZ512"/>
      <c r="JA512"/>
      <c r="JB512"/>
      <c r="JC512"/>
      <c r="JD512"/>
      <c r="JE512"/>
      <c r="JF512"/>
      <c r="JG512"/>
      <c r="JH512"/>
      <c r="JI512"/>
      <c r="JJ512"/>
      <c r="JK512"/>
      <c r="JL512"/>
      <c r="JM512"/>
      <c r="JN512"/>
      <c r="JO512"/>
      <c r="JP512"/>
      <c r="JQ512"/>
      <c r="JR512"/>
      <c r="JS512"/>
      <c r="JT512"/>
      <c r="JU512"/>
      <c r="JV512"/>
      <c r="JW512"/>
      <c r="JX512"/>
      <c r="JY512"/>
      <c r="JZ512"/>
      <c r="KA512"/>
      <c r="KB512"/>
      <c r="KC512"/>
      <c r="KD512"/>
      <c r="KE512"/>
      <c r="KF512"/>
      <c r="KG512"/>
      <c r="KH512"/>
      <c r="KI512"/>
      <c r="KJ512"/>
      <c r="KK512"/>
      <c r="KL512"/>
      <c r="KM512"/>
      <c r="KN512"/>
      <c r="KO512"/>
      <c r="KP512"/>
      <c r="KQ512"/>
      <c r="KR512"/>
      <c r="KS512"/>
      <c r="KT512"/>
      <c r="KU512"/>
      <c r="KV512"/>
      <c r="KW512"/>
      <c r="KX512"/>
      <c r="KY512"/>
      <c r="KZ512"/>
      <c r="LA512"/>
      <c r="LB512"/>
      <c r="LC512"/>
      <c r="LD512"/>
      <c r="LE512"/>
      <c r="LF512"/>
      <c r="LG512"/>
      <c r="LH512"/>
      <c r="LI512"/>
      <c r="LJ512"/>
      <c r="LK512"/>
      <c r="LL512"/>
      <c r="LM512"/>
      <c r="LN512"/>
      <c r="LO512"/>
      <c r="LP512"/>
      <c r="LQ512"/>
      <c r="LR512"/>
      <c r="LS512"/>
      <c r="LT512"/>
      <c r="LU512"/>
      <c r="LV512"/>
      <c r="LW512"/>
      <c r="LX512"/>
      <c r="LY512"/>
      <c r="LZ512"/>
      <c r="MA512"/>
      <c r="MB512"/>
      <c r="MC512"/>
      <c r="MD512"/>
      <c r="ME512"/>
      <c r="MF512"/>
      <c r="MG512"/>
      <c r="MH512"/>
      <c r="MI512"/>
      <c r="MJ512"/>
      <c r="MK512"/>
      <c r="ML512"/>
      <c r="MM512"/>
      <c r="MN512"/>
      <c r="MO512"/>
      <c r="MP512"/>
      <c r="MQ512"/>
      <c r="MR512"/>
      <c r="MS512"/>
      <c r="MT512"/>
      <c r="MU512"/>
      <c r="MV512"/>
      <c r="MW512"/>
      <c r="MX512"/>
      <c r="MY512"/>
      <c r="MZ512"/>
      <c r="NA512"/>
      <c r="NB512"/>
      <c r="NC512"/>
      <c r="ND512"/>
      <c r="NE512"/>
      <c r="NF512"/>
      <c r="NG512"/>
      <c r="NH512"/>
      <c r="NI512"/>
      <c r="NJ512"/>
      <c r="NK512"/>
      <c r="NL512"/>
      <c r="NM512"/>
      <c r="NN512"/>
      <c r="NO512"/>
      <c r="NP512"/>
      <c r="NQ512"/>
      <c r="NR512"/>
      <c r="NS512"/>
      <c r="NT512"/>
      <c r="NU512"/>
      <c r="NV512"/>
      <c r="NW512"/>
      <c r="NX512"/>
      <c r="NY512"/>
      <c r="NZ512"/>
      <c r="OA512"/>
      <c r="OB512"/>
      <c r="OC512"/>
      <c r="OD512"/>
      <c r="OE512"/>
      <c r="OF512"/>
      <c r="OG512"/>
      <c r="OH512"/>
      <c r="OI512"/>
      <c r="OJ512"/>
      <c r="OK512"/>
      <c r="OL512"/>
      <c r="OM512"/>
      <c r="ON512"/>
      <c r="OO512"/>
      <c r="OP512"/>
      <c r="OQ512"/>
      <c r="OR512"/>
      <c r="OS512"/>
      <c r="OT512"/>
      <c r="OU512"/>
      <c r="OV512"/>
      <c r="OW512"/>
      <c r="OX512"/>
      <c r="OY512"/>
      <c r="OZ512"/>
      <c r="PA512"/>
      <c r="PB512"/>
      <c r="PC512"/>
      <c r="PD512"/>
      <c r="PE512"/>
      <c r="PF512"/>
      <c r="PG512"/>
      <c r="PH512"/>
      <c r="PI512"/>
      <c r="PJ512"/>
      <c r="PK512"/>
      <c r="PL512"/>
      <c r="PM512"/>
      <c r="PN512"/>
      <c r="PO512"/>
      <c r="PP512"/>
      <c r="PQ512"/>
      <c r="PR512"/>
      <c r="PS512"/>
      <c r="PT512"/>
      <c r="PU512"/>
      <c r="PV512"/>
      <c r="PW512"/>
      <c r="PX512"/>
      <c r="PY512"/>
      <c r="PZ512"/>
      <c r="QA512"/>
      <c r="QB512"/>
      <c r="QC512"/>
      <c r="QD512"/>
      <c r="QE512"/>
      <c r="QF512"/>
      <c r="QG512"/>
      <c r="QH512"/>
      <c r="QI512"/>
      <c r="QJ512"/>
      <c r="QK512"/>
      <c r="QL512"/>
      <c r="QM512"/>
      <c r="QN512"/>
      <c r="QO512"/>
      <c r="QP512"/>
      <c r="QQ512"/>
      <c r="QR512"/>
      <c r="QS512"/>
      <c r="QT512"/>
      <c r="QU512"/>
      <c r="QV512"/>
      <c r="QW512"/>
      <c r="QX512"/>
      <c r="QY512"/>
      <c r="QZ512"/>
      <c r="RA512"/>
      <c r="RB512"/>
      <c r="RC512"/>
      <c r="RD512"/>
      <c r="RE512"/>
      <c r="RF512"/>
      <c r="RG512"/>
      <c r="RH512"/>
      <c r="RI512"/>
      <c r="RJ512"/>
      <c r="RK512"/>
      <c r="RL512"/>
      <c r="RM512"/>
      <c r="RN512"/>
      <c r="RO512"/>
      <c r="RP512"/>
      <c r="RQ512"/>
      <c r="RR512"/>
      <c r="RS512"/>
      <c r="RT512"/>
      <c r="RU512"/>
      <c r="RV512"/>
      <c r="RW512"/>
      <c r="RX512"/>
      <c r="RY512"/>
      <c r="RZ512"/>
      <c r="SA512"/>
      <c r="SB512"/>
      <c r="SC512"/>
      <c r="SD512"/>
      <c r="SE512"/>
      <c r="SF512"/>
      <c r="SG512"/>
      <c r="SH512"/>
      <c r="SI512"/>
      <c r="SJ512"/>
      <c r="SK512"/>
      <c r="SL512"/>
      <c r="SM512"/>
      <c r="SN512"/>
      <c r="SO512"/>
      <c r="SP512"/>
      <c r="SQ512"/>
      <c r="SR512"/>
      <c r="SS512"/>
      <c r="ST512"/>
      <c r="SU512"/>
      <c r="SV512"/>
      <c r="SW512"/>
      <c r="SX512"/>
      <c r="SY512"/>
      <c r="SZ512"/>
      <c r="TA512"/>
      <c r="TB512"/>
      <c r="TC512"/>
      <c r="TD512"/>
      <c r="TE512"/>
      <c r="TF512"/>
      <c r="TG512"/>
      <c r="TH512"/>
      <c r="TI512"/>
      <c r="TJ512"/>
      <c r="TK512"/>
      <c r="TL512"/>
      <c r="TM512"/>
      <c r="TN512"/>
      <c r="TO512"/>
      <c r="TP512"/>
      <c r="TQ512"/>
      <c r="TR512"/>
      <c r="TS512"/>
      <c r="TT512"/>
      <c r="TU512"/>
      <c r="TV512"/>
      <c r="TW512"/>
      <c r="TX512"/>
      <c r="TY512"/>
      <c r="TZ512"/>
      <c r="UA512"/>
      <c r="UB512"/>
      <c r="UC512"/>
      <c r="UD512"/>
      <c r="UE512"/>
      <c r="UF512"/>
      <c r="UG512"/>
      <c r="UH512"/>
      <c r="UI512"/>
      <c r="UJ512"/>
      <c r="UK512"/>
      <c r="UL512"/>
      <c r="UM512"/>
      <c r="UN512"/>
      <c r="UO512"/>
      <c r="UP512"/>
      <c r="UQ512"/>
      <c r="UR512"/>
      <c r="US512"/>
      <c r="UT512"/>
      <c r="UU512"/>
      <c r="UV512"/>
      <c r="UW512"/>
      <c r="UX512"/>
      <c r="UY512"/>
      <c r="UZ512"/>
      <c r="VA512"/>
      <c r="VB512"/>
      <c r="VC512"/>
      <c r="VD512"/>
      <c r="VE512"/>
      <c r="VF512"/>
      <c r="VG512"/>
      <c r="VH512"/>
      <c r="VI512"/>
      <c r="VJ512"/>
      <c r="VK512"/>
      <c r="VL512"/>
      <c r="VM512"/>
      <c r="VN512"/>
      <c r="VO512"/>
      <c r="VP512"/>
      <c r="VQ512"/>
      <c r="VR512"/>
      <c r="VS512"/>
      <c r="VT512"/>
      <c r="VU512"/>
      <c r="VV512"/>
      <c r="VW512"/>
      <c r="VX512"/>
      <c r="VY512"/>
      <c r="VZ512"/>
      <c r="WA512"/>
      <c r="WB512"/>
      <c r="WC512"/>
      <c r="WD512"/>
      <c r="WE512"/>
      <c r="WF512"/>
      <c r="WG512"/>
      <c r="WH512"/>
      <c r="WI512"/>
      <c r="WJ512"/>
      <c r="WK512"/>
      <c r="WL512"/>
      <c r="WM512"/>
      <c r="WN512"/>
      <c r="WO512"/>
      <c r="WP512"/>
      <c r="WQ512"/>
      <c r="WR512"/>
      <c r="WS512"/>
      <c r="WT512"/>
      <c r="WU512"/>
      <c r="WV512"/>
      <c r="WW512"/>
      <c r="WX512"/>
      <c r="WY512"/>
      <c r="WZ512"/>
      <c r="XA512"/>
      <c r="XB512"/>
      <c r="XC512"/>
      <c r="XD512"/>
      <c r="XE512"/>
      <c r="XF512"/>
      <c r="XG512"/>
      <c r="XH512"/>
      <c r="XI512"/>
      <c r="XJ512"/>
      <c r="XK512"/>
      <c r="XL512"/>
      <c r="XM512"/>
      <c r="XN512"/>
      <c r="XO512"/>
      <c r="XP512"/>
      <c r="XQ512"/>
      <c r="XR512"/>
      <c r="XS512"/>
      <c r="XT512"/>
      <c r="XU512"/>
      <c r="XV512"/>
      <c r="XW512"/>
      <c r="XX512"/>
      <c r="XY512"/>
      <c r="XZ512"/>
      <c r="YA512"/>
      <c r="YB512"/>
      <c r="YC512"/>
      <c r="YD512"/>
      <c r="YE512"/>
      <c r="YF512"/>
      <c r="YG512"/>
      <c r="YH512"/>
      <c r="YI512"/>
      <c r="YJ512"/>
      <c r="YK512"/>
      <c r="YL512"/>
      <c r="YM512"/>
      <c r="YN512"/>
      <c r="YO512"/>
      <c r="YP512"/>
      <c r="YQ512"/>
      <c r="YR512"/>
      <c r="YS512"/>
      <c r="YT512"/>
      <c r="YU512"/>
      <c r="YV512"/>
      <c r="YW512"/>
      <c r="YX512"/>
      <c r="YY512"/>
      <c r="YZ512"/>
      <c r="ZA512"/>
      <c r="ZB512"/>
      <c r="ZC512"/>
      <c r="ZD512"/>
      <c r="ZE512"/>
      <c r="ZF512"/>
      <c r="ZG512"/>
      <c r="ZH512"/>
      <c r="ZI512"/>
      <c r="ZJ512"/>
      <c r="ZK512"/>
      <c r="ZL512"/>
      <c r="ZM512"/>
      <c r="ZN512"/>
      <c r="ZO512"/>
      <c r="ZP512"/>
      <c r="ZQ512"/>
      <c r="ZR512"/>
      <c r="ZS512"/>
      <c r="ZT512"/>
      <c r="ZU512"/>
      <c r="ZV512"/>
      <c r="ZW512"/>
      <c r="ZX512"/>
      <c r="ZY512"/>
      <c r="ZZ512"/>
      <c r="AAA512"/>
      <c r="AAB512"/>
      <c r="AAC512"/>
      <c r="AAD512"/>
      <c r="AAE512"/>
      <c r="AAF512"/>
      <c r="AAG512"/>
      <c r="AAH512"/>
      <c r="AAI512"/>
      <c r="AAJ512"/>
      <c r="AAK512"/>
      <c r="AAL512"/>
      <c r="AAM512"/>
      <c r="AAN512"/>
      <c r="AAO512"/>
      <c r="AAP512"/>
      <c r="AAQ512"/>
      <c r="AAR512"/>
      <c r="AAS512"/>
      <c r="AAT512"/>
      <c r="AAU512"/>
      <c r="AAV512"/>
      <c r="AAW512"/>
      <c r="AAX512"/>
      <c r="AAY512"/>
      <c r="AAZ512"/>
      <c r="ABA512"/>
      <c r="ABB512"/>
      <c r="ABC512"/>
      <c r="ABD512"/>
      <c r="ABE512"/>
      <c r="ABF512"/>
      <c r="ABG512"/>
      <c r="ABH512"/>
      <c r="ABI512"/>
      <c r="ABJ512"/>
      <c r="ABK512"/>
      <c r="ABL512"/>
      <c r="ABM512"/>
      <c r="ABN512"/>
      <c r="ABO512"/>
      <c r="ABP512"/>
      <c r="ABQ512"/>
      <c r="ABR512"/>
      <c r="ABS512"/>
      <c r="ABT512"/>
      <c r="ABU512"/>
      <c r="ABV512"/>
      <c r="ABW512"/>
      <c r="ABX512"/>
      <c r="ABY512"/>
      <c r="ABZ512"/>
      <c r="ACA512"/>
      <c r="ACB512"/>
      <c r="ACC512"/>
      <c r="ACD512"/>
      <c r="ACE512"/>
      <c r="ACF512"/>
      <c r="ACG512"/>
      <c r="ACH512"/>
      <c r="ACI512"/>
      <c r="ACJ512"/>
      <c r="ACK512"/>
      <c r="ACL512"/>
      <c r="ACM512"/>
      <c r="ACN512"/>
      <c r="ACO512"/>
      <c r="ACP512"/>
      <c r="ACQ512"/>
      <c r="ACR512"/>
      <c r="ACS512"/>
      <c r="ACT512"/>
      <c r="ACU512"/>
      <c r="ACV512"/>
      <c r="ACW512"/>
      <c r="ACX512"/>
      <c r="ACY512"/>
      <c r="ACZ512"/>
      <c r="ADA512"/>
      <c r="ADB512"/>
      <c r="ADC512"/>
      <c r="ADD512"/>
      <c r="ADE512"/>
      <c r="ADF512"/>
      <c r="ADG512"/>
      <c r="ADH512"/>
      <c r="ADI512"/>
      <c r="ADJ512"/>
      <c r="ADK512"/>
      <c r="ADL512"/>
      <c r="ADM512"/>
      <c r="ADN512"/>
      <c r="ADO512"/>
      <c r="ADP512"/>
      <c r="ADQ512"/>
      <c r="ADR512"/>
      <c r="ADS512"/>
      <c r="ADT512"/>
      <c r="ADU512"/>
      <c r="ADV512"/>
      <c r="ADW512"/>
      <c r="ADX512"/>
      <c r="ADY512"/>
      <c r="ADZ512"/>
      <c r="AEA512"/>
      <c r="AEB512"/>
      <c r="AEC512"/>
      <c r="AED512"/>
      <c r="AEE512"/>
      <c r="AEF512"/>
      <c r="AEG512"/>
      <c r="AEH512"/>
      <c r="AEI512"/>
      <c r="AEJ512"/>
      <c r="AEK512"/>
      <c r="AEL512"/>
      <c r="AEM512"/>
      <c r="AEN512"/>
      <c r="AEO512"/>
      <c r="AEP512"/>
      <c r="AEQ512"/>
      <c r="AER512"/>
      <c r="AES512"/>
      <c r="AET512"/>
      <c r="AEU512"/>
      <c r="AEV512"/>
      <c r="AEW512"/>
      <c r="AEX512"/>
      <c r="AEY512"/>
      <c r="AEZ512"/>
      <c r="AFA512"/>
      <c r="AFB512"/>
      <c r="AFC512"/>
      <c r="AFD512"/>
      <c r="AFE512"/>
      <c r="AFF512"/>
      <c r="AFG512"/>
      <c r="AFH512"/>
      <c r="AFI512"/>
      <c r="AFJ512"/>
      <c r="AFK512"/>
      <c r="AFL512"/>
      <c r="AFM512"/>
      <c r="AFN512"/>
      <c r="AFO512"/>
      <c r="AFP512"/>
      <c r="AFQ512"/>
      <c r="AFR512"/>
      <c r="AFS512"/>
      <c r="AFT512"/>
      <c r="AFU512"/>
      <c r="AFV512"/>
      <c r="AFW512"/>
      <c r="AFX512"/>
      <c r="AFY512"/>
      <c r="AFZ512"/>
      <c r="AGA512"/>
      <c r="AGB512"/>
      <c r="AGC512"/>
      <c r="AGD512"/>
      <c r="AGE512"/>
      <c r="AGF512"/>
      <c r="AGG512"/>
      <c r="AGH512"/>
      <c r="AGI512"/>
      <c r="AGJ512"/>
      <c r="AGK512"/>
      <c r="AGL512"/>
      <c r="AGM512"/>
      <c r="AGN512"/>
      <c r="AGO512"/>
      <c r="AGP512"/>
      <c r="AGQ512"/>
      <c r="AGR512"/>
      <c r="AGS512"/>
      <c r="AGT512"/>
      <c r="AGU512"/>
      <c r="AGV512"/>
      <c r="AGW512"/>
      <c r="AGX512"/>
      <c r="AGY512"/>
      <c r="AGZ512"/>
      <c r="AHA512"/>
      <c r="AHB512"/>
      <c r="AHC512"/>
      <c r="AHD512"/>
      <c r="AHE512"/>
      <c r="AHF512"/>
      <c r="AHG512"/>
      <c r="AHH512"/>
      <c r="AHI512"/>
      <c r="AHJ512"/>
      <c r="AHK512"/>
      <c r="AHL512"/>
      <c r="AHM512"/>
      <c r="AHN512"/>
      <c r="AHO512"/>
      <c r="AHP512"/>
      <c r="AHQ512"/>
      <c r="AHR512"/>
      <c r="AHS512"/>
      <c r="AHT512"/>
      <c r="AHU512"/>
      <c r="AHV512"/>
      <c r="AHW512"/>
      <c r="AHX512"/>
      <c r="AHY512"/>
      <c r="AHZ512"/>
      <c r="AIA512"/>
      <c r="AIB512"/>
      <c r="AIC512"/>
      <c r="AID512"/>
      <c r="AIE512"/>
      <c r="AIF512"/>
      <c r="AIG512"/>
      <c r="AIH512"/>
      <c r="AII512"/>
      <c r="AIJ512"/>
      <c r="AIK512"/>
      <c r="AIL512"/>
      <c r="AIM512"/>
      <c r="AIN512"/>
      <c r="AIO512"/>
      <c r="AIP512"/>
      <c r="AIQ512"/>
      <c r="AIR512"/>
      <c r="AIS512"/>
      <c r="AIT512"/>
      <c r="AIU512"/>
      <c r="AIV512"/>
      <c r="AIW512"/>
      <c r="AIX512"/>
      <c r="AIY512"/>
      <c r="AIZ512"/>
      <c r="AJA512"/>
      <c r="AJB512"/>
      <c r="AJC512"/>
      <c r="AJD512"/>
      <c r="AJE512"/>
      <c r="AJF512"/>
      <c r="AJG512"/>
      <c r="AJH512"/>
      <c r="AJI512"/>
      <c r="AJJ512"/>
      <c r="AJK512"/>
      <c r="AJL512"/>
      <c r="AJM512"/>
      <c r="AJN512"/>
      <c r="AJO512"/>
      <c r="AJP512"/>
      <c r="AJQ512"/>
      <c r="AJR512"/>
      <c r="AJS512"/>
      <c r="AJT512"/>
      <c r="AJU512"/>
      <c r="AJV512"/>
      <c r="AJW512"/>
      <c r="AJX512"/>
      <c r="AJY512"/>
      <c r="AJZ512"/>
      <c r="AKA512"/>
      <c r="AKB512"/>
      <c r="AKC512"/>
      <c r="AKD512"/>
      <c r="AKE512"/>
      <c r="AKF512"/>
      <c r="AKG512"/>
      <c r="AKH512"/>
      <c r="AKI512"/>
      <c r="AKJ512"/>
      <c r="AKK512"/>
      <c r="AKL512"/>
      <c r="AKM512"/>
      <c r="AKN512"/>
      <c r="AKO512"/>
      <c r="AKP512"/>
      <c r="AKQ512"/>
      <c r="AKR512"/>
      <c r="AKS512"/>
      <c r="AKT512"/>
      <c r="AKU512"/>
      <c r="AKV512"/>
      <c r="AKW512"/>
      <c r="AKX512"/>
      <c r="AKY512"/>
      <c r="AKZ512"/>
      <c r="ALA512"/>
      <c r="ALB512"/>
      <c r="ALC512"/>
      <c r="ALD512"/>
      <c r="ALE512"/>
      <c r="ALF512"/>
      <c r="ALG512"/>
      <c r="ALH512"/>
      <c r="ALI512"/>
      <c r="ALJ512"/>
      <c r="ALK512"/>
      <c r="ALL512"/>
      <c r="ALM512"/>
      <c r="ALN512"/>
      <c r="ALO512"/>
      <c r="ALP512"/>
      <c r="ALQ512"/>
      <c r="ALR512"/>
      <c r="ALS512"/>
      <c r="ALT512"/>
      <c r="ALU512"/>
      <c r="ALV512"/>
      <c r="ALW512"/>
      <c r="ALX512"/>
      <c r="ALY512"/>
      <c r="ALZ512"/>
      <c r="AMA512"/>
      <c r="AMB512"/>
      <c r="AMC512"/>
      <c r="AMD512"/>
      <c r="AME512"/>
      <c r="AMF512"/>
      <c r="AMG512"/>
      <c r="AMH512"/>
      <c r="AMI512"/>
      <c r="AMJ512"/>
      <c r="AMK512"/>
    </row>
    <row r="513" spans="1:1025">
      <c r="A513" s="45"/>
      <c r="B513" s="135"/>
      <c r="C513" s="135"/>
      <c r="D513" s="135"/>
      <c r="E513" s="136"/>
      <c r="F513" s="136"/>
      <c r="G513" s="50"/>
      <c r="H513" s="50"/>
      <c r="I513" s="136"/>
      <c r="J513" s="136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  <c r="IW513"/>
      <c r="IX513"/>
      <c r="IY513"/>
      <c r="IZ513"/>
      <c r="JA513"/>
      <c r="JB513"/>
      <c r="JC513"/>
      <c r="JD513"/>
      <c r="JE513"/>
      <c r="JF513"/>
      <c r="JG513"/>
      <c r="JH513"/>
      <c r="JI513"/>
      <c r="JJ513"/>
      <c r="JK513"/>
      <c r="JL513"/>
      <c r="JM513"/>
      <c r="JN513"/>
      <c r="JO513"/>
      <c r="JP513"/>
      <c r="JQ513"/>
      <c r="JR513"/>
      <c r="JS513"/>
      <c r="JT513"/>
      <c r="JU513"/>
      <c r="JV513"/>
      <c r="JW513"/>
      <c r="JX513"/>
      <c r="JY513"/>
      <c r="JZ513"/>
      <c r="KA513"/>
      <c r="KB513"/>
      <c r="KC513"/>
      <c r="KD513"/>
      <c r="KE513"/>
      <c r="KF513"/>
      <c r="KG513"/>
      <c r="KH513"/>
      <c r="KI513"/>
      <c r="KJ513"/>
      <c r="KK513"/>
      <c r="KL513"/>
      <c r="KM513"/>
      <c r="KN513"/>
      <c r="KO513"/>
      <c r="KP513"/>
      <c r="KQ513"/>
      <c r="KR513"/>
      <c r="KS513"/>
      <c r="KT513"/>
      <c r="KU513"/>
      <c r="KV513"/>
      <c r="KW513"/>
      <c r="KX513"/>
      <c r="KY513"/>
      <c r="KZ513"/>
      <c r="LA513"/>
      <c r="LB513"/>
      <c r="LC513"/>
      <c r="LD513"/>
      <c r="LE513"/>
      <c r="LF513"/>
      <c r="LG513"/>
      <c r="LH513"/>
      <c r="LI513"/>
      <c r="LJ513"/>
      <c r="LK513"/>
      <c r="LL513"/>
      <c r="LM513"/>
      <c r="LN513"/>
      <c r="LO513"/>
      <c r="LP513"/>
      <c r="LQ513"/>
      <c r="LR513"/>
      <c r="LS513"/>
      <c r="LT513"/>
      <c r="LU513"/>
      <c r="LV513"/>
      <c r="LW513"/>
      <c r="LX513"/>
      <c r="LY513"/>
      <c r="LZ513"/>
      <c r="MA513"/>
      <c r="MB513"/>
      <c r="MC513"/>
      <c r="MD513"/>
      <c r="ME513"/>
      <c r="MF513"/>
      <c r="MG513"/>
      <c r="MH513"/>
      <c r="MI513"/>
      <c r="MJ513"/>
      <c r="MK513"/>
      <c r="ML513"/>
      <c r="MM513"/>
      <c r="MN513"/>
      <c r="MO513"/>
      <c r="MP513"/>
      <c r="MQ513"/>
      <c r="MR513"/>
      <c r="MS513"/>
      <c r="MT513"/>
      <c r="MU513"/>
      <c r="MV513"/>
      <c r="MW513"/>
      <c r="MX513"/>
      <c r="MY513"/>
      <c r="MZ513"/>
      <c r="NA513"/>
      <c r="NB513"/>
      <c r="NC513"/>
      <c r="ND513"/>
      <c r="NE513"/>
      <c r="NF513"/>
      <c r="NG513"/>
      <c r="NH513"/>
      <c r="NI513"/>
      <c r="NJ513"/>
      <c r="NK513"/>
      <c r="NL513"/>
      <c r="NM513"/>
      <c r="NN513"/>
      <c r="NO513"/>
      <c r="NP513"/>
      <c r="NQ513"/>
      <c r="NR513"/>
      <c r="NS513"/>
      <c r="NT513"/>
      <c r="NU513"/>
      <c r="NV513"/>
      <c r="NW513"/>
      <c r="NX513"/>
      <c r="NY513"/>
      <c r="NZ513"/>
      <c r="OA513"/>
      <c r="OB513"/>
      <c r="OC513"/>
      <c r="OD513"/>
      <c r="OE513"/>
      <c r="OF513"/>
      <c r="OG513"/>
      <c r="OH513"/>
      <c r="OI513"/>
      <c r="OJ513"/>
      <c r="OK513"/>
      <c r="OL513"/>
      <c r="OM513"/>
      <c r="ON513"/>
      <c r="OO513"/>
      <c r="OP513"/>
      <c r="OQ513"/>
      <c r="OR513"/>
      <c r="OS513"/>
      <c r="OT513"/>
      <c r="OU513"/>
      <c r="OV513"/>
      <c r="OW513"/>
      <c r="OX513"/>
      <c r="OY513"/>
      <c r="OZ513"/>
      <c r="PA513"/>
      <c r="PB513"/>
      <c r="PC513"/>
      <c r="PD513"/>
      <c r="PE513"/>
      <c r="PF513"/>
      <c r="PG513"/>
      <c r="PH513"/>
      <c r="PI513"/>
      <c r="PJ513"/>
      <c r="PK513"/>
      <c r="PL513"/>
      <c r="PM513"/>
      <c r="PN513"/>
      <c r="PO513"/>
      <c r="PP513"/>
      <c r="PQ513"/>
      <c r="PR513"/>
      <c r="PS513"/>
      <c r="PT513"/>
      <c r="PU513"/>
      <c r="PV513"/>
      <c r="PW513"/>
      <c r="PX513"/>
      <c r="PY513"/>
      <c r="PZ513"/>
      <c r="QA513"/>
      <c r="QB513"/>
      <c r="QC513"/>
      <c r="QD513"/>
      <c r="QE513"/>
      <c r="QF513"/>
      <c r="QG513"/>
      <c r="QH513"/>
      <c r="QI513"/>
      <c r="QJ513"/>
      <c r="QK513"/>
      <c r="QL513"/>
      <c r="QM513"/>
      <c r="QN513"/>
      <c r="QO513"/>
      <c r="QP513"/>
      <c r="QQ513"/>
      <c r="QR513"/>
      <c r="QS513"/>
      <c r="QT513"/>
      <c r="QU513"/>
      <c r="QV513"/>
      <c r="QW513"/>
      <c r="QX513"/>
      <c r="QY513"/>
      <c r="QZ513"/>
      <c r="RA513"/>
      <c r="RB513"/>
      <c r="RC513"/>
      <c r="RD513"/>
      <c r="RE513"/>
      <c r="RF513"/>
      <c r="RG513"/>
      <c r="RH513"/>
      <c r="RI513"/>
      <c r="RJ513"/>
      <c r="RK513"/>
      <c r="RL513"/>
      <c r="RM513"/>
      <c r="RN513"/>
      <c r="RO513"/>
      <c r="RP513"/>
      <c r="RQ513"/>
      <c r="RR513"/>
      <c r="RS513"/>
      <c r="RT513"/>
      <c r="RU513"/>
      <c r="RV513"/>
      <c r="RW513"/>
      <c r="RX513"/>
      <c r="RY513"/>
      <c r="RZ513"/>
      <c r="SA513"/>
      <c r="SB513"/>
      <c r="SC513"/>
      <c r="SD513"/>
      <c r="SE513"/>
      <c r="SF513"/>
      <c r="SG513"/>
      <c r="SH513"/>
      <c r="SI513"/>
      <c r="SJ513"/>
      <c r="SK513"/>
      <c r="SL513"/>
      <c r="SM513"/>
      <c r="SN513"/>
      <c r="SO513"/>
      <c r="SP513"/>
      <c r="SQ513"/>
      <c r="SR513"/>
      <c r="SS513"/>
      <c r="ST513"/>
      <c r="SU513"/>
      <c r="SV513"/>
      <c r="SW513"/>
      <c r="SX513"/>
      <c r="SY513"/>
      <c r="SZ513"/>
      <c r="TA513"/>
      <c r="TB513"/>
      <c r="TC513"/>
      <c r="TD513"/>
      <c r="TE513"/>
      <c r="TF513"/>
      <c r="TG513"/>
      <c r="TH513"/>
      <c r="TI513"/>
      <c r="TJ513"/>
      <c r="TK513"/>
      <c r="TL513"/>
      <c r="TM513"/>
      <c r="TN513"/>
      <c r="TO513"/>
      <c r="TP513"/>
      <c r="TQ513"/>
      <c r="TR513"/>
      <c r="TS513"/>
      <c r="TT513"/>
      <c r="TU513"/>
      <c r="TV513"/>
      <c r="TW513"/>
      <c r="TX513"/>
      <c r="TY513"/>
      <c r="TZ513"/>
      <c r="UA513"/>
      <c r="UB513"/>
      <c r="UC513"/>
      <c r="UD513"/>
      <c r="UE513"/>
      <c r="UF513"/>
      <c r="UG513"/>
      <c r="UH513"/>
      <c r="UI513"/>
      <c r="UJ513"/>
      <c r="UK513"/>
      <c r="UL513"/>
      <c r="UM513"/>
      <c r="UN513"/>
      <c r="UO513"/>
      <c r="UP513"/>
      <c r="UQ513"/>
      <c r="UR513"/>
      <c r="US513"/>
      <c r="UT513"/>
      <c r="UU513"/>
      <c r="UV513"/>
      <c r="UW513"/>
      <c r="UX513"/>
      <c r="UY513"/>
      <c r="UZ513"/>
      <c r="VA513"/>
      <c r="VB513"/>
      <c r="VC513"/>
      <c r="VD513"/>
      <c r="VE513"/>
      <c r="VF513"/>
      <c r="VG513"/>
      <c r="VH513"/>
      <c r="VI513"/>
      <c r="VJ513"/>
      <c r="VK513"/>
      <c r="VL513"/>
      <c r="VM513"/>
      <c r="VN513"/>
      <c r="VO513"/>
      <c r="VP513"/>
      <c r="VQ513"/>
      <c r="VR513"/>
      <c r="VS513"/>
      <c r="VT513"/>
      <c r="VU513"/>
      <c r="VV513"/>
      <c r="VW513"/>
      <c r="VX513"/>
      <c r="VY513"/>
      <c r="VZ513"/>
      <c r="WA513"/>
      <c r="WB513"/>
      <c r="WC513"/>
      <c r="WD513"/>
      <c r="WE513"/>
      <c r="WF513"/>
      <c r="WG513"/>
      <c r="WH513"/>
      <c r="WI513"/>
      <c r="WJ513"/>
      <c r="WK513"/>
      <c r="WL513"/>
      <c r="WM513"/>
      <c r="WN513"/>
      <c r="WO513"/>
      <c r="WP513"/>
      <c r="WQ513"/>
      <c r="WR513"/>
      <c r="WS513"/>
      <c r="WT513"/>
      <c r="WU513"/>
      <c r="WV513"/>
      <c r="WW513"/>
      <c r="WX513"/>
      <c r="WY513"/>
      <c r="WZ513"/>
      <c r="XA513"/>
      <c r="XB513"/>
      <c r="XC513"/>
      <c r="XD513"/>
      <c r="XE513"/>
      <c r="XF513"/>
      <c r="XG513"/>
      <c r="XH513"/>
      <c r="XI513"/>
      <c r="XJ513"/>
      <c r="XK513"/>
      <c r="XL513"/>
      <c r="XM513"/>
      <c r="XN513"/>
      <c r="XO513"/>
      <c r="XP513"/>
      <c r="XQ513"/>
      <c r="XR513"/>
      <c r="XS513"/>
      <c r="XT513"/>
      <c r="XU513"/>
      <c r="XV513"/>
      <c r="XW513"/>
      <c r="XX513"/>
      <c r="XY513"/>
      <c r="XZ513"/>
      <c r="YA513"/>
      <c r="YB513"/>
      <c r="YC513"/>
      <c r="YD513"/>
      <c r="YE513"/>
      <c r="YF513"/>
      <c r="YG513"/>
      <c r="YH513"/>
      <c r="YI513"/>
      <c r="YJ513"/>
      <c r="YK513"/>
      <c r="YL513"/>
      <c r="YM513"/>
      <c r="YN513"/>
      <c r="YO513"/>
      <c r="YP513"/>
      <c r="YQ513"/>
      <c r="YR513"/>
      <c r="YS513"/>
      <c r="YT513"/>
      <c r="YU513"/>
      <c r="YV513"/>
      <c r="YW513"/>
      <c r="YX513"/>
      <c r="YY513"/>
      <c r="YZ513"/>
      <c r="ZA513"/>
      <c r="ZB513"/>
      <c r="ZC513"/>
      <c r="ZD513"/>
      <c r="ZE513"/>
      <c r="ZF513"/>
      <c r="ZG513"/>
      <c r="ZH513"/>
      <c r="ZI513"/>
      <c r="ZJ513"/>
      <c r="ZK513"/>
      <c r="ZL513"/>
      <c r="ZM513"/>
      <c r="ZN513"/>
      <c r="ZO513"/>
      <c r="ZP513"/>
      <c r="ZQ513"/>
      <c r="ZR513"/>
      <c r="ZS513"/>
      <c r="ZT513"/>
      <c r="ZU513"/>
      <c r="ZV513"/>
      <c r="ZW513"/>
      <c r="ZX513"/>
      <c r="ZY513"/>
      <c r="ZZ513"/>
      <c r="AAA513"/>
      <c r="AAB513"/>
      <c r="AAC513"/>
      <c r="AAD513"/>
      <c r="AAE513"/>
      <c r="AAF513"/>
      <c r="AAG513"/>
      <c r="AAH513"/>
      <c r="AAI513"/>
      <c r="AAJ513"/>
      <c r="AAK513"/>
      <c r="AAL513"/>
      <c r="AAM513"/>
      <c r="AAN513"/>
      <c r="AAO513"/>
      <c r="AAP513"/>
      <c r="AAQ513"/>
      <c r="AAR513"/>
      <c r="AAS513"/>
      <c r="AAT513"/>
      <c r="AAU513"/>
      <c r="AAV513"/>
      <c r="AAW513"/>
      <c r="AAX513"/>
      <c r="AAY513"/>
      <c r="AAZ513"/>
      <c r="ABA513"/>
      <c r="ABB513"/>
      <c r="ABC513"/>
      <c r="ABD513"/>
      <c r="ABE513"/>
      <c r="ABF513"/>
      <c r="ABG513"/>
      <c r="ABH513"/>
      <c r="ABI513"/>
      <c r="ABJ513"/>
      <c r="ABK513"/>
      <c r="ABL513"/>
      <c r="ABM513"/>
      <c r="ABN513"/>
      <c r="ABO513"/>
      <c r="ABP513"/>
      <c r="ABQ513"/>
      <c r="ABR513"/>
      <c r="ABS513"/>
      <c r="ABT513"/>
      <c r="ABU513"/>
      <c r="ABV513"/>
      <c r="ABW513"/>
      <c r="ABX513"/>
      <c r="ABY513"/>
      <c r="ABZ513"/>
      <c r="ACA513"/>
      <c r="ACB513"/>
      <c r="ACC513"/>
      <c r="ACD513"/>
      <c r="ACE513"/>
      <c r="ACF513"/>
      <c r="ACG513"/>
      <c r="ACH513"/>
      <c r="ACI513"/>
      <c r="ACJ513"/>
      <c r="ACK513"/>
      <c r="ACL513"/>
      <c r="ACM513"/>
      <c r="ACN513"/>
      <c r="ACO513"/>
      <c r="ACP513"/>
      <c r="ACQ513"/>
      <c r="ACR513"/>
      <c r="ACS513"/>
      <c r="ACT513"/>
      <c r="ACU513"/>
      <c r="ACV513"/>
      <c r="ACW513"/>
      <c r="ACX513"/>
      <c r="ACY513"/>
      <c r="ACZ513"/>
      <c r="ADA513"/>
      <c r="ADB513"/>
      <c r="ADC513"/>
      <c r="ADD513"/>
      <c r="ADE513"/>
      <c r="ADF513"/>
      <c r="ADG513"/>
      <c r="ADH513"/>
      <c r="ADI513"/>
      <c r="ADJ513"/>
      <c r="ADK513"/>
      <c r="ADL513"/>
      <c r="ADM513"/>
      <c r="ADN513"/>
      <c r="ADO513"/>
      <c r="ADP513"/>
      <c r="ADQ513"/>
      <c r="ADR513"/>
      <c r="ADS513"/>
      <c r="ADT513"/>
      <c r="ADU513"/>
      <c r="ADV513"/>
      <c r="ADW513"/>
      <c r="ADX513"/>
      <c r="ADY513"/>
      <c r="ADZ513"/>
      <c r="AEA513"/>
      <c r="AEB513"/>
      <c r="AEC513"/>
      <c r="AED513"/>
      <c r="AEE513"/>
      <c r="AEF513"/>
      <c r="AEG513"/>
      <c r="AEH513"/>
      <c r="AEI513"/>
      <c r="AEJ513"/>
      <c r="AEK513"/>
      <c r="AEL513"/>
      <c r="AEM513"/>
      <c r="AEN513"/>
      <c r="AEO513"/>
      <c r="AEP513"/>
      <c r="AEQ513"/>
      <c r="AER513"/>
      <c r="AES513"/>
      <c r="AET513"/>
      <c r="AEU513"/>
      <c r="AEV513"/>
      <c r="AEW513"/>
      <c r="AEX513"/>
      <c r="AEY513"/>
      <c r="AEZ513"/>
      <c r="AFA513"/>
      <c r="AFB513"/>
      <c r="AFC513"/>
      <c r="AFD513"/>
      <c r="AFE513"/>
      <c r="AFF513"/>
      <c r="AFG513"/>
      <c r="AFH513"/>
      <c r="AFI513"/>
      <c r="AFJ513"/>
      <c r="AFK513"/>
      <c r="AFL513"/>
      <c r="AFM513"/>
      <c r="AFN513"/>
      <c r="AFO513"/>
      <c r="AFP513"/>
      <c r="AFQ513"/>
      <c r="AFR513"/>
      <c r="AFS513"/>
      <c r="AFT513"/>
      <c r="AFU513"/>
      <c r="AFV513"/>
      <c r="AFW513"/>
      <c r="AFX513"/>
      <c r="AFY513"/>
      <c r="AFZ513"/>
      <c r="AGA513"/>
      <c r="AGB513"/>
      <c r="AGC513"/>
      <c r="AGD513"/>
      <c r="AGE513"/>
      <c r="AGF513"/>
      <c r="AGG513"/>
      <c r="AGH513"/>
      <c r="AGI513"/>
      <c r="AGJ513"/>
      <c r="AGK513"/>
      <c r="AGL513"/>
      <c r="AGM513"/>
      <c r="AGN513"/>
      <c r="AGO513"/>
      <c r="AGP513"/>
      <c r="AGQ513"/>
      <c r="AGR513"/>
      <c r="AGS513"/>
      <c r="AGT513"/>
      <c r="AGU513"/>
      <c r="AGV513"/>
      <c r="AGW513"/>
      <c r="AGX513"/>
      <c r="AGY513"/>
      <c r="AGZ513"/>
      <c r="AHA513"/>
      <c r="AHB513"/>
      <c r="AHC513"/>
      <c r="AHD513"/>
      <c r="AHE513"/>
      <c r="AHF513"/>
      <c r="AHG513"/>
      <c r="AHH513"/>
      <c r="AHI513"/>
      <c r="AHJ513"/>
      <c r="AHK513"/>
      <c r="AHL513"/>
      <c r="AHM513"/>
      <c r="AHN513"/>
      <c r="AHO513"/>
      <c r="AHP513"/>
      <c r="AHQ513"/>
      <c r="AHR513"/>
      <c r="AHS513"/>
      <c r="AHT513"/>
      <c r="AHU513"/>
      <c r="AHV513"/>
      <c r="AHW513"/>
      <c r="AHX513"/>
      <c r="AHY513"/>
      <c r="AHZ513"/>
      <c r="AIA513"/>
      <c r="AIB513"/>
      <c r="AIC513"/>
      <c r="AID513"/>
      <c r="AIE513"/>
      <c r="AIF513"/>
      <c r="AIG513"/>
      <c r="AIH513"/>
      <c r="AII513"/>
      <c r="AIJ513"/>
      <c r="AIK513"/>
      <c r="AIL513"/>
      <c r="AIM513"/>
      <c r="AIN513"/>
      <c r="AIO513"/>
      <c r="AIP513"/>
      <c r="AIQ513"/>
      <c r="AIR513"/>
      <c r="AIS513"/>
      <c r="AIT513"/>
      <c r="AIU513"/>
      <c r="AIV513"/>
      <c r="AIW513"/>
      <c r="AIX513"/>
      <c r="AIY513"/>
      <c r="AIZ513"/>
      <c r="AJA513"/>
      <c r="AJB513"/>
      <c r="AJC513"/>
      <c r="AJD513"/>
      <c r="AJE513"/>
      <c r="AJF513"/>
      <c r="AJG513"/>
      <c r="AJH513"/>
      <c r="AJI513"/>
      <c r="AJJ513"/>
      <c r="AJK513"/>
      <c r="AJL513"/>
      <c r="AJM513"/>
      <c r="AJN513"/>
      <c r="AJO513"/>
      <c r="AJP513"/>
      <c r="AJQ513"/>
      <c r="AJR513"/>
      <c r="AJS513"/>
      <c r="AJT513"/>
      <c r="AJU513"/>
      <c r="AJV513"/>
      <c r="AJW513"/>
      <c r="AJX513"/>
      <c r="AJY513"/>
      <c r="AJZ513"/>
      <c r="AKA513"/>
      <c r="AKB513"/>
      <c r="AKC513"/>
      <c r="AKD513"/>
      <c r="AKE513"/>
      <c r="AKF513"/>
      <c r="AKG513"/>
      <c r="AKH513"/>
      <c r="AKI513"/>
      <c r="AKJ513"/>
      <c r="AKK513"/>
      <c r="AKL513"/>
      <c r="AKM513"/>
      <c r="AKN513"/>
      <c r="AKO513"/>
      <c r="AKP513"/>
      <c r="AKQ513"/>
      <c r="AKR513"/>
      <c r="AKS513"/>
      <c r="AKT513"/>
      <c r="AKU513"/>
      <c r="AKV513"/>
      <c r="AKW513"/>
      <c r="AKX513"/>
      <c r="AKY513"/>
      <c r="AKZ513"/>
      <c r="ALA513"/>
      <c r="ALB513"/>
      <c r="ALC513"/>
      <c r="ALD513"/>
      <c r="ALE513"/>
      <c r="ALF513"/>
      <c r="ALG513"/>
      <c r="ALH513"/>
      <c r="ALI513"/>
      <c r="ALJ513"/>
      <c r="ALK513"/>
      <c r="ALL513"/>
      <c r="ALM513"/>
      <c r="ALN513"/>
      <c r="ALO513"/>
      <c r="ALP513"/>
      <c r="ALQ513"/>
      <c r="ALR513"/>
      <c r="ALS513"/>
      <c r="ALT513"/>
      <c r="ALU513"/>
      <c r="ALV513"/>
      <c r="ALW513"/>
      <c r="ALX513"/>
      <c r="ALY513"/>
      <c r="ALZ513"/>
      <c r="AMA513"/>
      <c r="AMB513"/>
      <c r="AMC513"/>
      <c r="AMD513"/>
      <c r="AME513"/>
      <c r="AMF513"/>
      <c r="AMG513"/>
      <c r="AMH513"/>
      <c r="AMI513"/>
      <c r="AMJ513"/>
      <c r="AMK513"/>
    </row>
    <row r="514" spans="1:1025">
      <c r="A514" s="45"/>
      <c r="B514" s="135"/>
      <c r="C514" s="135"/>
      <c r="D514" s="135"/>
      <c r="E514" s="136"/>
      <c r="F514" s="136"/>
      <c r="G514" s="50"/>
      <c r="H514" s="50"/>
      <c r="I514" s="136"/>
      <c r="J514" s="136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  <c r="IW514"/>
      <c r="IX514"/>
      <c r="IY514"/>
      <c r="IZ514"/>
      <c r="JA514"/>
      <c r="JB514"/>
      <c r="JC514"/>
      <c r="JD514"/>
      <c r="JE514"/>
      <c r="JF514"/>
      <c r="JG514"/>
      <c r="JH514"/>
      <c r="JI514"/>
      <c r="JJ514"/>
      <c r="JK514"/>
      <c r="JL514"/>
      <c r="JM514"/>
      <c r="JN514"/>
      <c r="JO514"/>
      <c r="JP514"/>
      <c r="JQ514"/>
      <c r="JR514"/>
      <c r="JS514"/>
      <c r="JT514"/>
      <c r="JU514"/>
      <c r="JV514"/>
      <c r="JW514"/>
      <c r="JX514"/>
      <c r="JY514"/>
      <c r="JZ514"/>
      <c r="KA514"/>
      <c r="KB514"/>
      <c r="KC514"/>
      <c r="KD514"/>
      <c r="KE514"/>
      <c r="KF514"/>
      <c r="KG514"/>
      <c r="KH514"/>
      <c r="KI514"/>
      <c r="KJ514"/>
      <c r="KK514"/>
      <c r="KL514"/>
      <c r="KM514"/>
      <c r="KN514"/>
      <c r="KO514"/>
      <c r="KP514"/>
      <c r="KQ514"/>
      <c r="KR514"/>
      <c r="KS514"/>
      <c r="KT514"/>
      <c r="KU514"/>
      <c r="KV514"/>
      <c r="KW514"/>
      <c r="KX514"/>
      <c r="KY514"/>
      <c r="KZ514"/>
      <c r="LA514"/>
      <c r="LB514"/>
      <c r="LC514"/>
      <c r="LD514"/>
      <c r="LE514"/>
      <c r="LF514"/>
      <c r="LG514"/>
      <c r="LH514"/>
      <c r="LI514"/>
      <c r="LJ514"/>
      <c r="LK514"/>
      <c r="LL514"/>
      <c r="LM514"/>
      <c r="LN514"/>
      <c r="LO514"/>
      <c r="LP514"/>
      <c r="LQ514"/>
      <c r="LR514"/>
      <c r="LS514"/>
      <c r="LT514"/>
      <c r="LU514"/>
      <c r="LV514"/>
      <c r="LW514"/>
      <c r="LX514"/>
      <c r="LY514"/>
      <c r="LZ514"/>
      <c r="MA514"/>
      <c r="MB514"/>
      <c r="MC514"/>
      <c r="MD514"/>
      <c r="ME514"/>
      <c r="MF514"/>
      <c r="MG514"/>
      <c r="MH514"/>
      <c r="MI514"/>
      <c r="MJ514"/>
      <c r="MK514"/>
      <c r="ML514"/>
      <c r="MM514"/>
      <c r="MN514"/>
      <c r="MO514"/>
      <c r="MP514"/>
      <c r="MQ514"/>
      <c r="MR514"/>
      <c r="MS514"/>
      <c r="MT514"/>
      <c r="MU514"/>
      <c r="MV514"/>
      <c r="MW514"/>
      <c r="MX514"/>
      <c r="MY514"/>
      <c r="MZ514"/>
      <c r="NA514"/>
      <c r="NB514"/>
      <c r="NC514"/>
      <c r="ND514"/>
      <c r="NE514"/>
      <c r="NF514"/>
      <c r="NG514"/>
      <c r="NH514"/>
      <c r="NI514"/>
      <c r="NJ514"/>
      <c r="NK514"/>
      <c r="NL514"/>
      <c r="NM514"/>
      <c r="NN514"/>
      <c r="NO514"/>
      <c r="NP514"/>
      <c r="NQ514"/>
      <c r="NR514"/>
      <c r="NS514"/>
      <c r="NT514"/>
      <c r="NU514"/>
      <c r="NV514"/>
      <c r="NW514"/>
      <c r="NX514"/>
      <c r="NY514"/>
      <c r="NZ514"/>
      <c r="OA514"/>
      <c r="OB514"/>
      <c r="OC514"/>
      <c r="OD514"/>
      <c r="OE514"/>
      <c r="OF514"/>
      <c r="OG514"/>
      <c r="OH514"/>
      <c r="OI514"/>
      <c r="OJ514"/>
      <c r="OK514"/>
      <c r="OL514"/>
      <c r="OM514"/>
      <c r="ON514"/>
      <c r="OO514"/>
      <c r="OP514"/>
      <c r="OQ514"/>
      <c r="OR514"/>
      <c r="OS514"/>
      <c r="OT514"/>
      <c r="OU514"/>
      <c r="OV514"/>
      <c r="OW514"/>
      <c r="OX514"/>
      <c r="OY514"/>
      <c r="OZ514"/>
      <c r="PA514"/>
      <c r="PB514"/>
      <c r="PC514"/>
      <c r="PD514"/>
      <c r="PE514"/>
      <c r="PF514"/>
      <c r="PG514"/>
      <c r="PH514"/>
      <c r="PI514"/>
      <c r="PJ514"/>
      <c r="PK514"/>
      <c r="PL514"/>
      <c r="PM514"/>
      <c r="PN514"/>
      <c r="PO514"/>
      <c r="PP514"/>
      <c r="PQ514"/>
      <c r="PR514"/>
      <c r="PS514"/>
      <c r="PT514"/>
      <c r="PU514"/>
      <c r="PV514"/>
      <c r="PW514"/>
      <c r="PX514"/>
      <c r="PY514"/>
      <c r="PZ514"/>
      <c r="QA514"/>
      <c r="QB514"/>
      <c r="QC514"/>
      <c r="QD514"/>
      <c r="QE514"/>
      <c r="QF514"/>
      <c r="QG514"/>
      <c r="QH514"/>
      <c r="QI514"/>
      <c r="QJ514"/>
      <c r="QK514"/>
      <c r="QL514"/>
      <c r="QM514"/>
      <c r="QN514"/>
      <c r="QO514"/>
      <c r="QP514"/>
      <c r="QQ514"/>
      <c r="QR514"/>
      <c r="QS514"/>
      <c r="QT514"/>
      <c r="QU514"/>
      <c r="QV514"/>
      <c r="QW514"/>
      <c r="QX514"/>
      <c r="QY514"/>
      <c r="QZ514"/>
      <c r="RA514"/>
      <c r="RB514"/>
      <c r="RC514"/>
      <c r="RD514"/>
      <c r="RE514"/>
      <c r="RF514"/>
      <c r="RG514"/>
      <c r="RH514"/>
      <c r="RI514"/>
      <c r="RJ514"/>
      <c r="RK514"/>
      <c r="RL514"/>
      <c r="RM514"/>
      <c r="RN514"/>
      <c r="RO514"/>
      <c r="RP514"/>
      <c r="RQ514"/>
      <c r="RR514"/>
      <c r="RS514"/>
      <c r="RT514"/>
      <c r="RU514"/>
      <c r="RV514"/>
      <c r="RW514"/>
      <c r="RX514"/>
      <c r="RY514"/>
      <c r="RZ514"/>
      <c r="SA514"/>
      <c r="SB514"/>
      <c r="SC514"/>
      <c r="SD514"/>
      <c r="SE514"/>
      <c r="SF514"/>
      <c r="SG514"/>
      <c r="SH514"/>
      <c r="SI514"/>
      <c r="SJ514"/>
      <c r="SK514"/>
      <c r="SL514"/>
      <c r="SM514"/>
      <c r="SN514"/>
      <c r="SO514"/>
      <c r="SP514"/>
      <c r="SQ514"/>
      <c r="SR514"/>
      <c r="SS514"/>
      <c r="ST514"/>
      <c r="SU514"/>
      <c r="SV514"/>
      <c r="SW514"/>
      <c r="SX514"/>
      <c r="SY514"/>
      <c r="SZ514"/>
      <c r="TA514"/>
      <c r="TB514"/>
      <c r="TC514"/>
      <c r="TD514"/>
      <c r="TE514"/>
      <c r="TF514"/>
      <c r="TG514"/>
      <c r="TH514"/>
      <c r="TI514"/>
      <c r="TJ514"/>
      <c r="TK514"/>
      <c r="TL514"/>
      <c r="TM514"/>
      <c r="TN514"/>
      <c r="TO514"/>
      <c r="TP514"/>
      <c r="TQ514"/>
      <c r="TR514"/>
      <c r="TS514"/>
      <c r="TT514"/>
      <c r="TU514"/>
      <c r="TV514"/>
      <c r="TW514"/>
      <c r="TX514"/>
      <c r="TY514"/>
      <c r="TZ514"/>
      <c r="UA514"/>
      <c r="UB514"/>
      <c r="UC514"/>
      <c r="UD514"/>
      <c r="UE514"/>
      <c r="UF514"/>
      <c r="UG514"/>
      <c r="UH514"/>
      <c r="UI514"/>
      <c r="UJ514"/>
      <c r="UK514"/>
      <c r="UL514"/>
      <c r="UM514"/>
      <c r="UN514"/>
      <c r="UO514"/>
      <c r="UP514"/>
      <c r="UQ514"/>
      <c r="UR514"/>
      <c r="US514"/>
      <c r="UT514"/>
      <c r="UU514"/>
      <c r="UV514"/>
      <c r="UW514"/>
      <c r="UX514"/>
      <c r="UY514"/>
      <c r="UZ514"/>
      <c r="VA514"/>
      <c r="VB514"/>
      <c r="VC514"/>
      <c r="VD514"/>
      <c r="VE514"/>
      <c r="VF514"/>
      <c r="VG514"/>
      <c r="VH514"/>
      <c r="VI514"/>
      <c r="VJ514"/>
      <c r="VK514"/>
      <c r="VL514"/>
      <c r="VM514"/>
      <c r="VN514"/>
      <c r="VO514"/>
      <c r="VP514"/>
      <c r="VQ514"/>
      <c r="VR514"/>
      <c r="VS514"/>
      <c r="VT514"/>
      <c r="VU514"/>
      <c r="VV514"/>
      <c r="VW514"/>
      <c r="VX514"/>
      <c r="VY514"/>
      <c r="VZ514"/>
      <c r="WA514"/>
      <c r="WB514"/>
      <c r="WC514"/>
      <c r="WD514"/>
      <c r="WE514"/>
      <c r="WF514"/>
      <c r="WG514"/>
      <c r="WH514"/>
      <c r="WI514"/>
      <c r="WJ514"/>
      <c r="WK514"/>
      <c r="WL514"/>
      <c r="WM514"/>
      <c r="WN514"/>
      <c r="WO514"/>
      <c r="WP514"/>
      <c r="WQ514"/>
      <c r="WR514"/>
      <c r="WS514"/>
      <c r="WT514"/>
      <c r="WU514"/>
      <c r="WV514"/>
      <c r="WW514"/>
      <c r="WX514"/>
      <c r="WY514"/>
      <c r="WZ514"/>
      <c r="XA514"/>
      <c r="XB514"/>
      <c r="XC514"/>
      <c r="XD514"/>
      <c r="XE514"/>
      <c r="XF514"/>
      <c r="XG514"/>
      <c r="XH514"/>
      <c r="XI514"/>
      <c r="XJ514"/>
      <c r="XK514"/>
      <c r="XL514"/>
      <c r="XM514"/>
      <c r="XN514"/>
      <c r="XO514"/>
      <c r="XP514"/>
      <c r="XQ514"/>
      <c r="XR514"/>
      <c r="XS514"/>
      <c r="XT514"/>
      <c r="XU514"/>
      <c r="XV514"/>
      <c r="XW514"/>
      <c r="XX514"/>
      <c r="XY514"/>
      <c r="XZ514"/>
      <c r="YA514"/>
      <c r="YB514"/>
      <c r="YC514"/>
      <c r="YD514"/>
      <c r="YE514"/>
      <c r="YF514"/>
      <c r="YG514"/>
      <c r="YH514"/>
      <c r="YI514"/>
      <c r="YJ514"/>
      <c r="YK514"/>
      <c r="YL514"/>
      <c r="YM514"/>
      <c r="YN514"/>
      <c r="YO514"/>
      <c r="YP514"/>
      <c r="YQ514"/>
      <c r="YR514"/>
      <c r="YS514"/>
      <c r="YT514"/>
      <c r="YU514"/>
      <c r="YV514"/>
      <c r="YW514"/>
      <c r="YX514"/>
      <c r="YY514"/>
      <c r="YZ514"/>
      <c r="ZA514"/>
      <c r="ZB514"/>
      <c r="ZC514"/>
      <c r="ZD514"/>
      <c r="ZE514"/>
      <c r="ZF514"/>
      <c r="ZG514"/>
      <c r="ZH514"/>
      <c r="ZI514"/>
      <c r="ZJ514"/>
      <c r="ZK514"/>
      <c r="ZL514"/>
      <c r="ZM514"/>
      <c r="ZN514"/>
      <c r="ZO514"/>
      <c r="ZP514"/>
      <c r="ZQ514"/>
      <c r="ZR514"/>
      <c r="ZS514"/>
      <c r="ZT514"/>
      <c r="ZU514"/>
      <c r="ZV514"/>
      <c r="ZW514"/>
      <c r="ZX514"/>
      <c r="ZY514"/>
      <c r="ZZ514"/>
      <c r="AAA514"/>
      <c r="AAB514"/>
      <c r="AAC514"/>
      <c r="AAD514"/>
      <c r="AAE514"/>
      <c r="AAF514"/>
      <c r="AAG514"/>
      <c r="AAH514"/>
      <c r="AAI514"/>
      <c r="AAJ514"/>
      <c r="AAK514"/>
      <c r="AAL514"/>
      <c r="AAM514"/>
      <c r="AAN514"/>
      <c r="AAO514"/>
      <c r="AAP514"/>
      <c r="AAQ514"/>
      <c r="AAR514"/>
      <c r="AAS514"/>
      <c r="AAT514"/>
      <c r="AAU514"/>
      <c r="AAV514"/>
      <c r="AAW514"/>
      <c r="AAX514"/>
      <c r="AAY514"/>
      <c r="AAZ514"/>
      <c r="ABA514"/>
      <c r="ABB514"/>
      <c r="ABC514"/>
      <c r="ABD514"/>
      <c r="ABE514"/>
      <c r="ABF514"/>
      <c r="ABG514"/>
      <c r="ABH514"/>
      <c r="ABI514"/>
      <c r="ABJ514"/>
      <c r="ABK514"/>
      <c r="ABL514"/>
      <c r="ABM514"/>
      <c r="ABN514"/>
      <c r="ABO514"/>
      <c r="ABP514"/>
      <c r="ABQ514"/>
      <c r="ABR514"/>
      <c r="ABS514"/>
      <c r="ABT514"/>
      <c r="ABU514"/>
      <c r="ABV514"/>
      <c r="ABW514"/>
      <c r="ABX514"/>
      <c r="ABY514"/>
      <c r="ABZ514"/>
      <c r="ACA514"/>
      <c r="ACB514"/>
      <c r="ACC514"/>
      <c r="ACD514"/>
      <c r="ACE514"/>
      <c r="ACF514"/>
      <c r="ACG514"/>
      <c r="ACH514"/>
      <c r="ACI514"/>
      <c r="ACJ514"/>
      <c r="ACK514"/>
      <c r="ACL514"/>
      <c r="ACM514"/>
      <c r="ACN514"/>
      <c r="ACO514"/>
      <c r="ACP514"/>
      <c r="ACQ514"/>
      <c r="ACR514"/>
      <c r="ACS514"/>
      <c r="ACT514"/>
      <c r="ACU514"/>
      <c r="ACV514"/>
      <c r="ACW514"/>
      <c r="ACX514"/>
      <c r="ACY514"/>
      <c r="ACZ514"/>
      <c r="ADA514"/>
      <c r="ADB514"/>
      <c r="ADC514"/>
      <c r="ADD514"/>
      <c r="ADE514"/>
      <c r="ADF514"/>
      <c r="ADG514"/>
      <c r="ADH514"/>
      <c r="ADI514"/>
      <c r="ADJ514"/>
      <c r="ADK514"/>
      <c r="ADL514"/>
      <c r="ADM514"/>
      <c r="ADN514"/>
      <c r="ADO514"/>
      <c r="ADP514"/>
      <c r="ADQ514"/>
      <c r="ADR514"/>
      <c r="ADS514"/>
      <c r="ADT514"/>
      <c r="ADU514"/>
      <c r="ADV514"/>
      <c r="ADW514"/>
      <c r="ADX514"/>
      <c r="ADY514"/>
      <c r="ADZ514"/>
      <c r="AEA514"/>
      <c r="AEB514"/>
      <c r="AEC514"/>
      <c r="AED514"/>
      <c r="AEE514"/>
      <c r="AEF514"/>
      <c r="AEG514"/>
      <c r="AEH514"/>
      <c r="AEI514"/>
      <c r="AEJ514"/>
      <c r="AEK514"/>
      <c r="AEL514"/>
      <c r="AEM514"/>
      <c r="AEN514"/>
      <c r="AEO514"/>
      <c r="AEP514"/>
      <c r="AEQ514"/>
      <c r="AER514"/>
      <c r="AES514"/>
      <c r="AET514"/>
      <c r="AEU514"/>
      <c r="AEV514"/>
      <c r="AEW514"/>
      <c r="AEX514"/>
      <c r="AEY514"/>
      <c r="AEZ514"/>
      <c r="AFA514"/>
      <c r="AFB514"/>
      <c r="AFC514"/>
      <c r="AFD514"/>
      <c r="AFE514"/>
      <c r="AFF514"/>
      <c r="AFG514"/>
      <c r="AFH514"/>
      <c r="AFI514"/>
      <c r="AFJ514"/>
      <c r="AFK514"/>
      <c r="AFL514"/>
      <c r="AFM514"/>
      <c r="AFN514"/>
      <c r="AFO514"/>
      <c r="AFP514"/>
      <c r="AFQ514"/>
      <c r="AFR514"/>
      <c r="AFS514"/>
      <c r="AFT514"/>
      <c r="AFU514"/>
      <c r="AFV514"/>
      <c r="AFW514"/>
      <c r="AFX514"/>
      <c r="AFY514"/>
      <c r="AFZ514"/>
      <c r="AGA514"/>
      <c r="AGB514"/>
      <c r="AGC514"/>
      <c r="AGD514"/>
      <c r="AGE514"/>
      <c r="AGF514"/>
      <c r="AGG514"/>
      <c r="AGH514"/>
      <c r="AGI514"/>
      <c r="AGJ514"/>
      <c r="AGK514"/>
      <c r="AGL514"/>
      <c r="AGM514"/>
      <c r="AGN514"/>
      <c r="AGO514"/>
      <c r="AGP514"/>
      <c r="AGQ514"/>
      <c r="AGR514"/>
      <c r="AGS514"/>
      <c r="AGT514"/>
      <c r="AGU514"/>
      <c r="AGV514"/>
      <c r="AGW514"/>
      <c r="AGX514"/>
      <c r="AGY514"/>
      <c r="AGZ514"/>
      <c r="AHA514"/>
      <c r="AHB514"/>
      <c r="AHC514"/>
      <c r="AHD514"/>
      <c r="AHE514"/>
      <c r="AHF514"/>
      <c r="AHG514"/>
      <c r="AHH514"/>
      <c r="AHI514"/>
      <c r="AHJ514"/>
      <c r="AHK514"/>
      <c r="AHL514"/>
      <c r="AHM514"/>
      <c r="AHN514"/>
      <c r="AHO514"/>
      <c r="AHP514"/>
      <c r="AHQ514"/>
      <c r="AHR514"/>
      <c r="AHS514"/>
      <c r="AHT514"/>
      <c r="AHU514"/>
      <c r="AHV514"/>
      <c r="AHW514"/>
      <c r="AHX514"/>
      <c r="AHY514"/>
      <c r="AHZ514"/>
      <c r="AIA514"/>
      <c r="AIB514"/>
      <c r="AIC514"/>
      <c r="AID514"/>
      <c r="AIE514"/>
      <c r="AIF514"/>
      <c r="AIG514"/>
      <c r="AIH514"/>
      <c r="AII514"/>
      <c r="AIJ514"/>
      <c r="AIK514"/>
      <c r="AIL514"/>
      <c r="AIM514"/>
      <c r="AIN514"/>
      <c r="AIO514"/>
      <c r="AIP514"/>
      <c r="AIQ514"/>
      <c r="AIR514"/>
      <c r="AIS514"/>
      <c r="AIT514"/>
      <c r="AIU514"/>
      <c r="AIV514"/>
      <c r="AIW514"/>
      <c r="AIX514"/>
      <c r="AIY514"/>
      <c r="AIZ514"/>
      <c r="AJA514"/>
      <c r="AJB514"/>
      <c r="AJC514"/>
      <c r="AJD514"/>
      <c r="AJE514"/>
      <c r="AJF514"/>
      <c r="AJG514"/>
      <c r="AJH514"/>
      <c r="AJI514"/>
      <c r="AJJ514"/>
      <c r="AJK514"/>
      <c r="AJL514"/>
      <c r="AJM514"/>
      <c r="AJN514"/>
      <c r="AJO514"/>
      <c r="AJP514"/>
      <c r="AJQ514"/>
      <c r="AJR514"/>
      <c r="AJS514"/>
      <c r="AJT514"/>
      <c r="AJU514"/>
      <c r="AJV514"/>
      <c r="AJW514"/>
      <c r="AJX514"/>
      <c r="AJY514"/>
      <c r="AJZ514"/>
      <c r="AKA514"/>
      <c r="AKB514"/>
      <c r="AKC514"/>
      <c r="AKD514"/>
      <c r="AKE514"/>
      <c r="AKF514"/>
      <c r="AKG514"/>
      <c r="AKH514"/>
      <c r="AKI514"/>
      <c r="AKJ514"/>
      <c r="AKK514"/>
      <c r="AKL514"/>
      <c r="AKM514"/>
      <c r="AKN514"/>
      <c r="AKO514"/>
      <c r="AKP514"/>
      <c r="AKQ514"/>
      <c r="AKR514"/>
      <c r="AKS514"/>
      <c r="AKT514"/>
      <c r="AKU514"/>
      <c r="AKV514"/>
      <c r="AKW514"/>
      <c r="AKX514"/>
      <c r="AKY514"/>
      <c r="AKZ514"/>
      <c r="ALA514"/>
      <c r="ALB514"/>
      <c r="ALC514"/>
      <c r="ALD514"/>
      <c r="ALE514"/>
      <c r="ALF514"/>
      <c r="ALG514"/>
      <c r="ALH514"/>
      <c r="ALI514"/>
      <c r="ALJ514"/>
      <c r="ALK514"/>
      <c r="ALL514"/>
      <c r="ALM514"/>
      <c r="ALN514"/>
      <c r="ALO514"/>
      <c r="ALP514"/>
      <c r="ALQ514"/>
      <c r="ALR514"/>
      <c r="ALS514"/>
      <c r="ALT514"/>
      <c r="ALU514"/>
      <c r="ALV514"/>
      <c r="ALW514"/>
      <c r="ALX514"/>
      <c r="ALY514"/>
      <c r="ALZ514"/>
      <c r="AMA514"/>
      <c r="AMB514"/>
      <c r="AMC514"/>
      <c r="AMD514"/>
      <c r="AME514"/>
      <c r="AMF514"/>
      <c r="AMG514"/>
      <c r="AMH514"/>
      <c r="AMI514"/>
      <c r="AMJ514"/>
      <c r="AMK514"/>
    </row>
    <row r="515" spans="1:1025" ht="13.5" customHeight="1">
      <c r="A515" s="137" t="s">
        <v>195</v>
      </c>
      <c r="B515" s="137"/>
      <c r="C515" s="137"/>
      <c r="D515" s="137"/>
      <c r="E515" s="138" t="s">
        <v>196</v>
      </c>
      <c r="F515" s="138"/>
      <c r="G515" s="44" t="s">
        <v>196</v>
      </c>
      <c r="H515" s="44" t="s">
        <v>196</v>
      </c>
      <c r="I515" s="136">
        <f>SUM(I512:I514)</f>
        <v>0</v>
      </c>
      <c r="J515" s="136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  <c r="IW515"/>
      <c r="IX515"/>
      <c r="IY515"/>
      <c r="IZ515"/>
      <c r="JA515"/>
      <c r="JB515"/>
      <c r="JC515"/>
      <c r="JD515"/>
      <c r="JE515"/>
      <c r="JF515"/>
      <c r="JG515"/>
      <c r="JH515"/>
      <c r="JI515"/>
      <c r="JJ515"/>
      <c r="JK515"/>
      <c r="JL515"/>
      <c r="JM515"/>
      <c r="JN515"/>
      <c r="JO515"/>
      <c r="JP515"/>
      <c r="JQ515"/>
      <c r="JR515"/>
      <c r="JS515"/>
      <c r="JT515"/>
      <c r="JU515"/>
      <c r="JV515"/>
      <c r="JW515"/>
      <c r="JX515"/>
      <c r="JY515"/>
      <c r="JZ515"/>
      <c r="KA515"/>
      <c r="KB515"/>
      <c r="KC515"/>
      <c r="KD515"/>
      <c r="KE515"/>
      <c r="KF515"/>
      <c r="KG515"/>
      <c r="KH515"/>
      <c r="KI515"/>
      <c r="KJ515"/>
      <c r="KK515"/>
      <c r="KL515"/>
      <c r="KM515"/>
      <c r="KN515"/>
      <c r="KO515"/>
      <c r="KP515"/>
      <c r="KQ515"/>
      <c r="KR515"/>
      <c r="KS515"/>
      <c r="KT515"/>
      <c r="KU515"/>
      <c r="KV515"/>
      <c r="KW515"/>
      <c r="KX515"/>
      <c r="KY515"/>
      <c r="KZ515"/>
      <c r="LA515"/>
      <c r="LB515"/>
      <c r="LC515"/>
      <c r="LD515"/>
      <c r="LE515"/>
      <c r="LF515"/>
      <c r="LG515"/>
      <c r="LH515"/>
      <c r="LI515"/>
      <c r="LJ515"/>
      <c r="LK515"/>
      <c r="LL515"/>
      <c r="LM515"/>
      <c r="LN515"/>
      <c r="LO515"/>
      <c r="LP515"/>
      <c r="LQ515"/>
      <c r="LR515"/>
      <c r="LS515"/>
      <c r="LT515"/>
      <c r="LU515"/>
      <c r="LV515"/>
      <c r="LW515"/>
      <c r="LX515"/>
      <c r="LY515"/>
      <c r="LZ515"/>
      <c r="MA515"/>
      <c r="MB515"/>
      <c r="MC515"/>
      <c r="MD515"/>
      <c r="ME515"/>
      <c r="MF515"/>
      <c r="MG515"/>
      <c r="MH515"/>
      <c r="MI515"/>
      <c r="MJ515"/>
      <c r="MK515"/>
      <c r="ML515"/>
      <c r="MM515"/>
      <c r="MN515"/>
      <c r="MO515"/>
      <c r="MP515"/>
      <c r="MQ515"/>
      <c r="MR515"/>
      <c r="MS515"/>
      <c r="MT515"/>
      <c r="MU515"/>
      <c r="MV515"/>
      <c r="MW515"/>
      <c r="MX515"/>
      <c r="MY515"/>
      <c r="MZ515"/>
      <c r="NA515"/>
      <c r="NB515"/>
      <c r="NC515"/>
      <c r="ND515"/>
      <c r="NE515"/>
      <c r="NF515"/>
      <c r="NG515"/>
      <c r="NH515"/>
      <c r="NI515"/>
      <c r="NJ515"/>
      <c r="NK515"/>
      <c r="NL515"/>
      <c r="NM515"/>
      <c r="NN515"/>
      <c r="NO515"/>
      <c r="NP515"/>
      <c r="NQ515"/>
      <c r="NR515"/>
      <c r="NS515"/>
      <c r="NT515"/>
      <c r="NU515"/>
      <c r="NV515"/>
      <c r="NW515"/>
      <c r="NX515"/>
      <c r="NY515"/>
      <c r="NZ515"/>
      <c r="OA515"/>
      <c r="OB515"/>
      <c r="OC515"/>
      <c r="OD515"/>
      <c r="OE515"/>
      <c r="OF515"/>
      <c r="OG515"/>
      <c r="OH515"/>
      <c r="OI515"/>
      <c r="OJ515"/>
      <c r="OK515"/>
      <c r="OL515"/>
      <c r="OM515"/>
      <c r="ON515"/>
      <c r="OO515"/>
      <c r="OP515"/>
      <c r="OQ515"/>
      <c r="OR515"/>
      <c r="OS515"/>
      <c r="OT515"/>
      <c r="OU515"/>
      <c r="OV515"/>
      <c r="OW515"/>
      <c r="OX515"/>
      <c r="OY515"/>
      <c r="OZ515"/>
      <c r="PA515"/>
      <c r="PB515"/>
      <c r="PC515"/>
      <c r="PD515"/>
      <c r="PE515"/>
      <c r="PF515"/>
      <c r="PG515"/>
      <c r="PH515"/>
      <c r="PI515"/>
      <c r="PJ515"/>
      <c r="PK515"/>
      <c r="PL515"/>
      <c r="PM515"/>
      <c r="PN515"/>
      <c r="PO515"/>
      <c r="PP515"/>
      <c r="PQ515"/>
      <c r="PR515"/>
      <c r="PS515"/>
      <c r="PT515"/>
      <c r="PU515"/>
      <c r="PV515"/>
      <c r="PW515"/>
      <c r="PX515"/>
      <c r="PY515"/>
      <c r="PZ515"/>
      <c r="QA515"/>
      <c r="QB515"/>
      <c r="QC515"/>
      <c r="QD515"/>
      <c r="QE515"/>
      <c r="QF515"/>
      <c r="QG515"/>
      <c r="QH515"/>
      <c r="QI515"/>
      <c r="QJ515"/>
      <c r="QK515"/>
      <c r="QL515"/>
      <c r="QM515"/>
      <c r="QN515"/>
      <c r="QO515"/>
      <c r="QP515"/>
      <c r="QQ515"/>
      <c r="QR515"/>
      <c r="QS515"/>
      <c r="QT515"/>
      <c r="QU515"/>
      <c r="QV515"/>
      <c r="QW515"/>
      <c r="QX515"/>
      <c r="QY515"/>
      <c r="QZ515"/>
      <c r="RA515"/>
      <c r="RB515"/>
      <c r="RC515"/>
      <c r="RD515"/>
      <c r="RE515"/>
      <c r="RF515"/>
      <c r="RG515"/>
      <c r="RH515"/>
      <c r="RI515"/>
      <c r="RJ515"/>
      <c r="RK515"/>
      <c r="RL515"/>
      <c r="RM515"/>
      <c r="RN515"/>
      <c r="RO515"/>
      <c r="RP515"/>
      <c r="RQ515"/>
      <c r="RR515"/>
      <c r="RS515"/>
      <c r="RT515"/>
      <c r="RU515"/>
      <c r="RV515"/>
      <c r="RW515"/>
      <c r="RX515"/>
      <c r="RY515"/>
      <c r="RZ515"/>
      <c r="SA515"/>
      <c r="SB515"/>
      <c r="SC515"/>
      <c r="SD515"/>
      <c r="SE515"/>
      <c r="SF515"/>
      <c r="SG515"/>
      <c r="SH515"/>
      <c r="SI515"/>
      <c r="SJ515"/>
      <c r="SK515"/>
      <c r="SL515"/>
      <c r="SM515"/>
      <c r="SN515"/>
      <c r="SO515"/>
      <c r="SP515"/>
      <c r="SQ515"/>
      <c r="SR515"/>
      <c r="SS515"/>
      <c r="ST515"/>
      <c r="SU515"/>
      <c r="SV515"/>
      <c r="SW515"/>
      <c r="SX515"/>
      <c r="SY515"/>
      <c r="SZ515"/>
      <c r="TA515"/>
      <c r="TB515"/>
      <c r="TC515"/>
      <c r="TD515"/>
      <c r="TE515"/>
      <c r="TF515"/>
      <c r="TG515"/>
      <c r="TH515"/>
      <c r="TI515"/>
      <c r="TJ515"/>
      <c r="TK515"/>
      <c r="TL515"/>
      <c r="TM515"/>
      <c r="TN515"/>
      <c r="TO515"/>
      <c r="TP515"/>
      <c r="TQ515"/>
      <c r="TR515"/>
      <c r="TS515"/>
      <c r="TT515"/>
      <c r="TU515"/>
      <c r="TV515"/>
      <c r="TW515"/>
      <c r="TX515"/>
      <c r="TY515"/>
      <c r="TZ515"/>
      <c r="UA515"/>
      <c r="UB515"/>
      <c r="UC515"/>
      <c r="UD515"/>
      <c r="UE515"/>
      <c r="UF515"/>
      <c r="UG515"/>
      <c r="UH515"/>
      <c r="UI515"/>
      <c r="UJ515"/>
      <c r="UK515"/>
      <c r="UL515"/>
      <c r="UM515"/>
      <c r="UN515"/>
      <c r="UO515"/>
      <c r="UP515"/>
      <c r="UQ515"/>
      <c r="UR515"/>
      <c r="US515"/>
      <c r="UT515"/>
      <c r="UU515"/>
      <c r="UV515"/>
      <c r="UW515"/>
      <c r="UX515"/>
      <c r="UY515"/>
      <c r="UZ515"/>
      <c r="VA515"/>
      <c r="VB515"/>
      <c r="VC515"/>
      <c r="VD515"/>
      <c r="VE515"/>
      <c r="VF515"/>
      <c r="VG515"/>
      <c r="VH515"/>
      <c r="VI515"/>
      <c r="VJ515"/>
      <c r="VK515"/>
      <c r="VL515"/>
      <c r="VM515"/>
      <c r="VN515"/>
      <c r="VO515"/>
      <c r="VP515"/>
      <c r="VQ515"/>
      <c r="VR515"/>
      <c r="VS515"/>
      <c r="VT515"/>
      <c r="VU515"/>
      <c r="VV515"/>
      <c r="VW515"/>
      <c r="VX515"/>
      <c r="VY515"/>
      <c r="VZ515"/>
      <c r="WA515"/>
      <c r="WB515"/>
      <c r="WC515"/>
      <c r="WD515"/>
      <c r="WE515"/>
      <c r="WF515"/>
      <c r="WG515"/>
      <c r="WH515"/>
      <c r="WI515"/>
      <c r="WJ515"/>
      <c r="WK515"/>
      <c r="WL515"/>
      <c r="WM515"/>
      <c r="WN515"/>
      <c r="WO515"/>
      <c r="WP515"/>
      <c r="WQ515"/>
      <c r="WR515"/>
      <c r="WS515"/>
      <c r="WT515"/>
      <c r="WU515"/>
      <c r="WV515"/>
      <c r="WW515"/>
      <c r="WX515"/>
      <c r="WY515"/>
      <c r="WZ515"/>
      <c r="XA515"/>
      <c r="XB515"/>
      <c r="XC515"/>
      <c r="XD515"/>
      <c r="XE515"/>
      <c r="XF515"/>
      <c r="XG515"/>
      <c r="XH515"/>
      <c r="XI515"/>
      <c r="XJ515"/>
      <c r="XK515"/>
      <c r="XL515"/>
      <c r="XM515"/>
      <c r="XN515"/>
      <c r="XO515"/>
      <c r="XP515"/>
      <c r="XQ515"/>
      <c r="XR515"/>
      <c r="XS515"/>
      <c r="XT515"/>
      <c r="XU515"/>
      <c r="XV515"/>
      <c r="XW515"/>
      <c r="XX515"/>
      <c r="XY515"/>
      <c r="XZ515"/>
      <c r="YA515"/>
      <c r="YB515"/>
      <c r="YC515"/>
      <c r="YD515"/>
      <c r="YE515"/>
      <c r="YF515"/>
      <c r="YG515"/>
      <c r="YH515"/>
      <c r="YI515"/>
      <c r="YJ515"/>
      <c r="YK515"/>
      <c r="YL515"/>
      <c r="YM515"/>
      <c r="YN515"/>
      <c r="YO515"/>
      <c r="YP515"/>
      <c r="YQ515"/>
      <c r="YR515"/>
      <c r="YS515"/>
      <c r="YT515"/>
      <c r="YU515"/>
      <c r="YV515"/>
      <c r="YW515"/>
      <c r="YX515"/>
      <c r="YY515"/>
      <c r="YZ515"/>
      <c r="ZA515"/>
      <c r="ZB515"/>
      <c r="ZC515"/>
      <c r="ZD515"/>
      <c r="ZE515"/>
      <c r="ZF515"/>
      <c r="ZG515"/>
      <c r="ZH515"/>
      <c r="ZI515"/>
      <c r="ZJ515"/>
      <c r="ZK515"/>
      <c r="ZL515"/>
      <c r="ZM515"/>
      <c r="ZN515"/>
      <c r="ZO515"/>
      <c r="ZP515"/>
      <c r="ZQ515"/>
      <c r="ZR515"/>
      <c r="ZS515"/>
      <c r="ZT515"/>
      <c r="ZU515"/>
      <c r="ZV515"/>
      <c r="ZW515"/>
      <c r="ZX515"/>
      <c r="ZY515"/>
      <c r="ZZ515"/>
      <c r="AAA515"/>
      <c r="AAB515"/>
      <c r="AAC515"/>
      <c r="AAD515"/>
      <c r="AAE515"/>
      <c r="AAF515"/>
      <c r="AAG515"/>
      <c r="AAH515"/>
      <c r="AAI515"/>
      <c r="AAJ515"/>
      <c r="AAK515"/>
      <c r="AAL515"/>
      <c r="AAM515"/>
      <c r="AAN515"/>
      <c r="AAO515"/>
      <c r="AAP515"/>
      <c r="AAQ515"/>
      <c r="AAR515"/>
      <c r="AAS515"/>
      <c r="AAT515"/>
      <c r="AAU515"/>
      <c r="AAV515"/>
      <c r="AAW515"/>
      <c r="AAX515"/>
      <c r="AAY515"/>
      <c r="AAZ515"/>
      <c r="ABA515"/>
      <c r="ABB515"/>
      <c r="ABC515"/>
      <c r="ABD515"/>
      <c r="ABE515"/>
      <c r="ABF515"/>
      <c r="ABG515"/>
      <c r="ABH515"/>
      <c r="ABI515"/>
      <c r="ABJ515"/>
      <c r="ABK515"/>
      <c r="ABL515"/>
      <c r="ABM515"/>
      <c r="ABN515"/>
      <c r="ABO515"/>
      <c r="ABP515"/>
      <c r="ABQ515"/>
      <c r="ABR515"/>
      <c r="ABS515"/>
      <c r="ABT515"/>
      <c r="ABU515"/>
      <c r="ABV515"/>
      <c r="ABW515"/>
      <c r="ABX515"/>
      <c r="ABY515"/>
      <c r="ABZ515"/>
      <c r="ACA515"/>
      <c r="ACB515"/>
      <c r="ACC515"/>
      <c r="ACD515"/>
      <c r="ACE515"/>
      <c r="ACF515"/>
      <c r="ACG515"/>
      <c r="ACH515"/>
      <c r="ACI515"/>
      <c r="ACJ515"/>
      <c r="ACK515"/>
      <c r="ACL515"/>
      <c r="ACM515"/>
      <c r="ACN515"/>
      <c r="ACO515"/>
      <c r="ACP515"/>
      <c r="ACQ515"/>
      <c r="ACR515"/>
      <c r="ACS515"/>
      <c r="ACT515"/>
      <c r="ACU515"/>
      <c r="ACV515"/>
      <c r="ACW515"/>
      <c r="ACX515"/>
      <c r="ACY515"/>
      <c r="ACZ515"/>
      <c r="ADA515"/>
      <c r="ADB515"/>
      <c r="ADC515"/>
      <c r="ADD515"/>
      <c r="ADE515"/>
      <c r="ADF515"/>
      <c r="ADG515"/>
      <c r="ADH515"/>
      <c r="ADI515"/>
      <c r="ADJ515"/>
      <c r="ADK515"/>
      <c r="ADL515"/>
      <c r="ADM515"/>
      <c r="ADN515"/>
      <c r="ADO515"/>
      <c r="ADP515"/>
      <c r="ADQ515"/>
      <c r="ADR515"/>
      <c r="ADS515"/>
      <c r="ADT515"/>
      <c r="ADU515"/>
      <c r="ADV515"/>
      <c r="ADW515"/>
      <c r="ADX515"/>
      <c r="ADY515"/>
      <c r="ADZ515"/>
      <c r="AEA515"/>
      <c r="AEB515"/>
      <c r="AEC515"/>
      <c r="AED515"/>
      <c r="AEE515"/>
      <c r="AEF515"/>
      <c r="AEG515"/>
      <c r="AEH515"/>
      <c r="AEI515"/>
      <c r="AEJ515"/>
      <c r="AEK515"/>
      <c r="AEL515"/>
      <c r="AEM515"/>
      <c r="AEN515"/>
      <c r="AEO515"/>
      <c r="AEP515"/>
      <c r="AEQ515"/>
      <c r="AER515"/>
      <c r="AES515"/>
      <c r="AET515"/>
      <c r="AEU515"/>
      <c r="AEV515"/>
      <c r="AEW515"/>
      <c r="AEX515"/>
      <c r="AEY515"/>
      <c r="AEZ515"/>
      <c r="AFA515"/>
      <c r="AFB515"/>
      <c r="AFC515"/>
      <c r="AFD515"/>
      <c r="AFE515"/>
      <c r="AFF515"/>
      <c r="AFG515"/>
      <c r="AFH515"/>
      <c r="AFI515"/>
      <c r="AFJ515"/>
      <c r="AFK515"/>
      <c r="AFL515"/>
      <c r="AFM515"/>
      <c r="AFN515"/>
      <c r="AFO515"/>
      <c r="AFP515"/>
      <c r="AFQ515"/>
      <c r="AFR515"/>
      <c r="AFS515"/>
      <c r="AFT515"/>
      <c r="AFU515"/>
      <c r="AFV515"/>
      <c r="AFW515"/>
      <c r="AFX515"/>
      <c r="AFY515"/>
      <c r="AFZ515"/>
      <c r="AGA515"/>
      <c r="AGB515"/>
      <c r="AGC515"/>
      <c r="AGD515"/>
      <c r="AGE515"/>
      <c r="AGF515"/>
      <c r="AGG515"/>
      <c r="AGH515"/>
      <c r="AGI515"/>
      <c r="AGJ515"/>
      <c r="AGK515"/>
      <c r="AGL515"/>
      <c r="AGM515"/>
      <c r="AGN515"/>
      <c r="AGO515"/>
      <c r="AGP515"/>
      <c r="AGQ515"/>
      <c r="AGR515"/>
      <c r="AGS515"/>
      <c r="AGT515"/>
      <c r="AGU515"/>
      <c r="AGV515"/>
      <c r="AGW515"/>
      <c r="AGX515"/>
      <c r="AGY515"/>
      <c r="AGZ515"/>
      <c r="AHA515"/>
      <c r="AHB515"/>
      <c r="AHC515"/>
      <c r="AHD515"/>
      <c r="AHE515"/>
      <c r="AHF515"/>
      <c r="AHG515"/>
      <c r="AHH515"/>
      <c r="AHI515"/>
      <c r="AHJ515"/>
      <c r="AHK515"/>
      <c r="AHL515"/>
      <c r="AHM515"/>
      <c r="AHN515"/>
      <c r="AHO515"/>
      <c r="AHP515"/>
      <c r="AHQ515"/>
      <c r="AHR515"/>
      <c r="AHS515"/>
      <c r="AHT515"/>
      <c r="AHU515"/>
      <c r="AHV515"/>
      <c r="AHW515"/>
      <c r="AHX515"/>
      <c r="AHY515"/>
      <c r="AHZ515"/>
      <c r="AIA515"/>
      <c r="AIB515"/>
      <c r="AIC515"/>
      <c r="AID515"/>
      <c r="AIE515"/>
      <c r="AIF515"/>
      <c r="AIG515"/>
      <c r="AIH515"/>
      <c r="AII515"/>
      <c r="AIJ515"/>
      <c r="AIK515"/>
      <c r="AIL515"/>
      <c r="AIM515"/>
      <c r="AIN515"/>
      <c r="AIO515"/>
      <c r="AIP515"/>
      <c r="AIQ515"/>
      <c r="AIR515"/>
      <c r="AIS515"/>
      <c r="AIT515"/>
      <c r="AIU515"/>
      <c r="AIV515"/>
      <c r="AIW515"/>
      <c r="AIX515"/>
      <c r="AIY515"/>
      <c r="AIZ515"/>
      <c r="AJA515"/>
      <c r="AJB515"/>
      <c r="AJC515"/>
      <c r="AJD515"/>
      <c r="AJE515"/>
      <c r="AJF515"/>
      <c r="AJG515"/>
      <c r="AJH515"/>
      <c r="AJI515"/>
      <c r="AJJ515"/>
      <c r="AJK515"/>
      <c r="AJL515"/>
      <c r="AJM515"/>
      <c r="AJN515"/>
      <c r="AJO515"/>
      <c r="AJP515"/>
      <c r="AJQ515"/>
      <c r="AJR515"/>
      <c r="AJS515"/>
      <c r="AJT515"/>
      <c r="AJU515"/>
      <c r="AJV515"/>
      <c r="AJW515"/>
      <c r="AJX515"/>
      <c r="AJY515"/>
      <c r="AJZ515"/>
      <c r="AKA515"/>
      <c r="AKB515"/>
      <c r="AKC515"/>
      <c r="AKD515"/>
      <c r="AKE515"/>
      <c r="AKF515"/>
      <c r="AKG515"/>
      <c r="AKH515"/>
      <c r="AKI515"/>
      <c r="AKJ515"/>
      <c r="AKK515"/>
      <c r="AKL515"/>
      <c r="AKM515"/>
      <c r="AKN515"/>
      <c r="AKO515"/>
      <c r="AKP515"/>
      <c r="AKQ515"/>
      <c r="AKR515"/>
      <c r="AKS515"/>
      <c r="AKT515"/>
      <c r="AKU515"/>
      <c r="AKV515"/>
      <c r="AKW515"/>
      <c r="AKX515"/>
      <c r="AKY515"/>
      <c r="AKZ515"/>
      <c r="ALA515"/>
      <c r="ALB515"/>
      <c r="ALC515"/>
      <c r="ALD515"/>
      <c r="ALE515"/>
      <c r="ALF515"/>
      <c r="ALG515"/>
      <c r="ALH515"/>
      <c r="ALI515"/>
      <c r="ALJ515"/>
      <c r="ALK515"/>
      <c r="ALL515"/>
      <c r="ALM515"/>
      <c r="ALN515"/>
      <c r="ALO515"/>
      <c r="ALP515"/>
      <c r="ALQ515"/>
      <c r="ALR515"/>
      <c r="ALS515"/>
      <c r="ALT515"/>
      <c r="ALU515"/>
      <c r="ALV515"/>
      <c r="ALW515"/>
      <c r="ALX515"/>
      <c r="ALY515"/>
      <c r="ALZ515"/>
      <c r="AMA515"/>
      <c r="AMB515"/>
      <c r="AMC515"/>
      <c r="AMD515"/>
      <c r="AME515"/>
      <c r="AMF515"/>
      <c r="AMG515"/>
      <c r="AMH515"/>
      <c r="AMI515"/>
      <c r="AMJ515"/>
      <c r="AMK515"/>
    </row>
    <row r="516" spans="1:1025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  <c r="IW516"/>
      <c r="IX516"/>
      <c r="IY516"/>
      <c r="IZ516"/>
      <c r="JA516"/>
      <c r="JB516"/>
      <c r="JC516"/>
      <c r="JD516"/>
      <c r="JE516"/>
      <c r="JF516"/>
      <c r="JG516"/>
      <c r="JH516"/>
      <c r="JI516"/>
      <c r="JJ516"/>
      <c r="JK516"/>
      <c r="JL516"/>
      <c r="JM516"/>
      <c r="JN516"/>
      <c r="JO516"/>
      <c r="JP516"/>
      <c r="JQ516"/>
      <c r="JR516"/>
      <c r="JS516"/>
      <c r="JT516"/>
      <c r="JU516"/>
      <c r="JV516"/>
      <c r="JW516"/>
      <c r="JX516"/>
      <c r="JY516"/>
      <c r="JZ516"/>
      <c r="KA516"/>
      <c r="KB516"/>
      <c r="KC516"/>
      <c r="KD516"/>
      <c r="KE516"/>
      <c r="KF516"/>
      <c r="KG516"/>
      <c r="KH516"/>
      <c r="KI516"/>
      <c r="KJ516"/>
      <c r="KK516"/>
      <c r="KL516"/>
      <c r="KM516"/>
      <c r="KN516"/>
      <c r="KO516"/>
      <c r="KP516"/>
      <c r="KQ516"/>
      <c r="KR516"/>
      <c r="KS516"/>
      <c r="KT516"/>
      <c r="KU516"/>
      <c r="KV516"/>
      <c r="KW516"/>
      <c r="KX516"/>
      <c r="KY516"/>
      <c r="KZ516"/>
      <c r="LA516"/>
      <c r="LB516"/>
      <c r="LC516"/>
      <c r="LD516"/>
      <c r="LE516"/>
      <c r="LF516"/>
      <c r="LG516"/>
      <c r="LH516"/>
      <c r="LI516"/>
      <c r="LJ516"/>
      <c r="LK516"/>
      <c r="LL516"/>
      <c r="LM516"/>
      <c r="LN516"/>
      <c r="LO516"/>
      <c r="LP516"/>
      <c r="LQ516"/>
      <c r="LR516"/>
      <c r="LS516"/>
      <c r="LT516"/>
      <c r="LU516"/>
      <c r="LV516"/>
      <c r="LW516"/>
      <c r="LX516"/>
      <c r="LY516"/>
      <c r="LZ516"/>
      <c r="MA516"/>
      <c r="MB516"/>
      <c r="MC516"/>
      <c r="MD516"/>
      <c r="ME516"/>
      <c r="MF516"/>
      <c r="MG516"/>
      <c r="MH516"/>
      <c r="MI516"/>
      <c r="MJ516"/>
      <c r="MK516"/>
      <c r="ML516"/>
      <c r="MM516"/>
      <c r="MN516"/>
      <c r="MO516"/>
      <c r="MP516"/>
      <c r="MQ516"/>
      <c r="MR516"/>
      <c r="MS516"/>
      <c r="MT516"/>
      <c r="MU516"/>
      <c r="MV516"/>
      <c r="MW516"/>
      <c r="MX516"/>
      <c r="MY516"/>
      <c r="MZ516"/>
      <c r="NA516"/>
      <c r="NB516"/>
      <c r="NC516"/>
      <c r="ND516"/>
      <c r="NE516"/>
      <c r="NF516"/>
      <c r="NG516"/>
      <c r="NH516"/>
      <c r="NI516"/>
      <c r="NJ516"/>
      <c r="NK516"/>
      <c r="NL516"/>
      <c r="NM516"/>
      <c r="NN516"/>
      <c r="NO516"/>
      <c r="NP516"/>
      <c r="NQ516"/>
      <c r="NR516"/>
      <c r="NS516"/>
      <c r="NT516"/>
      <c r="NU516"/>
      <c r="NV516"/>
      <c r="NW516"/>
      <c r="NX516"/>
      <c r="NY516"/>
      <c r="NZ516"/>
      <c r="OA516"/>
      <c r="OB516"/>
      <c r="OC516"/>
      <c r="OD516"/>
      <c r="OE516"/>
      <c r="OF516"/>
      <c r="OG516"/>
      <c r="OH516"/>
      <c r="OI516"/>
      <c r="OJ516"/>
      <c r="OK516"/>
      <c r="OL516"/>
      <c r="OM516"/>
      <c r="ON516"/>
      <c r="OO516"/>
      <c r="OP516"/>
      <c r="OQ516"/>
      <c r="OR516"/>
      <c r="OS516"/>
      <c r="OT516"/>
      <c r="OU516"/>
      <c r="OV516"/>
      <c r="OW516"/>
      <c r="OX516"/>
      <c r="OY516"/>
      <c r="OZ516"/>
      <c r="PA516"/>
      <c r="PB516"/>
      <c r="PC516"/>
      <c r="PD516"/>
      <c r="PE516"/>
      <c r="PF516"/>
      <c r="PG516"/>
      <c r="PH516"/>
      <c r="PI516"/>
      <c r="PJ516"/>
      <c r="PK516"/>
      <c r="PL516"/>
      <c r="PM516"/>
      <c r="PN516"/>
      <c r="PO516"/>
      <c r="PP516"/>
      <c r="PQ516"/>
      <c r="PR516"/>
      <c r="PS516"/>
      <c r="PT516"/>
      <c r="PU516"/>
      <c r="PV516"/>
      <c r="PW516"/>
      <c r="PX516"/>
      <c r="PY516"/>
      <c r="PZ516"/>
      <c r="QA516"/>
      <c r="QB516"/>
      <c r="QC516"/>
      <c r="QD516"/>
      <c r="QE516"/>
      <c r="QF516"/>
      <c r="QG516"/>
      <c r="QH516"/>
      <c r="QI516"/>
      <c r="QJ516"/>
      <c r="QK516"/>
      <c r="QL516"/>
      <c r="QM516"/>
      <c r="QN516"/>
      <c r="QO516"/>
      <c r="QP516"/>
      <c r="QQ516"/>
      <c r="QR516"/>
      <c r="QS516"/>
      <c r="QT516"/>
      <c r="QU516"/>
      <c r="QV516"/>
      <c r="QW516"/>
      <c r="QX516"/>
      <c r="QY516"/>
      <c r="QZ516"/>
      <c r="RA516"/>
      <c r="RB516"/>
      <c r="RC516"/>
      <c r="RD516"/>
      <c r="RE516"/>
      <c r="RF516"/>
      <c r="RG516"/>
      <c r="RH516"/>
      <c r="RI516"/>
      <c r="RJ516"/>
      <c r="RK516"/>
      <c r="RL516"/>
      <c r="RM516"/>
      <c r="RN516"/>
      <c r="RO516"/>
      <c r="RP516"/>
      <c r="RQ516"/>
      <c r="RR516"/>
      <c r="RS516"/>
      <c r="RT516"/>
      <c r="RU516"/>
      <c r="RV516"/>
      <c r="RW516"/>
      <c r="RX516"/>
      <c r="RY516"/>
      <c r="RZ516"/>
      <c r="SA516"/>
      <c r="SB516"/>
      <c r="SC516"/>
      <c r="SD516"/>
      <c r="SE516"/>
      <c r="SF516"/>
      <c r="SG516"/>
      <c r="SH516"/>
      <c r="SI516"/>
      <c r="SJ516"/>
      <c r="SK516"/>
      <c r="SL516"/>
      <c r="SM516"/>
      <c r="SN516"/>
      <c r="SO516"/>
      <c r="SP516"/>
      <c r="SQ516"/>
      <c r="SR516"/>
      <c r="SS516"/>
      <c r="ST516"/>
      <c r="SU516"/>
      <c r="SV516"/>
      <c r="SW516"/>
      <c r="SX516"/>
      <c r="SY516"/>
      <c r="SZ516"/>
      <c r="TA516"/>
      <c r="TB516"/>
      <c r="TC516"/>
      <c r="TD516"/>
      <c r="TE516"/>
      <c r="TF516"/>
      <c r="TG516"/>
      <c r="TH516"/>
      <c r="TI516"/>
      <c r="TJ516"/>
      <c r="TK516"/>
      <c r="TL516"/>
      <c r="TM516"/>
      <c r="TN516"/>
      <c r="TO516"/>
      <c r="TP516"/>
      <c r="TQ516"/>
      <c r="TR516"/>
      <c r="TS516"/>
      <c r="TT516"/>
      <c r="TU516"/>
      <c r="TV516"/>
      <c r="TW516"/>
      <c r="TX516"/>
      <c r="TY516"/>
      <c r="TZ516"/>
      <c r="UA516"/>
      <c r="UB516"/>
      <c r="UC516"/>
      <c r="UD516"/>
      <c r="UE516"/>
      <c r="UF516"/>
      <c r="UG516"/>
      <c r="UH516"/>
      <c r="UI516"/>
      <c r="UJ516"/>
      <c r="UK516"/>
      <c r="UL516"/>
      <c r="UM516"/>
      <c r="UN516"/>
      <c r="UO516"/>
      <c r="UP516"/>
      <c r="UQ516"/>
      <c r="UR516"/>
      <c r="US516"/>
      <c r="UT516"/>
      <c r="UU516"/>
      <c r="UV516"/>
      <c r="UW516"/>
      <c r="UX516"/>
      <c r="UY516"/>
      <c r="UZ516"/>
      <c r="VA516"/>
      <c r="VB516"/>
      <c r="VC516"/>
      <c r="VD516"/>
      <c r="VE516"/>
      <c r="VF516"/>
      <c r="VG516"/>
      <c r="VH516"/>
      <c r="VI516"/>
      <c r="VJ516"/>
      <c r="VK516"/>
      <c r="VL516"/>
      <c r="VM516"/>
      <c r="VN516"/>
      <c r="VO516"/>
      <c r="VP516"/>
      <c r="VQ516"/>
      <c r="VR516"/>
      <c r="VS516"/>
      <c r="VT516"/>
      <c r="VU516"/>
      <c r="VV516"/>
      <c r="VW516"/>
      <c r="VX516"/>
      <c r="VY516"/>
      <c r="VZ516"/>
      <c r="WA516"/>
      <c r="WB516"/>
      <c r="WC516"/>
      <c r="WD516"/>
      <c r="WE516"/>
      <c r="WF516"/>
      <c r="WG516"/>
      <c r="WH516"/>
      <c r="WI516"/>
      <c r="WJ516"/>
      <c r="WK516"/>
      <c r="WL516"/>
      <c r="WM516"/>
      <c r="WN516"/>
      <c r="WO516"/>
      <c r="WP516"/>
      <c r="WQ516"/>
      <c r="WR516"/>
      <c r="WS516"/>
      <c r="WT516"/>
      <c r="WU516"/>
      <c r="WV516"/>
      <c r="WW516"/>
      <c r="WX516"/>
      <c r="WY516"/>
      <c r="WZ516"/>
      <c r="XA516"/>
      <c r="XB516"/>
      <c r="XC516"/>
      <c r="XD516"/>
      <c r="XE516"/>
      <c r="XF516"/>
      <c r="XG516"/>
      <c r="XH516"/>
      <c r="XI516"/>
      <c r="XJ516"/>
      <c r="XK516"/>
      <c r="XL516"/>
      <c r="XM516"/>
      <c r="XN516"/>
      <c r="XO516"/>
      <c r="XP516"/>
      <c r="XQ516"/>
      <c r="XR516"/>
      <c r="XS516"/>
      <c r="XT516"/>
      <c r="XU516"/>
      <c r="XV516"/>
      <c r="XW516"/>
      <c r="XX516"/>
      <c r="XY516"/>
      <c r="XZ516"/>
      <c r="YA516"/>
      <c r="YB516"/>
      <c r="YC516"/>
      <c r="YD516"/>
      <c r="YE516"/>
      <c r="YF516"/>
      <c r="YG516"/>
      <c r="YH516"/>
      <c r="YI516"/>
      <c r="YJ516"/>
      <c r="YK516"/>
      <c r="YL516"/>
      <c r="YM516"/>
      <c r="YN516"/>
      <c r="YO516"/>
      <c r="YP516"/>
      <c r="YQ516"/>
      <c r="YR516"/>
      <c r="YS516"/>
      <c r="YT516"/>
      <c r="YU516"/>
      <c r="YV516"/>
      <c r="YW516"/>
      <c r="YX516"/>
      <c r="YY516"/>
      <c r="YZ516"/>
      <c r="ZA516"/>
      <c r="ZB516"/>
      <c r="ZC516"/>
      <c r="ZD516"/>
      <c r="ZE516"/>
      <c r="ZF516"/>
      <c r="ZG516"/>
      <c r="ZH516"/>
      <c r="ZI516"/>
      <c r="ZJ516"/>
      <c r="ZK516"/>
      <c r="ZL516"/>
      <c r="ZM516"/>
      <c r="ZN516"/>
      <c r="ZO516"/>
      <c r="ZP516"/>
      <c r="ZQ516"/>
      <c r="ZR516"/>
      <c r="ZS516"/>
      <c r="ZT516"/>
      <c r="ZU516"/>
      <c r="ZV516"/>
      <c r="ZW516"/>
      <c r="ZX516"/>
      <c r="ZY516"/>
      <c r="ZZ516"/>
      <c r="AAA516"/>
      <c r="AAB516"/>
      <c r="AAC516"/>
      <c r="AAD516"/>
      <c r="AAE516"/>
      <c r="AAF516"/>
      <c r="AAG516"/>
      <c r="AAH516"/>
      <c r="AAI516"/>
      <c r="AAJ516"/>
      <c r="AAK516"/>
      <c r="AAL516"/>
      <c r="AAM516"/>
      <c r="AAN516"/>
      <c r="AAO516"/>
      <c r="AAP516"/>
      <c r="AAQ516"/>
      <c r="AAR516"/>
      <c r="AAS516"/>
      <c r="AAT516"/>
      <c r="AAU516"/>
      <c r="AAV516"/>
      <c r="AAW516"/>
      <c r="AAX516"/>
      <c r="AAY516"/>
      <c r="AAZ516"/>
      <c r="ABA516"/>
      <c r="ABB516"/>
      <c r="ABC516"/>
      <c r="ABD516"/>
      <c r="ABE516"/>
      <c r="ABF516"/>
      <c r="ABG516"/>
      <c r="ABH516"/>
      <c r="ABI516"/>
      <c r="ABJ516"/>
      <c r="ABK516"/>
      <c r="ABL516"/>
      <c r="ABM516"/>
      <c r="ABN516"/>
      <c r="ABO516"/>
      <c r="ABP516"/>
      <c r="ABQ516"/>
      <c r="ABR516"/>
      <c r="ABS516"/>
      <c r="ABT516"/>
      <c r="ABU516"/>
      <c r="ABV516"/>
      <c r="ABW516"/>
      <c r="ABX516"/>
      <c r="ABY516"/>
      <c r="ABZ516"/>
      <c r="ACA516"/>
      <c r="ACB516"/>
      <c r="ACC516"/>
      <c r="ACD516"/>
      <c r="ACE516"/>
      <c r="ACF516"/>
      <c r="ACG516"/>
      <c r="ACH516"/>
      <c r="ACI516"/>
      <c r="ACJ516"/>
      <c r="ACK516"/>
      <c r="ACL516"/>
      <c r="ACM516"/>
      <c r="ACN516"/>
      <c r="ACO516"/>
      <c r="ACP516"/>
      <c r="ACQ516"/>
      <c r="ACR516"/>
      <c r="ACS516"/>
      <c r="ACT516"/>
      <c r="ACU516"/>
      <c r="ACV516"/>
      <c r="ACW516"/>
      <c r="ACX516"/>
      <c r="ACY516"/>
      <c r="ACZ516"/>
      <c r="ADA516"/>
      <c r="ADB516"/>
      <c r="ADC516"/>
      <c r="ADD516"/>
      <c r="ADE516"/>
      <c r="ADF516"/>
      <c r="ADG516"/>
      <c r="ADH516"/>
      <c r="ADI516"/>
      <c r="ADJ516"/>
      <c r="ADK516"/>
      <c r="ADL516"/>
      <c r="ADM516"/>
      <c r="ADN516"/>
      <c r="ADO516"/>
      <c r="ADP516"/>
      <c r="ADQ516"/>
      <c r="ADR516"/>
      <c r="ADS516"/>
      <c r="ADT516"/>
      <c r="ADU516"/>
      <c r="ADV516"/>
      <c r="ADW516"/>
      <c r="ADX516"/>
      <c r="ADY516"/>
      <c r="ADZ516"/>
      <c r="AEA516"/>
      <c r="AEB516"/>
      <c r="AEC516"/>
      <c r="AED516"/>
      <c r="AEE516"/>
      <c r="AEF516"/>
      <c r="AEG516"/>
      <c r="AEH516"/>
      <c r="AEI516"/>
      <c r="AEJ516"/>
      <c r="AEK516"/>
      <c r="AEL516"/>
      <c r="AEM516"/>
      <c r="AEN516"/>
      <c r="AEO516"/>
      <c r="AEP516"/>
      <c r="AEQ516"/>
      <c r="AER516"/>
      <c r="AES516"/>
      <c r="AET516"/>
      <c r="AEU516"/>
      <c r="AEV516"/>
      <c r="AEW516"/>
      <c r="AEX516"/>
      <c r="AEY516"/>
      <c r="AEZ516"/>
      <c r="AFA516"/>
      <c r="AFB516"/>
      <c r="AFC516"/>
      <c r="AFD516"/>
      <c r="AFE516"/>
      <c r="AFF516"/>
      <c r="AFG516"/>
      <c r="AFH516"/>
      <c r="AFI516"/>
      <c r="AFJ516"/>
      <c r="AFK516"/>
      <c r="AFL516"/>
      <c r="AFM516"/>
      <c r="AFN516"/>
      <c r="AFO516"/>
      <c r="AFP516"/>
      <c r="AFQ516"/>
      <c r="AFR516"/>
      <c r="AFS516"/>
      <c r="AFT516"/>
      <c r="AFU516"/>
      <c r="AFV516"/>
      <c r="AFW516"/>
      <c r="AFX516"/>
      <c r="AFY516"/>
      <c r="AFZ516"/>
      <c r="AGA516"/>
      <c r="AGB516"/>
      <c r="AGC516"/>
      <c r="AGD516"/>
      <c r="AGE516"/>
      <c r="AGF516"/>
      <c r="AGG516"/>
      <c r="AGH516"/>
      <c r="AGI516"/>
      <c r="AGJ516"/>
      <c r="AGK516"/>
      <c r="AGL516"/>
      <c r="AGM516"/>
      <c r="AGN516"/>
      <c r="AGO516"/>
      <c r="AGP516"/>
      <c r="AGQ516"/>
      <c r="AGR516"/>
      <c r="AGS516"/>
      <c r="AGT516"/>
      <c r="AGU516"/>
      <c r="AGV516"/>
      <c r="AGW516"/>
      <c r="AGX516"/>
      <c r="AGY516"/>
      <c r="AGZ516"/>
      <c r="AHA516"/>
      <c r="AHB516"/>
      <c r="AHC516"/>
      <c r="AHD516"/>
      <c r="AHE516"/>
      <c r="AHF516"/>
      <c r="AHG516"/>
      <c r="AHH516"/>
      <c r="AHI516"/>
      <c r="AHJ516"/>
      <c r="AHK516"/>
      <c r="AHL516"/>
      <c r="AHM516"/>
      <c r="AHN516"/>
      <c r="AHO516"/>
      <c r="AHP516"/>
      <c r="AHQ516"/>
      <c r="AHR516"/>
      <c r="AHS516"/>
      <c r="AHT516"/>
      <c r="AHU516"/>
      <c r="AHV516"/>
      <c r="AHW516"/>
      <c r="AHX516"/>
      <c r="AHY516"/>
      <c r="AHZ516"/>
      <c r="AIA516"/>
      <c r="AIB516"/>
      <c r="AIC516"/>
      <c r="AID516"/>
      <c r="AIE516"/>
      <c r="AIF516"/>
      <c r="AIG516"/>
      <c r="AIH516"/>
      <c r="AII516"/>
      <c r="AIJ516"/>
      <c r="AIK516"/>
      <c r="AIL516"/>
      <c r="AIM516"/>
      <c r="AIN516"/>
      <c r="AIO516"/>
      <c r="AIP516"/>
      <c r="AIQ516"/>
      <c r="AIR516"/>
      <c r="AIS516"/>
      <c r="AIT516"/>
      <c r="AIU516"/>
      <c r="AIV516"/>
      <c r="AIW516"/>
      <c r="AIX516"/>
      <c r="AIY516"/>
      <c r="AIZ516"/>
      <c r="AJA516"/>
      <c r="AJB516"/>
      <c r="AJC516"/>
      <c r="AJD516"/>
      <c r="AJE516"/>
      <c r="AJF516"/>
      <c r="AJG516"/>
      <c r="AJH516"/>
      <c r="AJI516"/>
      <c r="AJJ516"/>
      <c r="AJK516"/>
      <c r="AJL516"/>
      <c r="AJM516"/>
      <c r="AJN516"/>
      <c r="AJO516"/>
      <c r="AJP516"/>
      <c r="AJQ516"/>
      <c r="AJR516"/>
      <c r="AJS516"/>
      <c r="AJT516"/>
      <c r="AJU516"/>
      <c r="AJV516"/>
      <c r="AJW516"/>
      <c r="AJX516"/>
      <c r="AJY516"/>
      <c r="AJZ516"/>
      <c r="AKA516"/>
      <c r="AKB516"/>
      <c r="AKC516"/>
      <c r="AKD516"/>
      <c r="AKE516"/>
      <c r="AKF516"/>
      <c r="AKG516"/>
      <c r="AKH516"/>
      <c r="AKI516"/>
      <c r="AKJ516"/>
      <c r="AKK516"/>
      <c r="AKL516"/>
      <c r="AKM516"/>
      <c r="AKN516"/>
      <c r="AKO516"/>
      <c r="AKP516"/>
      <c r="AKQ516"/>
      <c r="AKR516"/>
      <c r="AKS516"/>
      <c r="AKT516"/>
      <c r="AKU516"/>
      <c r="AKV516"/>
      <c r="AKW516"/>
      <c r="AKX516"/>
      <c r="AKY516"/>
      <c r="AKZ516"/>
      <c r="ALA516"/>
      <c r="ALB516"/>
      <c r="ALC516"/>
      <c r="ALD516"/>
      <c r="ALE516"/>
      <c r="ALF516"/>
      <c r="ALG516"/>
      <c r="ALH516"/>
      <c r="ALI516"/>
      <c r="ALJ516"/>
      <c r="ALK516"/>
      <c r="ALL516"/>
      <c r="ALM516"/>
      <c r="ALN516"/>
      <c r="ALO516"/>
      <c r="ALP516"/>
      <c r="ALQ516"/>
      <c r="ALR516"/>
      <c r="ALS516"/>
      <c r="ALT516"/>
      <c r="ALU516"/>
      <c r="ALV516"/>
      <c r="ALW516"/>
      <c r="ALX516"/>
      <c r="ALY516"/>
      <c r="ALZ516"/>
      <c r="AMA516"/>
      <c r="AMB516"/>
      <c r="AMC516"/>
      <c r="AMD516"/>
      <c r="AME516"/>
      <c r="AMF516"/>
      <c r="AMG516"/>
      <c r="AMH516"/>
      <c r="AMI516"/>
      <c r="AMJ516"/>
      <c r="AMK516"/>
    </row>
    <row r="517" spans="1:1025" ht="13.5" customHeight="1">
      <c r="A517" s="139" t="s">
        <v>203</v>
      </c>
      <c r="B517" s="139"/>
      <c r="C517" s="139"/>
      <c r="D517" s="139"/>
      <c r="E517" s="139"/>
      <c r="F517" s="139"/>
      <c r="G517" s="139"/>
      <c r="H517" s="139"/>
      <c r="I517" s="139"/>
      <c r="J517" s="139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  <c r="IW517"/>
      <c r="IX517"/>
      <c r="IY517"/>
      <c r="IZ517"/>
      <c r="JA517"/>
      <c r="JB517"/>
      <c r="JC517"/>
      <c r="JD517"/>
      <c r="JE517"/>
      <c r="JF517"/>
      <c r="JG517"/>
      <c r="JH517"/>
      <c r="JI517"/>
      <c r="JJ517"/>
      <c r="JK517"/>
      <c r="JL517"/>
      <c r="JM517"/>
      <c r="JN517"/>
      <c r="JO517"/>
      <c r="JP517"/>
      <c r="JQ517"/>
      <c r="JR517"/>
      <c r="JS517"/>
      <c r="JT517"/>
      <c r="JU517"/>
      <c r="JV517"/>
      <c r="JW517"/>
      <c r="JX517"/>
      <c r="JY517"/>
      <c r="JZ517"/>
      <c r="KA517"/>
      <c r="KB517"/>
      <c r="KC517"/>
      <c r="KD517"/>
      <c r="KE517"/>
      <c r="KF517"/>
      <c r="KG517"/>
      <c r="KH517"/>
      <c r="KI517"/>
      <c r="KJ517"/>
      <c r="KK517"/>
      <c r="KL517"/>
      <c r="KM517"/>
      <c r="KN517"/>
      <c r="KO517"/>
      <c r="KP517"/>
      <c r="KQ517"/>
      <c r="KR517"/>
      <c r="KS517"/>
      <c r="KT517"/>
      <c r="KU517"/>
      <c r="KV517"/>
      <c r="KW517"/>
      <c r="KX517"/>
      <c r="KY517"/>
      <c r="KZ517"/>
      <c r="LA517"/>
      <c r="LB517"/>
      <c r="LC517"/>
      <c r="LD517"/>
      <c r="LE517"/>
      <c r="LF517"/>
      <c r="LG517"/>
      <c r="LH517"/>
      <c r="LI517"/>
      <c r="LJ517"/>
      <c r="LK517"/>
      <c r="LL517"/>
      <c r="LM517"/>
      <c r="LN517"/>
      <c r="LO517"/>
      <c r="LP517"/>
      <c r="LQ517"/>
      <c r="LR517"/>
      <c r="LS517"/>
      <c r="LT517"/>
      <c r="LU517"/>
      <c r="LV517"/>
      <c r="LW517"/>
      <c r="LX517"/>
      <c r="LY517"/>
      <c r="LZ517"/>
      <c r="MA517"/>
      <c r="MB517"/>
      <c r="MC517"/>
      <c r="MD517"/>
      <c r="ME517"/>
      <c r="MF517"/>
      <c r="MG517"/>
      <c r="MH517"/>
      <c r="MI517"/>
      <c r="MJ517"/>
      <c r="MK517"/>
      <c r="ML517"/>
      <c r="MM517"/>
      <c r="MN517"/>
      <c r="MO517"/>
      <c r="MP517"/>
      <c r="MQ517"/>
      <c r="MR517"/>
      <c r="MS517"/>
      <c r="MT517"/>
      <c r="MU517"/>
      <c r="MV517"/>
      <c r="MW517"/>
      <c r="MX517"/>
      <c r="MY517"/>
      <c r="MZ517"/>
      <c r="NA517"/>
      <c r="NB517"/>
      <c r="NC517"/>
      <c r="ND517"/>
      <c r="NE517"/>
      <c r="NF517"/>
      <c r="NG517"/>
      <c r="NH517"/>
      <c r="NI517"/>
      <c r="NJ517"/>
      <c r="NK517"/>
      <c r="NL517"/>
      <c r="NM517"/>
      <c r="NN517"/>
      <c r="NO517"/>
      <c r="NP517"/>
      <c r="NQ517"/>
      <c r="NR517"/>
      <c r="NS517"/>
      <c r="NT517"/>
      <c r="NU517"/>
      <c r="NV517"/>
      <c r="NW517"/>
      <c r="NX517"/>
      <c r="NY517"/>
      <c r="NZ517"/>
      <c r="OA517"/>
      <c r="OB517"/>
      <c r="OC517"/>
      <c r="OD517"/>
      <c r="OE517"/>
      <c r="OF517"/>
      <c r="OG517"/>
      <c r="OH517"/>
      <c r="OI517"/>
      <c r="OJ517"/>
      <c r="OK517"/>
      <c r="OL517"/>
      <c r="OM517"/>
      <c r="ON517"/>
      <c r="OO517"/>
      <c r="OP517"/>
      <c r="OQ517"/>
      <c r="OR517"/>
      <c r="OS517"/>
      <c r="OT517"/>
      <c r="OU517"/>
      <c r="OV517"/>
      <c r="OW517"/>
      <c r="OX517"/>
      <c r="OY517"/>
      <c r="OZ517"/>
      <c r="PA517"/>
      <c r="PB517"/>
      <c r="PC517"/>
      <c r="PD517"/>
      <c r="PE517"/>
      <c r="PF517"/>
      <c r="PG517"/>
      <c r="PH517"/>
      <c r="PI517"/>
      <c r="PJ517"/>
      <c r="PK517"/>
      <c r="PL517"/>
      <c r="PM517"/>
      <c r="PN517"/>
      <c r="PO517"/>
      <c r="PP517"/>
      <c r="PQ517"/>
      <c r="PR517"/>
      <c r="PS517"/>
      <c r="PT517"/>
      <c r="PU517"/>
      <c r="PV517"/>
      <c r="PW517"/>
      <c r="PX517"/>
      <c r="PY517"/>
      <c r="PZ517"/>
      <c r="QA517"/>
      <c r="QB517"/>
      <c r="QC517"/>
      <c r="QD517"/>
      <c r="QE517"/>
      <c r="QF517"/>
      <c r="QG517"/>
      <c r="QH517"/>
      <c r="QI517"/>
      <c r="QJ517"/>
      <c r="QK517"/>
      <c r="QL517"/>
      <c r="QM517"/>
      <c r="QN517"/>
      <c r="QO517"/>
      <c r="QP517"/>
      <c r="QQ517"/>
      <c r="QR517"/>
      <c r="QS517"/>
      <c r="QT517"/>
      <c r="QU517"/>
      <c r="QV517"/>
      <c r="QW517"/>
      <c r="QX517"/>
      <c r="QY517"/>
      <c r="QZ517"/>
      <c r="RA517"/>
      <c r="RB517"/>
      <c r="RC517"/>
      <c r="RD517"/>
      <c r="RE517"/>
      <c r="RF517"/>
      <c r="RG517"/>
      <c r="RH517"/>
      <c r="RI517"/>
      <c r="RJ517"/>
      <c r="RK517"/>
      <c r="RL517"/>
      <c r="RM517"/>
      <c r="RN517"/>
      <c r="RO517"/>
      <c r="RP517"/>
      <c r="RQ517"/>
      <c r="RR517"/>
      <c r="RS517"/>
      <c r="RT517"/>
      <c r="RU517"/>
      <c r="RV517"/>
      <c r="RW517"/>
      <c r="RX517"/>
      <c r="RY517"/>
      <c r="RZ517"/>
      <c r="SA517"/>
      <c r="SB517"/>
      <c r="SC517"/>
      <c r="SD517"/>
      <c r="SE517"/>
      <c r="SF517"/>
      <c r="SG517"/>
      <c r="SH517"/>
      <c r="SI517"/>
      <c r="SJ517"/>
      <c r="SK517"/>
      <c r="SL517"/>
      <c r="SM517"/>
      <c r="SN517"/>
      <c r="SO517"/>
      <c r="SP517"/>
      <c r="SQ517"/>
      <c r="SR517"/>
      <c r="SS517"/>
      <c r="ST517"/>
      <c r="SU517"/>
      <c r="SV517"/>
      <c r="SW517"/>
      <c r="SX517"/>
      <c r="SY517"/>
      <c r="SZ517"/>
      <c r="TA517"/>
      <c r="TB517"/>
      <c r="TC517"/>
      <c r="TD517"/>
      <c r="TE517"/>
      <c r="TF517"/>
      <c r="TG517"/>
      <c r="TH517"/>
      <c r="TI517"/>
      <c r="TJ517"/>
      <c r="TK517"/>
      <c r="TL517"/>
      <c r="TM517"/>
      <c r="TN517"/>
      <c r="TO517"/>
      <c r="TP517"/>
      <c r="TQ517"/>
      <c r="TR517"/>
      <c r="TS517"/>
      <c r="TT517"/>
      <c r="TU517"/>
      <c r="TV517"/>
      <c r="TW517"/>
      <c r="TX517"/>
      <c r="TY517"/>
      <c r="TZ517"/>
      <c r="UA517"/>
      <c r="UB517"/>
      <c r="UC517"/>
      <c r="UD517"/>
      <c r="UE517"/>
      <c r="UF517"/>
      <c r="UG517"/>
      <c r="UH517"/>
      <c r="UI517"/>
      <c r="UJ517"/>
      <c r="UK517"/>
      <c r="UL517"/>
      <c r="UM517"/>
      <c r="UN517"/>
      <c r="UO517"/>
      <c r="UP517"/>
      <c r="UQ517"/>
      <c r="UR517"/>
      <c r="US517"/>
      <c r="UT517"/>
      <c r="UU517"/>
      <c r="UV517"/>
      <c r="UW517"/>
      <c r="UX517"/>
      <c r="UY517"/>
      <c r="UZ517"/>
      <c r="VA517"/>
      <c r="VB517"/>
      <c r="VC517"/>
      <c r="VD517"/>
      <c r="VE517"/>
      <c r="VF517"/>
      <c r="VG517"/>
      <c r="VH517"/>
      <c r="VI517"/>
      <c r="VJ517"/>
      <c r="VK517"/>
      <c r="VL517"/>
      <c r="VM517"/>
      <c r="VN517"/>
      <c r="VO517"/>
      <c r="VP517"/>
      <c r="VQ517"/>
      <c r="VR517"/>
      <c r="VS517"/>
      <c r="VT517"/>
      <c r="VU517"/>
      <c r="VV517"/>
      <c r="VW517"/>
      <c r="VX517"/>
      <c r="VY517"/>
      <c r="VZ517"/>
      <c r="WA517"/>
      <c r="WB517"/>
      <c r="WC517"/>
      <c r="WD517"/>
      <c r="WE517"/>
      <c r="WF517"/>
      <c r="WG517"/>
      <c r="WH517"/>
      <c r="WI517"/>
      <c r="WJ517"/>
      <c r="WK517"/>
      <c r="WL517"/>
      <c r="WM517"/>
      <c r="WN517"/>
      <c r="WO517"/>
      <c r="WP517"/>
      <c r="WQ517"/>
      <c r="WR517"/>
      <c r="WS517"/>
      <c r="WT517"/>
      <c r="WU517"/>
      <c r="WV517"/>
      <c r="WW517"/>
      <c r="WX517"/>
      <c r="WY517"/>
      <c r="WZ517"/>
      <c r="XA517"/>
      <c r="XB517"/>
      <c r="XC517"/>
      <c r="XD517"/>
      <c r="XE517"/>
      <c r="XF517"/>
      <c r="XG517"/>
      <c r="XH517"/>
      <c r="XI517"/>
      <c r="XJ517"/>
      <c r="XK517"/>
      <c r="XL517"/>
      <c r="XM517"/>
      <c r="XN517"/>
      <c r="XO517"/>
      <c r="XP517"/>
      <c r="XQ517"/>
      <c r="XR517"/>
      <c r="XS517"/>
      <c r="XT517"/>
      <c r="XU517"/>
      <c r="XV517"/>
      <c r="XW517"/>
      <c r="XX517"/>
      <c r="XY517"/>
      <c r="XZ517"/>
      <c r="YA517"/>
      <c r="YB517"/>
      <c r="YC517"/>
      <c r="YD517"/>
      <c r="YE517"/>
      <c r="YF517"/>
      <c r="YG517"/>
      <c r="YH517"/>
      <c r="YI517"/>
      <c r="YJ517"/>
      <c r="YK517"/>
      <c r="YL517"/>
      <c r="YM517"/>
      <c r="YN517"/>
      <c r="YO517"/>
      <c r="YP517"/>
      <c r="YQ517"/>
      <c r="YR517"/>
      <c r="YS517"/>
      <c r="YT517"/>
      <c r="YU517"/>
      <c r="YV517"/>
      <c r="YW517"/>
      <c r="YX517"/>
      <c r="YY517"/>
      <c r="YZ517"/>
      <c r="ZA517"/>
      <c r="ZB517"/>
      <c r="ZC517"/>
      <c r="ZD517"/>
      <c r="ZE517"/>
      <c r="ZF517"/>
      <c r="ZG517"/>
      <c r="ZH517"/>
      <c r="ZI517"/>
      <c r="ZJ517"/>
      <c r="ZK517"/>
      <c r="ZL517"/>
      <c r="ZM517"/>
      <c r="ZN517"/>
      <c r="ZO517"/>
      <c r="ZP517"/>
      <c r="ZQ517"/>
      <c r="ZR517"/>
      <c r="ZS517"/>
      <c r="ZT517"/>
      <c r="ZU517"/>
      <c r="ZV517"/>
      <c r="ZW517"/>
      <c r="ZX517"/>
      <c r="ZY517"/>
      <c r="ZZ517"/>
      <c r="AAA517"/>
      <c r="AAB517"/>
      <c r="AAC517"/>
      <c r="AAD517"/>
      <c r="AAE517"/>
      <c r="AAF517"/>
      <c r="AAG517"/>
      <c r="AAH517"/>
      <c r="AAI517"/>
      <c r="AAJ517"/>
      <c r="AAK517"/>
      <c r="AAL517"/>
      <c r="AAM517"/>
      <c r="AAN517"/>
      <c r="AAO517"/>
      <c r="AAP517"/>
      <c r="AAQ517"/>
      <c r="AAR517"/>
      <c r="AAS517"/>
      <c r="AAT517"/>
      <c r="AAU517"/>
      <c r="AAV517"/>
      <c r="AAW517"/>
      <c r="AAX517"/>
      <c r="AAY517"/>
      <c r="AAZ517"/>
      <c r="ABA517"/>
      <c r="ABB517"/>
      <c r="ABC517"/>
      <c r="ABD517"/>
      <c r="ABE517"/>
      <c r="ABF517"/>
      <c r="ABG517"/>
      <c r="ABH517"/>
      <c r="ABI517"/>
      <c r="ABJ517"/>
      <c r="ABK517"/>
      <c r="ABL517"/>
      <c r="ABM517"/>
      <c r="ABN517"/>
      <c r="ABO517"/>
      <c r="ABP517"/>
      <c r="ABQ517"/>
      <c r="ABR517"/>
      <c r="ABS517"/>
      <c r="ABT517"/>
      <c r="ABU517"/>
      <c r="ABV517"/>
      <c r="ABW517"/>
      <c r="ABX517"/>
      <c r="ABY517"/>
      <c r="ABZ517"/>
      <c r="ACA517"/>
      <c r="ACB517"/>
      <c r="ACC517"/>
      <c r="ACD517"/>
      <c r="ACE517"/>
      <c r="ACF517"/>
      <c r="ACG517"/>
      <c r="ACH517"/>
      <c r="ACI517"/>
      <c r="ACJ517"/>
      <c r="ACK517"/>
      <c r="ACL517"/>
      <c r="ACM517"/>
      <c r="ACN517"/>
      <c r="ACO517"/>
      <c r="ACP517"/>
      <c r="ACQ517"/>
      <c r="ACR517"/>
      <c r="ACS517"/>
      <c r="ACT517"/>
      <c r="ACU517"/>
      <c r="ACV517"/>
      <c r="ACW517"/>
      <c r="ACX517"/>
      <c r="ACY517"/>
      <c r="ACZ517"/>
      <c r="ADA517"/>
      <c r="ADB517"/>
      <c r="ADC517"/>
      <c r="ADD517"/>
      <c r="ADE517"/>
      <c r="ADF517"/>
      <c r="ADG517"/>
      <c r="ADH517"/>
      <c r="ADI517"/>
      <c r="ADJ517"/>
      <c r="ADK517"/>
      <c r="ADL517"/>
      <c r="ADM517"/>
      <c r="ADN517"/>
      <c r="ADO517"/>
      <c r="ADP517"/>
      <c r="ADQ517"/>
      <c r="ADR517"/>
      <c r="ADS517"/>
      <c r="ADT517"/>
      <c r="ADU517"/>
      <c r="ADV517"/>
      <c r="ADW517"/>
      <c r="ADX517"/>
      <c r="ADY517"/>
      <c r="ADZ517"/>
      <c r="AEA517"/>
      <c r="AEB517"/>
      <c r="AEC517"/>
      <c r="AED517"/>
      <c r="AEE517"/>
      <c r="AEF517"/>
      <c r="AEG517"/>
      <c r="AEH517"/>
      <c r="AEI517"/>
      <c r="AEJ517"/>
      <c r="AEK517"/>
      <c r="AEL517"/>
      <c r="AEM517"/>
      <c r="AEN517"/>
      <c r="AEO517"/>
      <c r="AEP517"/>
      <c r="AEQ517"/>
      <c r="AER517"/>
      <c r="AES517"/>
      <c r="AET517"/>
      <c r="AEU517"/>
      <c r="AEV517"/>
      <c r="AEW517"/>
      <c r="AEX517"/>
      <c r="AEY517"/>
      <c r="AEZ517"/>
      <c r="AFA517"/>
      <c r="AFB517"/>
      <c r="AFC517"/>
      <c r="AFD517"/>
      <c r="AFE517"/>
      <c r="AFF517"/>
      <c r="AFG517"/>
      <c r="AFH517"/>
      <c r="AFI517"/>
      <c r="AFJ517"/>
      <c r="AFK517"/>
      <c r="AFL517"/>
      <c r="AFM517"/>
      <c r="AFN517"/>
      <c r="AFO517"/>
      <c r="AFP517"/>
      <c r="AFQ517"/>
      <c r="AFR517"/>
      <c r="AFS517"/>
      <c r="AFT517"/>
      <c r="AFU517"/>
      <c r="AFV517"/>
      <c r="AFW517"/>
      <c r="AFX517"/>
      <c r="AFY517"/>
      <c r="AFZ517"/>
      <c r="AGA517"/>
      <c r="AGB517"/>
      <c r="AGC517"/>
      <c r="AGD517"/>
      <c r="AGE517"/>
      <c r="AGF517"/>
      <c r="AGG517"/>
      <c r="AGH517"/>
      <c r="AGI517"/>
      <c r="AGJ517"/>
      <c r="AGK517"/>
      <c r="AGL517"/>
      <c r="AGM517"/>
      <c r="AGN517"/>
      <c r="AGO517"/>
      <c r="AGP517"/>
      <c r="AGQ517"/>
      <c r="AGR517"/>
      <c r="AGS517"/>
      <c r="AGT517"/>
      <c r="AGU517"/>
      <c r="AGV517"/>
      <c r="AGW517"/>
      <c r="AGX517"/>
      <c r="AGY517"/>
      <c r="AGZ517"/>
      <c r="AHA517"/>
      <c r="AHB517"/>
      <c r="AHC517"/>
      <c r="AHD517"/>
      <c r="AHE517"/>
      <c r="AHF517"/>
      <c r="AHG517"/>
      <c r="AHH517"/>
      <c r="AHI517"/>
      <c r="AHJ517"/>
      <c r="AHK517"/>
      <c r="AHL517"/>
      <c r="AHM517"/>
      <c r="AHN517"/>
      <c r="AHO517"/>
      <c r="AHP517"/>
      <c r="AHQ517"/>
      <c r="AHR517"/>
      <c r="AHS517"/>
      <c r="AHT517"/>
      <c r="AHU517"/>
      <c r="AHV517"/>
      <c r="AHW517"/>
      <c r="AHX517"/>
      <c r="AHY517"/>
      <c r="AHZ517"/>
      <c r="AIA517"/>
      <c r="AIB517"/>
      <c r="AIC517"/>
      <c r="AID517"/>
      <c r="AIE517"/>
      <c r="AIF517"/>
      <c r="AIG517"/>
      <c r="AIH517"/>
      <c r="AII517"/>
      <c r="AIJ517"/>
      <c r="AIK517"/>
      <c r="AIL517"/>
      <c r="AIM517"/>
      <c r="AIN517"/>
      <c r="AIO517"/>
      <c r="AIP517"/>
      <c r="AIQ517"/>
      <c r="AIR517"/>
      <c r="AIS517"/>
      <c r="AIT517"/>
      <c r="AIU517"/>
      <c r="AIV517"/>
      <c r="AIW517"/>
      <c r="AIX517"/>
      <c r="AIY517"/>
      <c r="AIZ517"/>
      <c r="AJA517"/>
      <c r="AJB517"/>
      <c r="AJC517"/>
      <c r="AJD517"/>
      <c r="AJE517"/>
      <c r="AJF517"/>
      <c r="AJG517"/>
      <c r="AJH517"/>
      <c r="AJI517"/>
      <c r="AJJ517"/>
      <c r="AJK517"/>
      <c r="AJL517"/>
      <c r="AJM517"/>
      <c r="AJN517"/>
      <c r="AJO517"/>
      <c r="AJP517"/>
      <c r="AJQ517"/>
      <c r="AJR517"/>
      <c r="AJS517"/>
      <c r="AJT517"/>
      <c r="AJU517"/>
      <c r="AJV517"/>
      <c r="AJW517"/>
      <c r="AJX517"/>
      <c r="AJY517"/>
      <c r="AJZ517"/>
      <c r="AKA517"/>
      <c r="AKB517"/>
      <c r="AKC517"/>
      <c r="AKD517"/>
      <c r="AKE517"/>
      <c r="AKF517"/>
      <c r="AKG517"/>
      <c r="AKH517"/>
      <c r="AKI517"/>
      <c r="AKJ517"/>
      <c r="AKK517"/>
      <c r="AKL517"/>
      <c r="AKM517"/>
      <c r="AKN517"/>
      <c r="AKO517"/>
      <c r="AKP517"/>
      <c r="AKQ517"/>
      <c r="AKR517"/>
      <c r="AKS517"/>
      <c r="AKT517"/>
      <c r="AKU517"/>
      <c r="AKV517"/>
      <c r="AKW517"/>
      <c r="AKX517"/>
      <c r="AKY517"/>
      <c r="AKZ517"/>
      <c r="ALA517"/>
      <c r="ALB517"/>
      <c r="ALC517"/>
      <c r="ALD517"/>
      <c r="ALE517"/>
      <c r="ALF517"/>
      <c r="ALG517"/>
      <c r="ALH517"/>
      <c r="ALI517"/>
      <c r="ALJ517"/>
      <c r="ALK517"/>
      <c r="ALL517"/>
      <c r="ALM517"/>
      <c r="ALN517"/>
      <c r="ALO517"/>
      <c r="ALP517"/>
      <c r="ALQ517"/>
      <c r="ALR517"/>
      <c r="ALS517"/>
      <c r="ALT517"/>
      <c r="ALU517"/>
      <c r="ALV517"/>
      <c r="ALW517"/>
      <c r="ALX517"/>
      <c r="ALY517"/>
      <c r="ALZ517"/>
      <c r="AMA517"/>
      <c r="AMB517"/>
      <c r="AMC517"/>
      <c r="AMD517"/>
      <c r="AME517"/>
      <c r="AMF517"/>
      <c r="AMG517"/>
      <c r="AMH517"/>
      <c r="AMI517"/>
      <c r="AMJ517"/>
      <c r="AMK517"/>
    </row>
    <row r="518" spans="1:1025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  <c r="IW518"/>
      <c r="IX518"/>
      <c r="IY518"/>
      <c r="IZ518"/>
      <c r="JA518"/>
      <c r="JB518"/>
      <c r="JC518"/>
      <c r="JD518"/>
      <c r="JE518"/>
      <c r="JF518"/>
      <c r="JG518"/>
      <c r="JH518"/>
      <c r="JI518"/>
      <c r="JJ518"/>
      <c r="JK518"/>
      <c r="JL518"/>
      <c r="JM518"/>
      <c r="JN518"/>
      <c r="JO518"/>
      <c r="JP518"/>
      <c r="JQ518"/>
      <c r="JR518"/>
      <c r="JS518"/>
      <c r="JT518"/>
      <c r="JU518"/>
      <c r="JV518"/>
      <c r="JW518"/>
      <c r="JX518"/>
      <c r="JY518"/>
      <c r="JZ518"/>
      <c r="KA518"/>
      <c r="KB518"/>
      <c r="KC518"/>
      <c r="KD518"/>
      <c r="KE518"/>
      <c r="KF518"/>
      <c r="KG518"/>
      <c r="KH518"/>
      <c r="KI518"/>
      <c r="KJ518"/>
      <c r="KK518"/>
      <c r="KL518"/>
      <c r="KM518"/>
      <c r="KN518"/>
      <c r="KO518"/>
      <c r="KP518"/>
      <c r="KQ518"/>
      <c r="KR518"/>
      <c r="KS518"/>
      <c r="KT518"/>
      <c r="KU518"/>
      <c r="KV518"/>
      <c r="KW518"/>
      <c r="KX518"/>
      <c r="KY518"/>
      <c r="KZ518"/>
      <c r="LA518"/>
      <c r="LB518"/>
      <c r="LC518"/>
      <c r="LD518"/>
      <c r="LE518"/>
      <c r="LF518"/>
      <c r="LG518"/>
      <c r="LH518"/>
      <c r="LI518"/>
      <c r="LJ518"/>
      <c r="LK518"/>
      <c r="LL518"/>
      <c r="LM518"/>
      <c r="LN518"/>
      <c r="LO518"/>
      <c r="LP518"/>
      <c r="LQ518"/>
      <c r="LR518"/>
      <c r="LS518"/>
      <c r="LT518"/>
      <c r="LU518"/>
      <c r="LV518"/>
      <c r="LW518"/>
      <c r="LX518"/>
      <c r="LY518"/>
      <c r="LZ518"/>
      <c r="MA518"/>
      <c r="MB518"/>
      <c r="MC518"/>
      <c r="MD518"/>
      <c r="ME518"/>
      <c r="MF518"/>
      <c r="MG518"/>
      <c r="MH518"/>
      <c r="MI518"/>
      <c r="MJ518"/>
      <c r="MK518"/>
      <c r="ML518"/>
      <c r="MM518"/>
      <c r="MN518"/>
      <c r="MO518"/>
      <c r="MP518"/>
      <c r="MQ518"/>
      <c r="MR518"/>
      <c r="MS518"/>
      <c r="MT518"/>
      <c r="MU518"/>
      <c r="MV518"/>
      <c r="MW518"/>
      <c r="MX518"/>
      <c r="MY518"/>
      <c r="MZ518"/>
      <c r="NA518"/>
      <c r="NB518"/>
      <c r="NC518"/>
      <c r="ND518"/>
      <c r="NE518"/>
      <c r="NF518"/>
      <c r="NG518"/>
      <c r="NH518"/>
      <c r="NI518"/>
      <c r="NJ518"/>
      <c r="NK518"/>
      <c r="NL518"/>
      <c r="NM518"/>
      <c r="NN518"/>
      <c r="NO518"/>
      <c r="NP518"/>
      <c r="NQ518"/>
      <c r="NR518"/>
      <c r="NS518"/>
      <c r="NT518"/>
      <c r="NU518"/>
      <c r="NV518"/>
      <c r="NW518"/>
      <c r="NX518"/>
      <c r="NY518"/>
      <c r="NZ518"/>
      <c r="OA518"/>
      <c r="OB518"/>
      <c r="OC518"/>
      <c r="OD518"/>
      <c r="OE518"/>
      <c r="OF518"/>
      <c r="OG518"/>
      <c r="OH518"/>
      <c r="OI518"/>
      <c r="OJ518"/>
      <c r="OK518"/>
      <c r="OL518"/>
      <c r="OM518"/>
      <c r="ON518"/>
      <c r="OO518"/>
      <c r="OP518"/>
      <c r="OQ518"/>
      <c r="OR518"/>
      <c r="OS518"/>
      <c r="OT518"/>
      <c r="OU518"/>
      <c r="OV518"/>
      <c r="OW518"/>
      <c r="OX518"/>
      <c r="OY518"/>
      <c r="OZ518"/>
      <c r="PA518"/>
      <c r="PB518"/>
      <c r="PC518"/>
      <c r="PD518"/>
      <c r="PE518"/>
      <c r="PF518"/>
      <c r="PG518"/>
      <c r="PH518"/>
      <c r="PI518"/>
      <c r="PJ518"/>
      <c r="PK518"/>
      <c r="PL518"/>
      <c r="PM518"/>
      <c r="PN518"/>
      <c r="PO518"/>
      <c r="PP518"/>
      <c r="PQ518"/>
      <c r="PR518"/>
      <c r="PS518"/>
      <c r="PT518"/>
      <c r="PU518"/>
      <c r="PV518"/>
      <c r="PW518"/>
      <c r="PX518"/>
      <c r="PY518"/>
      <c r="PZ518"/>
      <c r="QA518"/>
      <c r="QB518"/>
      <c r="QC518"/>
      <c r="QD518"/>
      <c r="QE518"/>
      <c r="QF518"/>
      <c r="QG518"/>
      <c r="QH518"/>
      <c r="QI518"/>
      <c r="QJ518"/>
      <c r="QK518"/>
      <c r="QL518"/>
      <c r="QM518"/>
      <c r="QN518"/>
      <c r="QO518"/>
      <c r="QP518"/>
      <c r="QQ518"/>
      <c r="QR518"/>
      <c r="QS518"/>
      <c r="QT518"/>
      <c r="QU518"/>
      <c r="QV518"/>
      <c r="QW518"/>
      <c r="QX518"/>
      <c r="QY518"/>
      <c r="QZ518"/>
      <c r="RA518"/>
      <c r="RB518"/>
      <c r="RC518"/>
      <c r="RD518"/>
      <c r="RE518"/>
      <c r="RF518"/>
      <c r="RG518"/>
      <c r="RH518"/>
      <c r="RI518"/>
      <c r="RJ518"/>
      <c r="RK518"/>
      <c r="RL518"/>
      <c r="RM518"/>
      <c r="RN518"/>
      <c r="RO518"/>
      <c r="RP518"/>
      <c r="RQ518"/>
      <c r="RR518"/>
      <c r="RS518"/>
      <c r="RT518"/>
      <c r="RU518"/>
      <c r="RV518"/>
      <c r="RW518"/>
      <c r="RX518"/>
      <c r="RY518"/>
      <c r="RZ518"/>
      <c r="SA518"/>
      <c r="SB518"/>
      <c r="SC518"/>
      <c r="SD518"/>
      <c r="SE518"/>
      <c r="SF518"/>
      <c r="SG518"/>
      <c r="SH518"/>
      <c r="SI518"/>
      <c r="SJ518"/>
      <c r="SK518"/>
      <c r="SL518"/>
      <c r="SM518"/>
      <c r="SN518"/>
      <c r="SO518"/>
      <c r="SP518"/>
      <c r="SQ518"/>
      <c r="SR518"/>
      <c r="SS518"/>
      <c r="ST518"/>
      <c r="SU518"/>
      <c r="SV518"/>
      <c r="SW518"/>
      <c r="SX518"/>
      <c r="SY518"/>
      <c r="SZ518"/>
      <c r="TA518"/>
      <c r="TB518"/>
      <c r="TC518"/>
      <c r="TD518"/>
      <c r="TE518"/>
      <c r="TF518"/>
      <c r="TG518"/>
      <c r="TH518"/>
      <c r="TI518"/>
      <c r="TJ518"/>
      <c r="TK518"/>
      <c r="TL518"/>
      <c r="TM518"/>
      <c r="TN518"/>
      <c r="TO518"/>
      <c r="TP518"/>
      <c r="TQ518"/>
      <c r="TR518"/>
      <c r="TS518"/>
      <c r="TT518"/>
      <c r="TU518"/>
      <c r="TV518"/>
      <c r="TW518"/>
      <c r="TX518"/>
      <c r="TY518"/>
      <c r="TZ518"/>
      <c r="UA518"/>
      <c r="UB518"/>
      <c r="UC518"/>
      <c r="UD518"/>
      <c r="UE518"/>
      <c r="UF518"/>
      <c r="UG518"/>
      <c r="UH518"/>
      <c r="UI518"/>
      <c r="UJ518"/>
      <c r="UK518"/>
      <c r="UL518"/>
      <c r="UM518"/>
      <c r="UN518"/>
      <c r="UO518"/>
      <c r="UP518"/>
      <c r="UQ518"/>
      <c r="UR518"/>
      <c r="US518"/>
      <c r="UT518"/>
      <c r="UU518"/>
      <c r="UV518"/>
      <c r="UW518"/>
      <c r="UX518"/>
      <c r="UY518"/>
      <c r="UZ518"/>
      <c r="VA518"/>
      <c r="VB518"/>
      <c r="VC518"/>
      <c r="VD518"/>
      <c r="VE518"/>
      <c r="VF518"/>
      <c r="VG518"/>
      <c r="VH518"/>
      <c r="VI518"/>
      <c r="VJ518"/>
      <c r="VK518"/>
      <c r="VL518"/>
      <c r="VM518"/>
      <c r="VN518"/>
      <c r="VO518"/>
      <c r="VP518"/>
      <c r="VQ518"/>
      <c r="VR518"/>
      <c r="VS518"/>
      <c r="VT518"/>
      <c r="VU518"/>
      <c r="VV518"/>
      <c r="VW518"/>
      <c r="VX518"/>
      <c r="VY518"/>
      <c r="VZ518"/>
      <c r="WA518"/>
      <c r="WB518"/>
      <c r="WC518"/>
      <c r="WD518"/>
      <c r="WE518"/>
      <c r="WF518"/>
      <c r="WG518"/>
      <c r="WH518"/>
      <c r="WI518"/>
      <c r="WJ518"/>
      <c r="WK518"/>
      <c r="WL518"/>
      <c r="WM518"/>
      <c r="WN518"/>
      <c r="WO518"/>
      <c r="WP518"/>
      <c r="WQ518"/>
      <c r="WR518"/>
      <c r="WS518"/>
      <c r="WT518"/>
      <c r="WU518"/>
      <c r="WV518"/>
      <c r="WW518"/>
      <c r="WX518"/>
      <c r="WY518"/>
      <c r="WZ518"/>
      <c r="XA518"/>
      <c r="XB518"/>
      <c r="XC518"/>
      <c r="XD518"/>
      <c r="XE518"/>
      <c r="XF518"/>
      <c r="XG518"/>
      <c r="XH518"/>
      <c r="XI518"/>
      <c r="XJ518"/>
      <c r="XK518"/>
      <c r="XL518"/>
      <c r="XM518"/>
      <c r="XN518"/>
      <c r="XO518"/>
      <c r="XP518"/>
      <c r="XQ518"/>
      <c r="XR518"/>
      <c r="XS518"/>
      <c r="XT518"/>
      <c r="XU518"/>
      <c r="XV518"/>
      <c r="XW518"/>
      <c r="XX518"/>
      <c r="XY518"/>
      <c r="XZ518"/>
      <c r="YA518"/>
      <c r="YB518"/>
      <c r="YC518"/>
      <c r="YD518"/>
      <c r="YE518"/>
      <c r="YF518"/>
      <c r="YG518"/>
      <c r="YH518"/>
      <c r="YI518"/>
      <c r="YJ518"/>
      <c r="YK518"/>
      <c r="YL518"/>
      <c r="YM518"/>
      <c r="YN518"/>
      <c r="YO518"/>
      <c r="YP518"/>
      <c r="YQ518"/>
      <c r="YR518"/>
      <c r="YS518"/>
      <c r="YT518"/>
      <c r="YU518"/>
      <c r="YV518"/>
      <c r="YW518"/>
      <c r="YX518"/>
      <c r="YY518"/>
      <c r="YZ518"/>
      <c r="ZA518"/>
      <c r="ZB518"/>
      <c r="ZC518"/>
      <c r="ZD518"/>
      <c r="ZE518"/>
      <c r="ZF518"/>
      <c r="ZG518"/>
      <c r="ZH518"/>
      <c r="ZI518"/>
      <c r="ZJ518"/>
      <c r="ZK518"/>
      <c r="ZL518"/>
      <c r="ZM518"/>
      <c r="ZN518"/>
      <c r="ZO518"/>
      <c r="ZP518"/>
      <c r="ZQ518"/>
      <c r="ZR518"/>
      <c r="ZS518"/>
      <c r="ZT518"/>
      <c r="ZU518"/>
      <c r="ZV518"/>
      <c r="ZW518"/>
      <c r="ZX518"/>
      <c r="ZY518"/>
      <c r="ZZ518"/>
      <c r="AAA518"/>
      <c r="AAB518"/>
      <c r="AAC518"/>
      <c r="AAD518"/>
      <c r="AAE518"/>
      <c r="AAF518"/>
      <c r="AAG518"/>
      <c r="AAH518"/>
      <c r="AAI518"/>
      <c r="AAJ518"/>
      <c r="AAK518"/>
      <c r="AAL518"/>
      <c r="AAM518"/>
      <c r="AAN518"/>
      <c r="AAO518"/>
      <c r="AAP518"/>
      <c r="AAQ518"/>
      <c r="AAR518"/>
      <c r="AAS518"/>
      <c r="AAT518"/>
      <c r="AAU518"/>
      <c r="AAV518"/>
      <c r="AAW518"/>
      <c r="AAX518"/>
      <c r="AAY518"/>
      <c r="AAZ518"/>
      <c r="ABA518"/>
      <c r="ABB518"/>
      <c r="ABC518"/>
      <c r="ABD518"/>
      <c r="ABE518"/>
      <c r="ABF518"/>
      <c r="ABG518"/>
      <c r="ABH518"/>
      <c r="ABI518"/>
      <c r="ABJ518"/>
      <c r="ABK518"/>
      <c r="ABL518"/>
      <c r="ABM518"/>
      <c r="ABN518"/>
      <c r="ABO518"/>
      <c r="ABP518"/>
      <c r="ABQ518"/>
      <c r="ABR518"/>
      <c r="ABS518"/>
      <c r="ABT518"/>
      <c r="ABU518"/>
      <c r="ABV518"/>
      <c r="ABW518"/>
      <c r="ABX518"/>
      <c r="ABY518"/>
      <c r="ABZ518"/>
      <c r="ACA518"/>
      <c r="ACB518"/>
      <c r="ACC518"/>
      <c r="ACD518"/>
      <c r="ACE518"/>
      <c r="ACF518"/>
      <c r="ACG518"/>
      <c r="ACH518"/>
      <c r="ACI518"/>
      <c r="ACJ518"/>
      <c r="ACK518"/>
      <c r="ACL518"/>
      <c r="ACM518"/>
      <c r="ACN518"/>
      <c r="ACO518"/>
      <c r="ACP518"/>
      <c r="ACQ518"/>
      <c r="ACR518"/>
      <c r="ACS518"/>
      <c r="ACT518"/>
      <c r="ACU518"/>
      <c r="ACV518"/>
      <c r="ACW518"/>
      <c r="ACX518"/>
      <c r="ACY518"/>
      <c r="ACZ518"/>
      <c r="ADA518"/>
      <c r="ADB518"/>
      <c r="ADC518"/>
      <c r="ADD518"/>
      <c r="ADE518"/>
      <c r="ADF518"/>
      <c r="ADG518"/>
      <c r="ADH518"/>
      <c r="ADI518"/>
      <c r="ADJ518"/>
      <c r="ADK518"/>
      <c r="ADL518"/>
      <c r="ADM518"/>
      <c r="ADN518"/>
      <c r="ADO518"/>
      <c r="ADP518"/>
      <c r="ADQ518"/>
      <c r="ADR518"/>
      <c r="ADS518"/>
      <c r="ADT518"/>
      <c r="ADU518"/>
      <c r="ADV518"/>
      <c r="ADW518"/>
      <c r="ADX518"/>
      <c r="ADY518"/>
      <c r="ADZ518"/>
      <c r="AEA518"/>
      <c r="AEB518"/>
      <c r="AEC518"/>
      <c r="AED518"/>
      <c r="AEE518"/>
      <c r="AEF518"/>
      <c r="AEG518"/>
      <c r="AEH518"/>
      <c r="AEI518"/>
      <c r="AEJ518"/>
      <c r="AEK518"/>
      <c r="AEL518"/>
      <c r="AEM518"/>
      <c r="AEN518"/>
      <c r="AEO518"/>
      <c r="AEP518"/>
      <c r="AEQ518"/>
      <c r="AER518"/>
      <c r="AES518"/>
      <c r="AET518"/>
      <c r="AEU518"/>
      <c r="AEV518"/>
      <c r="AEW518"/>
      <c r="AEX518"/>
      <c r="AEY518"/>
      <c r="AEZ518"/>
      <c r="AFA518"/>
      <c r="AFB518"/>
      <c r="AFC518"/>
      <c r="AFD518"/>
      <c r="AFE518"/>
      <c r="AFF518"/>
      <c r="AFG518"/>
      <c r="AFH518"/>
      <c r="AFI518"/>
      <c r="AFJ518"/>
      <c r="AFK518"/>
      <c r="AFL518"/>
      <c r="AFM518"/>
      <c r="AFN518"/>
      <c r="AFO518"/>
      <c r="AFP518"/>
      <c r="AFQ518"/>
      <c r="AFR518"/>
      <c r="AFS518"/>
      <c r="AFT518"/>
      <c r="AFU518"/>
      <c r="AFV518"/>
      <c r="AFW518"/>
      <c r="AFX518"/>
      <c r="AFY518"/>
      <c r="AFZ518"/>
      <c r="AGA518"/>
      <c r="AGB518"/>
      <c r="AGC518"/>
      <c r="AGD518"/>
      <c r="AGE518"/>
      <c r="AGF518"/>
      <c r="AGG518"/>
      <c r="AGH518"/>
      <c r="AGI518"/>
      <c r="AGJ518"/>
      <c r="AGK518"/>
      <c r="AGL518"/>
      <c r="AGM518"/>
      <c r="AGN518"/>
      <c r="AGO518"/>
      <c r="AGP518"/>
      <c r="AGQ518"/>
      <c r="AGR518"/>
      <c r="AGS518"/>
      <c r="AGT518"/>
      <c r="AGU518"/>
      <c r="AGV518"/>
      <c r="AGW518"/>
      <c r="AGX518"/>
      <c r="AGY518"/>
      <c r="AGZ518"/>
      <c r="AHA518"/>
      <c r="AHB518"/>
      <c r="AHC518"/>
      <c r="AHD518"/>
      <c r="AHE518"/>
      <c r="AHF518"/>
      <c r="AHG518"/>
      <c r="AHH518"/>
      <c r="AHI518"/>
      <c r="AHJ518"/>
      <c r="AHK518"/>
      <c r="AHL518"/>
      <c r="AHM518"/>
      <c r="AHN518"/>
      <c r="AHO518"/>
      <c r="AHP518"/>
      <c r="AHQ518"/>
      <c r="AHR518"/>
      <c r="AHS518"/>
      <c r="AHT518"/>
      <c r="AHU518"/>
      <c r="AHV518"/>
      <c r="AHW518"/>
      <c r="AHX518"/>
      <c r="AHY518"/>
      <c r="AHZ518"/>
      <c r="AIA518"/>
      <c r="AIB518"/>
      <c r="AIC518"/>
      <c r="AID518"/>
      <c r="AIE518"/>
      <c r="AIF518"/>
      <c r="AIG518"/>
      <c r="AIH518"/>
      <c r="AII518"/>
      <c r="AIJ518"/>
      <c r="AIK518"/>
      <c r="AIL518"/>
      <c r="AIM518"/>
      <c r="AIN518"/>
      <c r="AIO518"/>
      <c r="AIP518"/>
      <c r="AIQ518"/>
      <c r="AIR518"/>
      <c r="AIS518"/>
      <c r="AIT518"/>
      <c r="AIU518"/>
      <c r="AIV518"/>
      <c r="AIW518"/>
      <c r="AIX518"/>
      <c r="AIY518"/>
      <c r="AIZ518"/>
      <c r="AJA518"/>
      <c r="AJB518"/>
      <c r="AJC518"/>
      <c r="AJD518"/>
      <c r="AJE518"/>
      <c r="AJF518"/>
      <c r="AJG518"/>
      <c r="AJH518"/>
      <c r="AJI518"/>
      <c r="AJJ518"/>
      <c r="AJK518"/>
      <c r="AJL518"/>
      <c r="AJM518"/>
      <c r="AJN518"/>
      <c r="AJO518"/>
      <c r="AJP518"/>
      <c r="AJQ518"/>
      <c r="AJR518"/>
      <c r="AJS518"/>
      <c r="AJT518"/>
      <c r="AJU518"/>
      <c r="AJV518"/>
      <c r="AJW518"/>
      <c r="AJX518"/>
      <c r="AJY518"/>
      <c r="AJZ518"/>
      <c r="AKA518"/>
      <c r="AKB518"/>
      <c r="AKC518"/>
      <c r="AKD518"/>
      <c r="AKE518"/>
      <c r="AKF518"/>
      <c r="AKG518"/>
      <c r="AKH518"/>
      <c r="AKI518"/>
      <c r="AKJ518"/>
      <c r="AKK518"/>
      <c r="AKL518"/>
      <c r="AKM518"/>
      <c r="AKN518"/>
      <c r="AKO518"/>
      <c r="AKP518"/>
      <c r="AKQ518"/>
      <c r="AKR518"/>
      <c r="AKS518"/>
      <c r="AKT518"/>
      <c r="AKU518"/>
      <c r="AKV518"/>
      <c r="AKW518"/>
      <c r="AKX518"/>
      <c r="AKY518"/>
      <c r="AKZ518"/>
      <c r="ALA518"/>
      <c r="ALB518"/>
      <c r="ALC518"/>
      <c r="ALD518"/>
      <c r="ALE518"/>
      <c r="ALF518"/>
      <c r="ALG518"/>
      <c r="ALH518"/>
      <c r="ALI518"/>
      <c r="ALJ518"/>
      <c r="ALK518"/>
      <c r="ALL518"/>
      <c r="ALM518"/>
      <c r="ALN518"/>
      <c r="ALO518"/>
      <c r="ALP518"/>
      <c r="ALQ518"/>
      <c r="ALR518"/>
      <c r="ALS518"/>
      <c r="ALT518"/>
      <c r="ALU518"/>
      <c r="ALV518"/>
      <c r="ALW518"/>
      <c r="ALX518"/>
      <c r="ALY518"/>
      <c r="ALZ518"/>
      <c r="AMA518"/>
      <c r="AMB518"/>
      <c r="AMC518"/>
      <c r="AMD518"/>
      <c r="AME518"/>
      <c r="AMF518"/>
      <c r="AMG518"/>
      <c r="AMH518"/>
      <c r="AMI518"/>
      <c r="AMJ518"/>
      <c r="AMK518"/>
    </row>
    <row r="519" spans="1:1025" ht="49.5" customHeight="1">
      <c r="A519" s="44" t="s">
        <v>27</v>
      </c>
      <c r="B519" s="138" t="s">
        <v>198</v>
      </c>
      <c r="C519" s="138"/>
      <c r="D519" s="138"/>
      <c r="E519" s="44" t="s">
        <v>204</v>
      </c>
      <c r="F519" s="44" t="s">
        <v>205</v>
      </c>
      <c r="G519" s="138" t="s">
        <v>206</v>
      </c>
      <c r="H519" s="138"/>
      <c r="I519" s="138" t="s">
        <v>202</v>
      </c>
      <c r="J519" s="138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  <c r="IW519"/>
      <c r="IX519"/>
      <c r="IY519"/>
      <c r="IZ519"/>
      <c r="JA519"/>
      <c r="JB519"/>
      <c r="JC519"/>
      <c r="JD519"/>
      <c r="JE519"/>
      <c r="JF519"/>
      <c r="JG519"/>
      <c r="JH519"/>
      <c r="JI519"/>
      <c r="JJ519"/>
      <c r="JK519"/>
      <c r="JL519"/>
      <c r="JM519"/>
      <c r="JN519"/>
      <c r="JO519"/>
      <c r="JP519"/>
      <c r="JQ519"/>
      <c r="JR519"/>
      <c r="JS519"/>
      <c r="JT519"/>
      <c r="JU519"/>
      <c r="JV519"/>
      <c r="JW519"/>
      <c r="JX519"/>
      <c r="JY519"/>
      <c r="JZ519"/>
      <c r="KA519"/>
      <c r="KB519"/>
      <c r="KC519"/>
      <c r="KD519"/>
      <c r="KE519"/>
      <c r="KF519"/>
      <c r="KG519"/>
      <c r="KH519"/>
      <c r="KI519"/>
      <c r="KJ519"/>
      <c r="KK519"/>
      <c r="KL519"/>
      <c r="KM519"/>
      <c r="KN519"/>
      <c r="KO519"/>
      <c r="KP519"/>
      <c r="KQ519"/>
      <c r="KR519"/>
      <c r="KS519"/>
      <c r="KT519"/>
      <c r="KU519"/>
      <c r="KV519"/>
      <c r="KW519"/>
      <c r="KX519"/>
      <c r="KY519"/>
      <c r="KZ519"/>
      <c r="LA519"/>
      <c r="LB519"/>
      <c r="LC519"/>
      <c r="LD519"/>
      <c r="LE519"/>
      <c r="LF519"/>
      <c r="LG519"/>
      <c r="LH519"/>
      <c r="LI519"/>
      <c r="LJ519"/>
      <c r="LK519"/>
      <c r="LL519"/>
      <c r="LM519"/>
      <c r="LN519"/>
      <c r="LO519"/>
      <c r="LP519"/>
      <c r="LQ519"/>
      <c r="LR519"/>
      <c r="LS519"/>
      <c r="LT519"/>
      <c r="LU519"/>
      <c r="LV519"/>
      <c r="LW519"/>
      <c r="LX519"/>
      <c r="LY519"/>
      <c r="LZ519"/>
      <c r="MA519"/>
      <c r="MB519"/>
      <c r="MC519"/>
      <c r="MD519"/>
      <c r="ME519"/>
      <c r="MF519"/>
      <c r="MG519"/>
      <c r="MH519"/>
      <c r="MI519"/>
      <c r="MJ519"/>
      <c r="MK519"/>
      <c r="ML519"/>
      <c r="MM519"/>
      <c r="MN519"/>
      <c r="MO519"/>
      <c r="MP519"/>
      <c r="MQ519"/>
      <c r="MR519"/>
      <c r="MS519"/>
      <c r="MT519"/>
      <c r="MU519"/>
      <c r="MV519"/>
      <c r="MW519"/>
      <c r="MX519"/>
      <c r="MY519"/>
      <c r="MZ519"/>
      <c r="NA519"/>
      <c r="NB519"/>
      <c r="NC519"/>
      <c r="ND519"/>
      <c r="NE519"/>
      <c r="NF519"/>
      <c r="NG519"/>
      <c r="NH519"/>
      <c r="NI519"/>
      <c r="NJ519"/>
      <c r="NK519"/>
      <c r="NL519"/>
      <c r="NM519"/>
      <c r="NN519"/>
      <c r="NO519"/>
      <c r="NP519"/>
      <c r="NQ519"/>
      <c r="NR519"/>
      <c r="NS519"/>
      <c r="NT519"/>
      <c r="NU519"/>
      <c r="NV519"/>
      <c r="NW519"/>
      <c r="NX519"/>
      <c r="NY519"/>
      <c r="NZ519"/>
      <c r="OA519"/>
      <c r="OB519"/>
      <c r="OC519"/>
      <c r="OD519"/>
      <c r="OE519"/>
      <c r="OF519"/>
      <c r="OG519"/>
      <c r="OH519"/>
      <c r="OI519"/>
      <c r="OJ519"/>
      <c r="OK519"/>
      <c r="OL519"/>
      <c r="OM519"/>
      <c r="ON519"/>
      <c r="OO519"/>
      <c r="OP519"/>
      <c r="OQ519"/>
      <c r="OR519"/>
      <c r="OS519"/>
      <c r="OT519"/>
      <c r="OU519"/>
      <c r="OV519"/>
      <c r="OW519"/>
      <c r="OX519"/>
      <c r="OY519"/>
      <c r="OZ519"/>
      <c r="PA519"/>
      <c r="PB519"/>
      <c r="PC519"/>
      <c r="PD519"/>
      <c r="PE519"/>
      <c r="PF519"/>
      <c r="PG519"/>
      <c r="PH519"/>
      <c r="PI519"/>
      <c r="PJ519"/>
      <c r="PK519"/>
      <c r="PL519"/>
      <c r="PM519"/>
      <c r="PN519"/>
      <c r="PO519"/>
      <c r="PP519"/>
      <c r="PQ519"/>
      <c r="PR519"/>
      <c r="PS519"/>
      <c r="PT519"/>
      <c r="PU519"/>
      <c r="PV519"/>
      <c r="PW519"/>
      <c r="PX519"/>
      <c r="PY519"/>
      <c r="PZ519"/>
      <c r="QA519"/>
      <c r="QB519"/>
      <c r="QC519"/>
      <c r="QD519"/>
      <c r="QE519"/>
      <c r="QF519"/>
      <c r="QG519"/>
      <c r="QH519"/>
      <c r="QI519"/>
      <c r="QJ519"/>
      <c r="QK519"/>
      <c r="QL519"/>
      <c r="QM519"/>
      <c r="QN519"/>
      <c r="QO519"/>
      <c r="QP519"/>
      <c r="QQ519"/>
      <c r="QR519"/>
      <c r="QS519"/>
      <c r="QT519"/>
      <c r="QU519"/>
      <c r="QV519"/>
      <c r="QW519"/>
      <c r="QX519"/>
      <c r="QY519"/>
      <c r="QZ519"/>
      <c r="RA519"/>
      <c r="RB519"/>
      <c r="RC519"/>
      <c r="RD519"/>
      <c r="RE519"/>
      <c r="RF519"/>
      <c r="RG519"/>
      <c r="RH519"/>
      <c r="RI519"/>
      <c r="RJ519"/>
      <c r="RK519"/>
      <c r="RL519"/>
      <c r="RM519"/>
      <c r="RN519"/>
      <c r="RO519"/>
      <c r="RP519"/>
      <c r="RQ519"/>
      <c r="RR519"/>
      <c r="RS519"/>
      <c r="RT519"/>
      <c r="RU519"/>
      <c r="RV519"/>
      <c r="RW519"/>
      <c r="RX519"/>
      <c r="RY519"/>
      <c r="RZ519"/>
      <c r="SA519"/>
      <c r="SB519"/>
      <c r="SC519"/>
      <c r="SD519"/>
      <c r="SE519"/>
      <c r="SF519"/>
      <c r="SG519"/>
      <c r="SH519"/>
      <c r="SI519"/>
      <c r="SJ519"/>
      <c r="SK519"/>
      <c r="SL519"/>
      <c r="SM519"/>
      <c r="SN519"/>
      <c r="SO519"/>
      <c r="SP519"/>
      <c r="SQ519"/>
      <c r="SR519"/>
      <c r="SS519"/>
      <c r="ST519"/>
      <c r="SU519"/>
      <c r="SV519"/>
      <c r="SW519"/>
      <c r="SX519"/>
      <c r="SY519"/>
      <c r="SZ519"/>
      <c r="TA519"/>
      <c r="TB519"/>
      <c r="TC519"/>
      <c r="TD519"/>
      <c r="TE519"/>
      <c r="TF519"/>
      <c r="TG519"/>
      <c r="TH519"/>
      <c r="TI519"/>
      <c r="TJ519"/>
      <c r="TK519"/>
      <c r="TL519"/>
      <c r="TM519"/>
      <c r="TN519"/>
      <c r="TO519"/>
      <c r="TP519"/>
      <c r="TQ519"/>
      <c r="TR519"/>
      <c r="TS519"/>
      <c r="TT519"/>
      <c r="TU519"/>
      <c r="TV519"/>
      <c r="TW519"/>
      <c r="TX519"/>
      <c r="TY519"/>
      <c r="TZ519"/>
      <c r="UA519"/>
      <c r="UB519"/>
      <c r="UC519"/>
      <c r="UD519"/>
      <c r="UE519"/>
      <c r="UF519"/>
      <c r="UG519"/>
      <c r="UH519"/>
      <c r="UI519"/>
      <c r="UJ519"/>
      <c r="UK519"/>
      <c r="UL519"/>
      <c r="UM519"/>
      <c r="UN519"/>
      <c r="UO519"/>
      <c r="UP519"/>
      <c r="UQ519"/>
      <c r="UR519"/>
      <c r="US519"/>
      <c r="UT519"/>
      <c r="UU519"/>
      <c r="UV519"/>
      <c r="UW519"/>
      <c r="UX519"/>
      <c r="UY519"/>
      <c r="UZ519"/>
      <c r="VA519"/>
      <c r="VB519"/>
      <c r="VC519"/>
      <c r="VD519"/>
      <c r="VE519"/>
      <c r="VF519"/>
      <c r="VG519"/>
      <c r="VH519"/>
      <c r="VI519"/>
      <c r="VJ519"/>
      <c r="VK519"/>
      <c r="VL519"/>
      <c r="VM519"/>
      <c r="VN519"/>
      <c r="VO519"/>
      <c r="VP519"/>
      <c r="VQ519"/>
      <c r="VR519"/>
      <c r="VS519"/>
      <c r="VT519"/>
      <c r="VU519"/>
      <c r="VV519"/>
      <c r="VW519"/>
      <c r="VX519"/>
      <c r="VY519"/>
      <c r="VZ519"/>
      <c r="WA519"/>
      <c r="WB519"/>
      <c r="WC519"/>
      <c r="WD519"/>
      <c r="WE519"/>
      <c r="WF519"/>
      <c r="WG519"/>
      <c r="WH519"/>
      <c r="WI519"/>
      <c r="WJ519"/>
      <c r="WK519"/>
      <c r="WL519"/>
      <c r="WM519"/>
      <c r="WN519"/>
      <c r="WO519"/>
      <c r="WP519"/>
      <c r="WQ519"/>
      <c r="WR519"/>
      <c r="WS519"/>
      <c r="WT519"/>
      <c r="WU519"/>
      <c r="WV519"/>
      <c r="WW519"/>
      <c r="WX519"/>
      <c r="WY519"/>
      <c r="WZ519"/>
      <c r="XA519"/>
      <c r="XB519"/>
      <c r="XC519"/>
      <c r="XD519"/>
      <c r="XE519"/>
      <c r="XF519"/>
      <c r="XG519"/>
      <c r="XH519"/>
      <c r="XI519"/>
      <c r="XJ519"/>
      <c r="XK519"/>
      <c r="XL519"/>
      <c r="XM519"/>
      <c r="XN519"/>
      <c r="XO519"/>
      <c r="XP519"/>
      <c r="XQ519"/>
      <c r="XR519"/>
      <c r="XS519"/>
      <c r="XT519"/>
      <c r="XU519"/>
      <c r="XV519"/>
      <c r="XW519"/>
      <c r="XX519"/>
      <c r="XY519"/>
      <c r="XZ519"/>
      <c r="YA519"/>
      <c r="YB519"/>
      <c r="YC519"/>
      <c r="YD519"/>
      <c r="YE519"/>
      <c r="YF519"/>
      <c r="YG519"/>
      <c r="YH519"/>
      <c r="YI519"/>
      <c r="YJ519"/>
      <c r="YK519"/>
      <c r="YL519"/>
      <c r="YM519"/>
      <c r="YN519"/>
      <c r="YO519"/>
      <c r="YP519"/>
      <c r="YQ519"/>
      <c r="YR519"/>
      <c r="YS519"/>
      <c r="YT519"/>
      <c r="YU519"/>
      <c r="YV519"/>
      <c r="YW519"/>
      <c r="YX519"/>
      <c r="YY519"/>
      <c r="YZ519"/>
      <c r="ZA519"/>
      <c r="ZB519"/>
      <c r="ZC519"/>
      <c r="ZD519"/>
      <c r="ZE519"/>
      <c r="ZF519"/>
      <c r="ZG519"/>
      <c r="ZH519"/>
      <c r="ZI519"/>
      <c r="ZJ519"/>
      <c r="ZK519"/>
      <c r="ZL519"/>
      <c r="ZM519"/>
      <c r="ZN519"/>
      <c r="ZO519"/>
      <c r="ZP519"/>
      <c r="ZQ519"/>
      <c r="ZR519"/>
      <c r="ZS519"/>
      <c r="ZT519"/>
      <c r="ZU519"/>
      <c r="ZV519"/>
      <c r="ZW519"/>
      <c r="ZX519"/>
      <c r="ZY519"/>
      <c r="ZZ519"/>
      <c r="AAA519"/>
      <c r="AAB519"/>
      <c r="AAC519"/>
      <c r="AAD519"/>
      <c r="AAE519"/>
      <c r="AAF519"/>
      <c r="AAG519"/>
      <c r="AAH519"/>
      <c r="AAI519"/>
      <c r="AAJ519"/>
      <c r="AAK519"/>
      <c r="AAL519"/>
      <c r="AAM519"/>
      <c r="AAN519"/>
      <c r="AAO519"/>
      <c r="AAP519"/>
      <c r="AAQ519"/>
      <c r="AAR519"/>
      <c r="AAS519"/>
      <c r="AAT519"/>
      <c r="AAU519"/>
      <c r="AAV519"/>
      <c r="AAW519"/>
      <c r="AAX519"/>
      <c r="AAY519"/>
      <c r="AAZ519"/>
      <c r="ABA519"/>
      <c r="ABB519"/>
      <c r="ABC519"/>
      <c r="ABD519"/>
      <c r="ABE519"/>
      <c r="ABF519"/>
      <c r="ABG519"/>
      <c r="ABH519"/>
      <c r="ABI519"/>
      <c r="ABJ519"/>
      <c r="ABK519"/>
      <c r="ABL519"/>
      <c r="ABM519"/>
      <c r="ABN519"/>
      <c r="ABO519"/>
      <c r="ABP519"/>
      <c r="ABQ519"/>
      <c r="ABR519"/>
      <c r="ABS519"/>
      <c r="ABT519"/>
      <c r="ABU519"/>
      <c r="ABV519"/>
      <c r="ABW519"/>
      <c r="ABX519"/>
      <c r="ABY519"/>
      <c r="ABZ519"/>
      <c r="ACA519"/>
      <c r="ACB519"/>
      <c r="ACC519"/>
      <c r="ACD519"/>
      <c r="ACE519"/>
      <c r="ACF519"/>
      <c r="ACG519"/>
      <c r="ACH519"/>
      <c r="ACI519"/>
      <c r="ACJ519"/>
      <c r="ACK519"/>
      <c r="ACL519"/>
      <c r="ACM519"/>
      <c r="ACN519"/>
      <c r="ACO519"/>
      <c r="ACP519"/>
      <c r="ACQ519"/>
      <c r="ACR519"/>
      <c r="ACS519"/>
      <c r="ACT519"/>
      <c r="ACU519"/>
      <c r="ACV519"/>
      <c r="ACW519"/>
      <c r="ACX519"/>
      <c r="ACY519"/>
      <c r="ACZ519"/>
      <c r="ADA519"/>
      <c r="ADB519"/>
      <c r="ADC519"/>
      <c r="ADD519"/>
      <c r="ADE519"/>
      <c r="ADF519"/>
      <c r="ADG519"/>
      <c r="ADH519"/>
      <c r="ADI519"/>
      <c r="ADJ519"/>
      <c r="ADK519"/>
      <c r="ADL519"/>
      <c r="ADM519"/>
      <c r="ADN519"/>
      <c r="ADO519"/>
      <c r="ADP519"/>
      <c r="ADQ519"/>
      <c r="ADR519"/>
      <c r="ADS519"/>
      <c r="ADT519"/>
      <c r="ADU519"/>
      <c r="ADV519"/>
      <c r="ADW519"/>
      <c r="ADX519"/>
      <c r="ADY519"/>
      <c r="ADZ519"/>
      <c r="AEA519"/>
      <c r="AEB519"/>
      <c r="AEC519"/>
      <c r="AED519"/>
      <c r="AEE519"/>
      <c r="AEF519"/>
      <c r="AEG519"/>
      <c r="AEH519"/>
      <c r="AEI519"/>
      <c r="AEJ519"/>
      <c r="AEK519"/>
      <c r="AEL519"/>
      <c r="AEM519"/>
      <c r="AEN519"/>
      <c r="AEO519"/>
      <c r="AEP519"/>
      <c r="AEQ519"/>
      <c r="AER519"/>
      <c r="AES519"/>
      <c r="AET519"/>
      <c r="AEU519"/>
      <c r="AEV519"/>
      <c r="AEW519"/>
      <c r="AEX519"/>
      <c r="AEY519"/>
      <c r="AEZ519"/>
      <c r="AFA519"/>
      <c r="AFB519"/>
      <c r="AFC519"/>
      <c r="AFD519"/>
      <c r="AFE519"/>
      <c r="AFF519"/>
      <c r="AFG519"/>
      <c r="AFH519"/>
      <c r="AFI519"/>
      <c r="AFJ519"/>
      <c r="AFK519"/>
      <c r="AFL519"/>
      <c r="AFM519"/>
      <c r="AFN519"/>
      <c r="AFO519"/>
      <c r="AFP519"/>
      <c r="AFQ519"/>
      <c r="AFR519"/>
      <c r="AFS519"/>
      <c r="AFT519"/>
      <c r="AFU519"/>
      <c r="AFV519"/>
      <c r="AFW519"/>
      <c r="AFX519"/>
      <c r="AFY519"/>
      <c r="AFZ519"/>
      <c r="AGA519"/>
      <c r="AGB519"/>
      <c r="AGC519"/>
      <c r="AGD519"/>
      <c r="AGE519"/>
      <c r="AGF519"/>
      <c r="AGG519"/>
      <c r="AGH519"/>
      <c r="AGI519"/>
      <c r="AGJ519"/>
      <c r="AGK519"/>
      <c r="AGL519"/>
      <c r="AGM519"/>
      <c r="AGN519"/>
      <c r="AGO519"/>
      <c r="AGP519"/>
      <c r="AGQ519"/>
      <c r="AGR519"/>
      <c r="AGS519"/>
      <c r="AGT519"/>
      <c r="AGU519"/>
      <c r="AGV519"/>
      <c r="AGW519"/>
      <c r="AGX519"/>
      <c r="AGY519"/>
      <c r="AGZ519"/>
      <c r="AHA519"/>
      <c r="AHB519"/>
      <c r="AHC519"/>
      <c r="AHD519"/>
      <c r="AHE519"/>
      <c r="AHF519"/>
      <c r="AHG519"/>
      <c r="AHH519"/>
      <c r="AHI519"/>
      <c r="AHJ519"/>
      <c r="AHK519"/>
      <c r="AHL519"/>
      <c r="AHM519"/>
      <c r="AHN519"/>
      <c r="AHO519"/>
      <c r="AHP519"/>
      <c r="AHQ519"/>
      <c r="AHR519"/>
      <c r="AHS519"/>
      <c r="AHT519"/>
      <c r="AHU519"/>
      <c r="AHV519"/>
      <c r="AHW519"/>
      <c r="AHX519"/>
      <c r="AHY519"/>
      <c r="AHZ519"/>
      <c r="AIA519"/>
      <c r="AIB519"/>
      <c r="AIC519"/>
      <c r="AID519"/>
      <c r="AIE519"/>
      <c r="AIF519"/>
      <c r="AIG519"/>
      <c r="AIH519"/>
      <c r="AII519"/>
      <c r="AIJ519"/>
      <c r="AIK519"/>
      <c r="AIL519"/>
      <c r="AIM519"/>
      <c r="AIN519"/>
      <c r="AIO519"/>
      <c r="AIP519"/>
      <c r="AIQ519"/>
      <c r="AIR519"/>
      <c r="AIS519"/>
      <c r="AIT519"/>
      <c r="AIU519"/>
      <c r="AIV519"/>
      <c r="AIW519"/>
      <c r="AIX519"/>
      <c r="AIY519"/>
      <c r="AIZ519"/>
      <c r="AJA519"/>
      <c r="AJB519"/>
      <c r="AJC519"/>
      <c r="AJD519"/>
      <c r="AJE519"/>
      <c r="AJF519"/>
      <c r="AJG519"/>
      <c r="AJH519"/>
      <c r="AJI519"/>
      <c r="AJJ519"/>
      <c r="AJK519"/>
      <c r="AJL519"/>
      <c r="AJM519"/>
      <c r="AJN519"/>
      <c r="AJO519"/>
      <c r="AJP519"/>
      <c r="AJQ519"/>
      <c r="AJR519"/>
      <c r="AJS519"/>
      <c r="AJT519"/>
      <c r="AJU519"/>
      <c r="AJV519"/>
      <c r="AJW519"/>
      <c r="AJX519"/>
      <c r="AJY519"/>
      <c r="AJZ519"/>
      <c r="AKA519"/>
      <c r="AKB519"/>
      <c r="AKC519"/>
      <c r="AKD519"/>
      <c r="AKE519"/>
      <c r="AKF519"/>
      <c r="AKG519"/>
      <c r="AKH519"/>
      <c r="AKI519"/>
      <c r="AKJ519"/>
      <c r="AKK519"/>
      <c r="AKL519"/>
      <c r="AKM519"/>
      <c r="AKN519"/>
      <c r="AKO519"/>
      <c r="AKP519"/>
      <c r="AKQ519"/>
      <c r="AKR519"/>
      <c r="AKS519"/>
      <c r="AKT519"/>
      <c r="AKU519"/>
      <c r="AKV519"/>
      <c r="AKW519"/>
      <c r="AKX519"/>
      <c r="AKY519"/>
      <c r="AKZ519"/>
      <c r="ALA519"/>
      <c r="ALB519"/>
      <c r="ALC519"/>
      <c r="ALD519"/>
      <c r="ALE519"/>
      <c r="ALF519"/>
      <c r="ALG519"/>
      <c r="ALH519"/>
      <c r="ALI519"/>
      <c r="ALJ519"/>
      <c r="ALK519"/>
      <c r="ALL519"/>
      <c r="ALM519"/>
      <c r="ALN519"/>
      <c r="ALO519"/>
      <c r="ALP519"/>
      <c r="ALQ519"/>
      <c r="ALR519"/>
      <c r="ALS519"/>
      <c r="ALT519"/>
      <c r="ALU519"/>
      <c r="ALV519"/>
      <c r="ALW519"/>
      <c r="ALX519"/>
      <c r="ALY519"/>
      <c r="ALZ519"/>
      <c r="AMA519"/>
      <c r="AMB519"/>
      <c r="AMC519"/>
      <c r="AMD519"/>
      <c r="AME519"/>
      <c r="AMF519"/>
      <c r="AMG519"/>
      <c r="AMH519"/>
      <c r="AMI519"/>
      <c r="AMJ519"/>
      <c r="AMK519"/>
    </row>
    <row r="520" spans="1:1025">
      <c r="A520" s="44">
        <v>1</v>
      </c>
      <c r="B520" s="138">
        <v>2</v>
      </c>
      <c r="C520" s="138"/>
      <c r="D520" s="138"/>
      <c r="E520" s="44">
        <v>3</v>
      </c>
      <c r="F520" s="44">
        <v>4</v>
      </c>
      <c r="G520" s="138">
        <v>5</v>
      </c>
      <c r="H520" s="138"/>
      <c r="I520" s="138">
        <v>6</v>
      </c>
      <c r="J520" s="138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  <c r="IW520"/>
      <c r="IX520"/>
      <c r="IY520"/>
      <c r="IZ520"/>
      <c r="JA520"/>
      <c r="JB520"/>
      <c r="JC520"/>
      <c r="JD520"/>
      <c r="JE520"/>
      <c r="JF520"/>
      <c r="JG520"/>
      <c r="JH520"/>
      <c r="JI520"/>
      <c r="JJ520"/>
      <c r="JK520"/>
      <c r="JL520"/>
      <c r="JM520"/>
      <c r="JN520"/>
      <c r="JO520"/>
      <c r="JP520"/>
      <c r="JQ520"/>
      <c r="JR520"/>
      <c r="JS520"/>
      <c r="JT520"/>
      <c r="JU520"/>
      <c r="JV520"/>
      <c r="JW520"/>
      <c r="JX520"/>
      <c r="JY520"/>
      <c r="JZ520"/>
      <c r="KA520"/>
      <c r="KB520"/>
      <c r="KC520"/>
      <c r="KD520"/>
      <c r="KE520"/>
      <c r="KF520"/>
      <c r="KG520"/>
      <c r="KH520"/>
      <c r="KI520"/>
      <c r="KJ520"/>
      <c r="KK520"/>
      <c r="KL520"/>
      <c r="KM520"/>
      <c r="KN520"/>
      <c r="KO520"/>
      <c r="KP520"/>
      <c r="KQ520"/>
      <c r="KR520"/>
      <c r="KS520"/>
      <c r="KT520"/>
      <c r="KU520"/>
      <c r="KV520"/>
      <c r="KW520"/>
      <c r="KX520"/>
      <c r="KY520"/>
      <c r="KZ520"/>
      <c r="LA520"/>
      <c r="LB520"/>
      <c r="LC520"/>
      <c r="LD520"/>
      <c r="LE520"/>
      <c r="LF520"/>
      <c r="LG520"/>
      <c r="LH520"/>
      <c r="LI520"/>
      <c r="LJ520"/>
      <c r="LK520"/>
      <c r="LL520"/>
      <c r="LM520"/>
      <c r="LN520"/>
      <c r="LO520"/>
      <c r="LP520"/>
      <c r="LQ520"/>
      <c r="LR520"/>
      <c r="LS520"/>
      <c r="LT520"/>
      <c r="LU520"/>
      <c r="LV520"/>
      <c r="LW520"/>
      <c r="LX520"/>
      <c r="LY520"/>
      <c r="LZ520"/>
      <c r="MA520"/>
      <c r="MB520"/>
      <c r="MC520"/>
      <c r="MD520"/>
      <c r="ME520"/>
      <c r="MF520"/>
      <c r="MG520"/>
      <c r="MH520"/>
      <c r="MI520"/>
      <c r="MJ520"/>
      <c r="MK520"/>
      <c r="ML520"/>
      <c r="MM520"/>
      <c r="MN520"/>
      <c r="MO520"/>
      <c r="MP520"/>
      <c r="MQ520"/>
      <c r="MR520"/>
      <c r="MS520"/>
      <c r="MT520"/>
      <c r="MU520"/>
      <c r="MV520"/>
      <c r="MW520"/>
      <c r="MX520"/>
      <c r="MY520"/>
      <c r="MZ520"/>
      <c r="NA520"/>
      <c r="NB520"/>
      <c r="NC520"/>
      <c r="ND520"/>
      <c r="NE520"/>
      <c r="NF520"/>
      <c r="NG520"/>
      <c r="NH520"/>
      <c r="NI520"/>
      <c r="NJ520"/>
      <c r="NK520"/>
      <c r="NL520"/>
      <c r="NM520"/>
      <c r="NN520"/>
      <c r="NO520"/>
      <c r="NP520"/>
      <c r="NQ520"/>
      <c r="NR520"/>
      <c r="NS520"/>
      <c r="NT520"/>
      <c r="NU520"/>
      <c r="NV520"/>
      <c r="NW520"/>
      <c r="NX520"/>
      <c r="NY520"/>
      <c r="NZ520"/>
      <c r="OA520"/>
      <c r="OB520"/>
      <c r="OC520"/>
      <c r="OD520"/>
      <c r="OE520"/>
      <c r="OF520"/>
      <c r="OG520"/>
      <c r="OH520"/>
      <c r="OI520"/>
      <c r="OJ520"/>
      <c r="OK520"/>
      <c r="OL520"/>
      <c r="OM520"/>
      <c r="ON520"/>
      <c r="OO520"/>
      <c r="OP520"/>
      <c r="OQ520"/>
      <c r="OR520"/>
      <c r="OS520"/>
      <c r="OT520"/>
      <c r="OU520"/>
      <c r="OV520"/>
      <c r="OW520"/>
      <c r="OX520"/>
      <c r="OY520"/>
      <c r="OZ520"/>
      <c r="PA520"/>
      <c r="PB520"/>
      <c r="PC520"/>
      <c r="PD520"/>
      <c r="PE520"/>
      <c r="PF520"/>
      <c r="PG520"/>
      <c r="PH520"/>
      <c r="PI520"/>
      <c r="PJ520"/>
      <c r="PK520"/>
      <c r="PL520"/>
      <c r="PM520"/>
      <c r="PN520"/>
      <c r="PO520"/>
      <c r="PP520"/>
      <c r="PQ520"/>
      <c r="PR520"/>
      <c r="PS520"/>
      <c r="PT520"/>
      <c r="PU520"/>
      <c r="PV520"/>
      <c r="PW520"/>
      <c r="PX520"/>
      <c r="PY520"/>
      <c r="PZ520"/>
      <c r="QA520"/>
      <c r="QB520"/>
      <c r="QC520"/>
      <c r="QD520"/>
      <c r="QE520"/>
      <c r="QF520"/>
      <c r="QG520"/>
      <c r="QH520"/>
      <c r="QI520"/>
      <c r="QJ520"/>
      <c r="QK520"/>
      <c r="QL520"/>
      <c r="QM520"/>
      <c r="QN520"/>
      <c r="QO520"/>
      <c r="QP520"/>
      <c r="QQ520"/>
      <c r="QR520"/>
      <c r="QS520"/>
      <c r="QT520"/>
      <c r="QU520"/>
      <c r="QV520"/>
      <c r="QW520"/>
      <c r="QX520"/>
      <c r="QY520"/>
      <c r="QZ520"/>
      <c r="RA520"/>
      <c r="RB520"/>
      <c r="RC520"/>
      <c r="RD520"/>
      <c r="RE520"/>
      <c r="RF520"/>
      <c r="RG520"/>
      <c r="RH520"/>
      <c r="RI520"/>
      <c r="RJ520"/>
      <c r="RK520"/>
      <c r="RL520"/>
      <c r="RM520"/>
      <c r="RN520"/>
      <c r="RO520"/>
      <c r="RP520"/>
      <c r="RQ520"/>
      <c r="RR520"/>
      <c r="RS520"/>
      <c r="RT520"/>
      <c r="RU520"/>
      <c r="RV520"/>
      <c r="RW520"/>
      <c r="RX520"/>
      <c r="RY520"/>
      <c r="RZ520"/>
      <c r="SA520"/>
      <c r="SB520"/>
      <c r="SC520"/>
      <c r="SD520"/>
      <c r="SE520"/>
      <c r="SF520"/>
      <c r="SG520"/>
      <c r="SH520"/>
      <c r="SI520"/>
      <c r="SJ520"/>
      <c r="SK520"/>
      <c r="SL520"/>
      <c r="SM520"/>
      <c r="SN520"/>
      <c r="SO520"/>
      <c r="SP520"/>
      <c r="SQ520"/>
      <c r="SR520"/>
      <c r="SS520"/>
      <c r="ST520"/>
      <c r="SU520"/>
      <c r="SV520"/>
      <c r="SW520"/>
      <c r="SX520"/>
      <c r="SY520"/>
      <c r="SZ520"/>
      <c r="TA520"/>
      <c r="TB520"/>
      <c r="TC520"/>
      <c r="TD520"/>
      <c r="TE520"/>
      <c r="TF520"/>
      <c r="TG520"/>
      <c r="TH520"/>
      <c r="TI520"/>
      <c r="TJ520"/>
      <c r="TK520"/>
      <c r="TL520"/>
      <c r="TM520"/>
      <c r="TN520"/>
      <c r="TO520"/>
      <c r="TP520"/>
      <c r="TQ520"/>
      <c r="TR520"/>
      <c r="TS520"/>
      <c r="TT520"/>
      <c r="TU520"/>
      <c r="TV520"/>
      <c r="TW520"/>
      <c r="TX520"/>
      <c r="TY520"/>
      <c r="TZ520"/>
      <c r="UA520"/>
      <c r="UB520"/>
      <c r="UC520"/>
      <c r="UD520"/>
      <c r="UE520"/>
      <c r="UF520"/>
      <c r="UG520"/>
      <c r="UH520"/>
      <c r="UI520"/>
      <c r="UJ520"/>
      <c r="UK520"/>
      <c r="UL520"/>
      <c r="UM520"/>
      <c r="UN520"/>
      <c r="UO520"/>
      <c r="UP520"/>
      <c r="UQ520"/>
      <c r="UR520"/>
      <c r="US520"/>
      <c r="UT520"/>
      <c r="UU520"/>
      <c r="UV520"/>
      <c r="UW520"/>
      <c r="UX520"/>
      <c r="UY520"/>
      <c r="UZ520"/>
      <c r="VA520"/>
      <c r="VB520"/>
      <c r="VC520"/>
      <c r="VD520"/>
      <c r="VE520"/>
      <c r="VF520"/>
      <c r="VG520"/>
      <c r="VH520"/>
      <c r="VI520"/>
      <c r="VJ520"/>
      <c r="VK520"/>
      <c r="VL520"/>
      <c r="VM520"/>
      <c r="VN520"/>
      <c r="VO520"/>
      <c r="VP520"/>
      <c r="VQ520"/>
      <c r="VR520"/>
      <c r="VS520"/>
      <c r="VT520"/>
      <c r="VU520"/>
      <c r="VV520"/>
      <c r="VW520"/>
      <c r="VX520"/>
      <c r="VY520"/>
      <c r="VZ520"/>
      <c r="WA520"/>
      <c r="WB520"/>
      <c r="WC520"/>
      <c r="WD520"/>
      <c r="WE520"/>
      <c r="WF520"/>
      <c r="WG520"/>
      <c r="WH520"/>
      <c r="WI520"/>
      <c r="WJ520"/>
      <c r="WK520"/>
      <c r="WL520"/>
      <c r="WM520"/>
      <c r="WN520"/>
      <c r="WO520"/>
      <c r="WP520"/>
      <c r="WQ520"/>
      <c r="WR520"/>
      <c r="WS520"/>
      <c r="WT520"/>
      <c r="WU520"/>
      <c r="WV520"/>
      <c r="WW520"/>
      <c r="WX520"/>
      <c r="WY520"/>
      <c r="WZ520"/>
      <c r="XA520"/>
      <c r="XB520"/>
      <c r="XC520"/>
      <c r="XD520"/>
      <c r="XE520"/>
      <c r="XF520"/>
      <c r="XG520"/>
      <c r="XH520"/>
      <c r="XI520"/>
      <c r="XJ520"/>
      <c r="XK520"/>
      <c r="XL520"/>
      <c r="XM520"/>
      <c r="XN520"/>
      <c r="XO520"/>
      <c r="XP520"/>
      <c r="XQ520"/>
      <c r="XR520"/>
      <c r="XS520"/>
      <c r="XT520"/>
      <c r="XU520"/>
      <c r="XV520"/>
      <c r="XW520"/>
      <c r="XX520"/>
      <c r="XY520"/>
      <c r="XZ520"/>
      <c r="YA520"/>
      <c r="YB520"/>
      <c r="YC520"/>
      <c r="YD520"/>
      <c r="YE520"/>
      <c r="YF520"/>
      <c r="YG520"/>
      <c r="YH520"/>
      <c r="YI520"/>
      <c r="YJ520"/>
      <c r="YK520"/>
      <c r="YL520"/>
      <c r="YM520"/>
      <c r="YN520"/>
      <c r="YO520"/>
      <c r="YP520"/>
      <c r="YQ520"/>
      <c r="YR520"/>
      <c r="YS520"/>
      <c r="YT520"/>
      <c r="YU520"/>
      <c r="YV520"/>
      <c r="YW520"/>
      <c r="YX520"/>
      <c r="YY520"/>
      <c r="YZ520"/>
      <c r="ZA520"/>
      <c r="ZB520"/>
      <c r="ZC520"/>
      <c r="ZD520"/>
      <c r="ZE520"/>
      <c r="ZF520"/>
      <c r="ZG520"/>
      <c r="ZH520"/>
      <c r="ZI520"/>
      <c r="ZJ520"/>
      <c r="ZK520"/>
      <c r="ZL520"/>
      <c r="ZM520"/>
      <c r="ZN520"/>
      <c r="ZO520"/>
      <c r="ZP520"/>
      <c r="ZQ520"/>
      <c r="ZR520"/>
      <c r="ZS520"/>
      <c r="ZT520"/>
      <c r="ZU520"/>
      <c r="ZV520"/>
      <c r="ZW520"/>
      <c r="ZX520"/>
      <c r="ZY520"/>
      <c r="ZZ520"/>
      <c r="AAA520"/>
      <c r="AAB520"/>
      <c r="AAC520"/>
      <c r="AAD520"/>
      <c r="AAE520"/>
      <c r="AAF520"/>
      <c r="AAG520"/>
      <c r="AAH520"/>
      <c r="AAI520"/>
      <c r="AAJ520"/>
      <c r="AAK520"/>
      <c r="AAL520"/>
      <c r="AAM520"/>
      <c r="AAN520"/>
      <c r="AAO520"/>
      <c r="AAP520"/>
      <c r="AAQ520"/>
      <c r="AAR520"/>
      <c r="AAS520"/>
      <c r="AAT520"/>
      <c r="AAU520"/>
      <c r="AAV520"/>
      <c r="AAW520"/>
      <c r="AAX520"/>
      <c r="AAY520"/>
      <c r="AAZ520"/>
      <c r="ABA520"/>
      <c r="ABB520"/>
      <c r="ABC520"/>
      <c r="ABD520"/>
      <c r="ABE520"/>
      <c r="ABF520"/>
      <c r="ABG520"/>
      <c r="ABH520"/>
      <c r="ABI520"/>
      <c r="ABJ520"/>
      <c r="ABK520"/>
      <c r="ABL520"/>
      <c r="ABM520"/>
      <c r="ABN520"/>
      <c r="ABO520"/>
      <c r="ABP520"/>
      <c r="ABQ520"/>
      <c r="ABR520"/>
      <c r="ABS520"/>
      <c r="ABT520"/>
      <c r="ABU520"/>
      <c r="ABV520"/>
      <c r="ABW520"/>
      <c r="ABX520"/>
      <c r="ABY520"/>
      <c r="ABZ520"/>
      <c r="ACA520"/>
      <c r="ACB520"/>
      <c r="ACC520"/>
      <c r="ACD520"/>
      <c r="ACE520"/>
      <c r="ACF520"/>
      <c r="ACG520"/>
      <c r="ACH520"/>
      <c r="ACI520"/>
      <c r="ACJ520"/>
      <c r="ACK520"/>
      <c r="ACL520"/>
      <c r="ACM520"/>
      <c r="ACN520"/>
      <c r="ACO520"/>
      <c r="ACP520"/>
      <c r="ACQ520"/>
      <c r="ACR520"/>
      <c r="ACS520"/>
      <c r="ACT520"/>
      <c r="ACU520"/>
      <c r="ACV520"/>
      <c r="ACW520"/>
      <c r="ACX520"/>
      <c r="ACY520"/>
      <c r="ACZ520"/>
      <c r="ADA520"/>
      <c r="ADB520"/>
      <c r="ADC520"/>
      <c r="ADD520"/>
      <c r="ADE520"/>
      <c r="ADF520"/>
      <c r="ADG520"/>
      <c r="ADH520"/>
      <c r="ADI520"/>
      <c r="ADJ520"/>
      <c r="ADK520"/>
      <c r="ADL520"/>
      <c r="ADM520"/>
      <c r="ADN520"/>
      <c r="ADO520"/>
      <c r="ADP520"/>
      <c r="ADQ520"/>
      <c r="ADR520"/>
      <c r="ADS520"/>
      <c r="ADT520"/>
      <c r="ADU520"/>
      <c r="ADV520"/>
      <c r="ADW520"/>
      <c r="ADX520"/>
      <c r="ADY520"/>
      <c r="ADZ520"/>
      <c r="AEA520"/>
      <c r="AEB520"/>
      <c r="AEC520"/>
      <c r="AED520"/>
      <c r="AEE520"/>
      <c r="AEF520"/>
      <c r="AEG520"/>
      <c r="AEH520"/>
      <c r="AEI520"/>
      <c r="AEJ520"/>
      <c r="AEK520"/>
      <c r="AEL520"/>
      <c r="AEM520"/>
      <c r="AEN520"/>
      <c r="AEO520"/>
      <c r="AEP520"/>
      <c r="AEQ520"/>
      <c r="AER520"/>
      <c r="AES520"/>
      <c r="AET520"/>
      <c r="AEU520"/>
      <c r="AEV520"/>
      <c r="AEW520"/>
      <c r="AEX520"/>
      <c r="AEY520"/>
      <c r="AEZ520"/>
      <c r="AFA520"/>
      <c r="AFB520"/>
      <c r="AFC520"/>
      <c r="AFD520"/>
      <c r="AFE520"/>
      <c r="AFF520"/>
      <c r="AFG520"/>
      <c r="AFH520"/>
      <c r="AFI520"/>
      <c r="AFJ520"/>
      <c r="AFK520"/>
      <c r="AFL520"/>
      <c r="AFM520"/>
      <c r="AFN520"/>
      <c r="AFO520"/>
      <c r="AFP520"/>
      <c r="AFQ520"/>
      <c r="AFR520"/>
      <c r="AFS520"/>
      <c r="AFT520"/>
      <c r="AFU520"/>
      <c r="AFV520"/>
      <c r="AFW520"/>
      <c r="AFX520"/>
      <c r="AFY520"/>
      <c r="AFZ520"/>
      <c r="AGA520"/>
      <c r="AGB520"/>
      <c r="AGC520"/>
      <c r="AGD520"/>
      <c r="AGE520"/>
      <c r="AGF520"/>
      <c r="AGG520"/>
      <c r="AGH520"/>
      <c r="AGI520"/>
      <c r="AGJ520"/>
      <c r="AGK520"/>
      <c r="AGL520"/>
      <c r="AGM520"/>
      <c r="AGN520"/>
      <c r="AGO520"/>
      <c r="AGP520"/>
      <c r="AGQ520"/>
      <c r="AGR520"/>
      <c r="AGS520"/>
      <c r="AGT520"/>
      <c r="AGU520"/>
      <c r="AGV520"/>
      <c r="AGW520"/>
      <c r="AGX520"/>
      <c r="AGY520"/>
      <c r="AGZ520"/>
      <c r="AHA520"/>
      <c r="AHB520"/>
      <c r="AHC520"/>
      <c r="AHD520"/>
      <c r="AHE520"/>
      <c r="AHF520"/>
      <c r="AHG520"/>
      <c r="AHH520"/>
      <c r="AHI520"/>
      <c r="AHJ520"/>
      <c r="AHK520"/>
      <c r="AHL520"/>
      <c r="AHM520"/>
      <c r="AHN520"/>
      <c r="AHO520"/>
      <c r="AHP520"/>
      <c r="AHQ520"/>
      <c r="AHR520"/>
      <c r="AHS520"/>
      <c r="AHT520"/>
      <c r="AHU520"/>
      <c r="AHV520"/>
      <c r="AHW520"/>
      <c r="AHX520"/>
      <c r="AHY520"/>
      <c r="AHZ520"/>
      <c r="AIA520"/>
      <c r="AIB520"/>
      <c r="AIC520"/>
      <c r="AID520"/>
      <c r="AIE520"/>
      <c r="AIF520"/>
      <c r="AIG520"/>
      <c r="AIH520"/>
      <c r="AII520"/>
      <c r="AIJ520"/>
      <c r="AIK520"/>
      <c r="AIL520"/>
      <c r="AIM520"/>
      <c r="AIN520"/>
      <c r="AIO520"/>
      <c r="AIP520"/>
      <c r="AIQ520"/>
      <c r="AIR520"/>
      <c r="AIS520"/>
      <c r="AIT520"/>
      <c r="AIU520"/>
      <c r="AIV520"/>
      <c r="AIW520"/>
      <c r="AIX520"/>
      <c r="AIY520"/>
      <c r="AIZ520"/>
      <c r="AJA520"/>
      <c r="AJB520"/>
      <c r="AJC520"/>
      <c r="AJD520"/>
      <c r="AJE520"/>
      <c r="AJF520"/>
      <c r="AJG520"/>
      <c r="AJH520"/>
      <c r="AJI520"/>
      <c r="AJJ520"/>
      <c r="AJK520"/>
      <c r="AJL520"/>
      <c r="AJM520"/>
      <c r="AJN520"/>
      <c r="AJO520"/>
      <c r="AJP520"/>
      <c r="AJQ520"/>
      <c r="AJR520"/>
      <c r="AJS520"/>
      <c r="AJT520"/>
      <c r="AJU520"/>
      <c r="AJV520"/>
      <c r="AJW520"/>
      <c r="AJX520"/>
      <c r="AJY520"/>
      <c r="AJZ520"/>
      <c r="AKA520"/>
      <c r="AKB520"/>
      <c r="AKC520"/>
      <c r="AKD520"/>
      <c r="AKE520"/>
      <c r="AKF520"/>
      <c r="AKG520"/>
      <c r="AKH520"/>
      <c r="AKI520"/>
      <c r="AKJ520"/>
      <c r="AKK520"/>
      <c r="AKL520"/>
      <c r="AKM520"/>
      <c r="AKN520"/>
      <c r="AKO520"/>
      <c r="AKP520"/>
      <c r="AKQ520"/>
      <c r="AKR520"/>
      <c r="AKS520"/>
      <c r="AKT520"/>
      <c r="AKU520"/>
      <c r="AKV520"/>
      <c r="AKW520"/>
      <c r="AKX520"/>
      <c r="AKY520"/>
      <c r="AKZ520"/>
      <c r="ALA520"/>
      <c r="ALB520"/>
      <c r="ALC520"/>
      <c r="ALD520"/>
      <c r="ALE520"/>
      <c r="ALF520"/>
      <c r="ALG520"/>
      <c r="ALH520"/>
      <c r="ALI520"/>
      <c r="ALJ520"/>
      <c r="ALK520"/>
      <c r="ALL520"/>
      <c r="ALM520"/>
      <c r="ALN520"/>
      <c r="ALO520"/>
      <c r="ALP520"/>
      <c r="ALQ520"/>
      <c r="ALR520"/>
      <c r="ALS520"/>
      <c r="ALT520"/>
      <c r="ALU520"/>
      <c r="ALV520"/>
      <c r="ALW520"/>
      <c r="ALX520"/>
      <c r="ALY520"/>
      <c r="ALZ520"/>
      <c r="AMA520"/>
      <c r="AMB520"/>
      <c r="AMC520"/>
      <c r="AMD520"/>
      <c r="AME520"/>
      <c r="AMF520"/>
      <c r="AMG520"/>
      <c r="AMH520"/>
      <c r="AMI520"/>
      <c r="AMJ520"/>
      <c r="AMK520"/>
    </row>
    <row r="521" spans="1:1025">
      <c r="A521" s="45"/>
      <c r="B521" s="135"/>
      <c r="C521" s="135"/>
      <c r="D521" s="135"/>
      <c r="E521" s="50"/>
      <c r="F521" s="50"/>
      <c r="G521" s="136"/>
      <c r="H521" s="136"/>
      <c r="I521" s="136"/>
      <c r="J521" s="136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  <c r="IW521"/>
      <c r="IX521"/>
      <c r="IY521"/>
      <c r="IZ521"/>
      <c r="JA521"/>
      <c r="JB521"/>
      <c r="JC521"/>
      <c r="JD521"/>
      <c r="JE521"/>
      <c r="JF521"/>
      <c r="JG521"/>
      <c r="JH521"/>
      <c r="JI521"/>
      <c r="JJ521"/>
      <c r="JK521"/>
      <c r="JL521"/>
      <c r="JM521"/>
      <c r="JN521"/>
      <c r="JO521"/>
      <c r="JP521"/>
      <c r="JQ521"/>
      <c r="JR521"/>
      <c r="JS521"/>
      <c r="JT521"/>
      <c r="JU521"/>
      <c r="JV521"/>
      <c r="JW521"/>
      <c r="JX521"/>
      <c r="JY521"/>
      <c r="JZ521"/>
      <c r="KA521"/>
      <c r="KB521"/>
      <c r="KC521"/>
      <c r="KD521"/>
      <c r="KE521"/>
      <c r="KF521"/>
      <c r="KG521"/>
      <c r="KH521"/>
      <c r="KI521"/>
      <c r="KJ521"/>
      <c r="KK521"/>
      <c r="KL521"/>
      <c r="KM521"/>
      <c r="KN521"/>
      <c r="KO521"/>
      <c r="KP521"/>
      <c r="KQ521"/>
      <c r="KR521"/>
      <c r="KS521"/>
      <c r="KT521"/>
      <c r="KU521"/>
      <c r="KV521"/>
      <c r="KW521"/>
      <c r="KX521"/>
      <c r="KY521"/>
      <c r="KZ521"/>
      <c r="LA521"/>
      <c r="LB521"/>
      <c r="LC521"/>
      <c r="LD521"/>
      <c r="LE521"/>
      <c r="LF521"/>
      <c r="LG521"/>
      <c r="LH521"/>
      <c r="LI521"/>
      <c r="LJ521"/>
      <c r="LK521"/>
      <c r="LL521"/>
      <c r="LM521"/>
      <c r="LN521"/>
      <c r="LO521"/>
      <c r="LP521"/>
      <c r="LQ521"/>
      <c r="LR521"/>
      <c r="LS521"/>
      <c r="LT521"/>
      <c r="LU521"/>
      <c r="LV521"/>
      <c r="LW521"/>
      <c r="LX521"/>
      <c r="LY521"/>
      <c r="LZ521"/>
      <c r="MA521"/>
      <c r="MB521"/>
      <c r="MC521"/>
      <c r="MD521"/>
      <c r="ME521"/>
      <c r="MF521"/>
      <c r="MG521"/>
      <c r="MH521"/>
      <c r="MI521"/>
      <c r="MJ521"/>
      <c r="MK521"/>
      <c r="ML521"/>
      <c r="MM521"/>
      <c r="MN521"/>
      <c r="MO521"/>
      <c r="MP521"/>
      <c r="MQ521"/>
      <c r="MR521"/>
      <c r="MS521"/>
      <c r="MT521"/>
      <c r="MU521"/>
      <c r="MV521"/>
      <c r="MW521"/>
      <c r="MX521"/>
      <c r="MY521"/>
      <c r="MZ521"/>
      <c r="NA521"/>
      <c r="NB521"/>
      <c r="NC521"/>
      <c r="ND521"/>
      <c r="NE521"/>
      <c r="NF521"/>
      <c r="NG521"/>
      <c r="NH521"/>
      <c r="NI521"/>
      <c r="NJ521"/>
      <c r="NK521"/>
      <c r="NL521"/>
      <c r="NM521"/>
      <c r="NN521"/>
      <c r="NO521"/>
      <c r="NP521"/>
      <c r="NQ521"/>
      <c r="NR521"/>
      <c r="NS521"/>
      <c r="NT521"/>
      <c r="NU521"/>
      <c r="NV521"/>
      <c r="NW521"/>
      <c r="NX521"/>
      <c r="NY521"/>
      <c r="NZ521"/>
      <c r="OA521"/>
      <c r="OB521"/>
      <c r="OC521"/>
      <c r="OD521"/>
      <c r="OE521"/>
      <c r="OF521"/>
      <c r="OG521"/>
      <c r="OH521"/>
      <c r="OI521"/>
      <c r="OJ521"/>
      <c r="OK521"/>
      <c r="OL521"/>
      <c r="OM521"/>
      <c r="ON521"/>
      <c r="OO521"/>
      <c r="OP521"/>
      <c r="OQ521"/>
      <c r="OR521"/>
      <c r="OS521"/>
      <c r="OT521"/>
      <c r="OU521"/>
      <c r="OV521"/>
      <c r="OW521"/>
      <c r="OX521"/>
      <c r="OY521"/>
      <c r="OZ521"/>
      <c r="PA521"/>
      <c r="PB521"/>
      <c r="PC521"/>
      <c r="PD521"/>
      <c r="PE521"/>
      <c r="PF521"/>
      <c r="PG521"/>
      <c r="PH521"/>
      <c r="PI521"/>
      <c r="PJ521"/>
      <c r="PK521"/>
      <c r="PL521"/>
      <c r="PM521"/>
      <c r="PN521"/>
      <c r="PO521"/>
      <c r="PP521"/>
      <c r="PQ521"/>
      <c r="PR521"/>
      <c r="PS521"/>
      <c r="PT521"/>
      <c r="PU521"/>
      <c r="PV521"/>
      <c r="PW521"/>
      <c r="PX521"/>
      <c r="PY521"/>
      <c r="PZ521"/>
      <c r="QA521"/>
      <c r="QB521"/>
      <c r="QC521"/>
      <c r="QD521"/>
      <c r="QE521"/>
      <c r="QF521"/>
      <c r="QG521"/>
      <c r="QH521"/>
      <c r="QI521"/>
      <c r="QJ521"/>
      <c r="QK521"/>
      <c r="QL521"/>
      <c r="QM521"/>
      <c r="QN521"/>
      <c r="QO521"/>
      <c r="QP521"/>
      <c r="QQ521"/>
      <c r="QR521"/>
      <c r="QS521"/>
      <c r="QT521"/>
      <c r="QU521"/>
      <c r="QV521"/>
      <c r="QW521"/>
      <c r="QX521"/>
      <c r="QY521"/>
      <c r="QZ521"/>
      <c r="RA521"/>
      <c r="RB521"/>
      <c r="RC521"/>
      <c r="RD521"/>
      <c r="RE521"/>
      <c r="RF521"/>
      <c r="RG521"/>
      <c r="RH521"/>
      <c r="RI521"/>
      <c r="RJ521"/>
      <c r="RK521"/>
      <c r="RL521"/>
      <c r="RM521"/>
      <c r="RN521"/>
      <c r="RO521"/>
      <c r="RP521"/>
      <c r="RQ521"/>
      <c r="RR521"/>
      <c r="RS521"/>
      <c r="RT521"/>
      <c r="RU521"/>
      <c r="RV521"/>
      <c r="RW521"/>
      <c r="RX521"/>
      <c r="RY521"/>
      <c r="RZ521"/>
      <c r="SA521"/>
      <c r="SB521"/>
      <c r="SC521"/>
      <c r="SD521"/>
      <c r="SE521"/>
      <c r="SF521"/>
      <c r="SG521"/>
      <c r="SH521"/>
      <c r="SI521"/>
      <c r="SJ521"/>
      <c r="SK521"/>
      <c r="SL521"/>
      <c r="SM521"/>
      <c r="SN521"/>
      <c r="SO521"/>
      <c r="SP521"/>
      <c r="SQ521"/>
      <c r="SR521"/>
      <c r="SS521"/>
      <c r="ST521"/>
      <c r="SU521"/>
      <c r="SV521"/>
      <c r="SW521"/>
      <c r="SX521"/>
      <c r="SY521"/>
      <c r="SZ521"/>
      <c r="TA521"/>
      <c r="TB521"/>
      <c r="TC521"/>
      <c r="TD521"/>
      <c r="TE521"/>
      <c r="TF521"/>
      <c r="TG521"/>
      <c r="TH521"/>
      <c r="TI521"/>
      <c r="TJ521"/>
      <c r="TK521"/>
      <c r="TL521"/>
      <c r="TM521"/>
      <c r="TN521"/>
      <c r="TO521"/>
      <c r="TP521"/>
      <c r="TQ521"/>
      <c r="TR521"/>
      <c r="TS521"/>
      <c r="TT521"/>
      <c r="TU521"/>
      <c r="TV521"/>
      <c r="TW521"/>
      <c r="TX521"/>
      <c r="TY521"/>
      <c r="TZ521"/>
      <c r="UA521"/>
      <c r="UB521"/>
      <c r="UC521"/>
      <c r="UD521"/>
      <c r="UE521"/>
      <c r="UF521"/>
      <c r="UG521"/>
      <c r="UH521"/>
      <c r="UI521"/>
      <c r="UJ521"/>
      <c r="UK521"/>
      <c r="UL521"/>
      <c r="UM521"/>
      <c r="UN521"/>
      <c r="UO521"/>
      <c r="UP521"/>
      <c r="UQ521"/>
      <c r="UR521"/>
      <c r="US521"/>
      <c r="UT521"/>
      <c r="UU521"/>
      <c r="UV521"/>
      <c r="UW521"/>
      <c r="UX521"/>
      <c r="UY521"/>
      <c r="UZ521"/>
      <c r="VA521"/>
      <c r="VB521"/>
      <c r="VC521"/>
      <c r="VD521"/>
      <c r="VE521"/>
      <c r="VF521"/>
      <c r="VG521"/>
      <c r="VH521"/>
      <c r="VI521"/>
      <c r="VJ521"/>
      <c r="VK521"/>
      <c r="VL521"/>
      <c r="VM521"/>
      <c r="VN521"/>
      <c r="VO521"/>
      <c r="VP521"/>
      <c r="VQ521"/>
      <c r="VR521"/>
      <c r="VS521"/>
      <c r="VT521"/>
      <c r="VU521"/>
      <c r="VV521"/>
      <c r="VW521"/>
      <c r="VX521"/>
      <c r="VY521"/>
      <c r="VZ521"/>
      <c r="WA521"/>
      <c r="WB521"/>
      <c r="WC521"/>
      <c r="WD521"/>
      <c r="WE521"/>
      <c r="WF521"/>
      <c r="WG521"/>
      <c r="WH521"/>
      <c r="WI521"/>
      <c r="WJ521"/>
      <c r="WK521"/>
      <c r="WL521"/>
      <c r="WM521"/>
      <c r="WN521"/>
      <c r="WO521"/>
      <c r="WP521"/>
      <c r="WQ521"/>
      <c r="WR521"/>
      <c r="WS521"/>
      <c r="WT521"/>
      <c r="WU521"/>
      <c r="WV521"/>
      <c r="WW521"/>
      <c r="WX521"/>
      <c r="WY521"/>
      <c r="WZ521"/>
      <c r="XA521"/>
      <c r="XB521"/>
      <c r="XC521"/>
      <c r="XD521"/>
      <c r="XE521"/>
      <c r="XF521"/>
      <c r="XG521"/>
      <c r="XH521"/>
      <c r="XI521"/>
      <c r="XJ521"/>
      <c r="XK521"/>
      <c r="XL521"/>
      <c r="XM521"/>
      <c r="XN521"/>
      <c r="XO521"/>
      <c r="XP521"/>
      <c r="XQ521"/>
      <c r="XR521"/>
      <c r="XS521"/>
      <c r="XT521"/>
      <c r="XU521"/>
      <c r="XV521"/>
      <c r="XW521"/>
      <c r="XX521"/>
      <c r="XY521"/>
      <c r="XZ521"/>
      <c r="YA521"/>
      <c r="YB521"/>
      <c r="YC521"/>
      <c r="YD521"/>
      <c r="YE521"/>
      <c r="YF521"/>
      <c r="YG521"/>
      <c r="YH521"/>
      <c r="YI521"/>
      <c r="YJ521"/>
      <c r="YK521"/>
      <c r="YL521"/>
      <c r="YM521"/>
      <c r="YN521"/>
      <c r="YO521"/>
      <c r="YP521"/>
      <c r="YQ521"/>
      <c r="YR521"/>
      <c r="YS521"/>
      <c r="YT521"/>
      <c r="YU521"/>
      <c r="YV521"/>
      <c r="YW521"/>
      <c r="YX521"/>
      <c r="YY521"/>
      <c r="YZ521"/>
      <c r="ZA521"/>
      <c r="ZB521"/>
      <c r="ZC521"/>
      <c r="ZD521"/>
      <c r="ZE521"/>
      <c r="ZF521"/>
      <c r="ZG521"/>
      <c r="ZH521"/>
      <c r="ZI521"/>
      <c r="ZJ521"/>
      <c r="ZK521"/>
      <c r="ZL521"/>
      <c r="ZM521"/>
      <c r="ZN521"/>
      <c r="ZO521"/>
      <c r="ZP521"/>
      <c r="ZQ521"/>
      <c r="ZR521"/>
      <c r="ZS521"/>
      <c r="ZT521"/>
      <c r="ZU521"/>
      <c r="ZV521"/>
      <c r="ZW521"/>
      <c r="ZX521"/>
      <c r="ZY521"/>
      <c r="ZZ521"/>
      <c r="AAA521"/>
      <c r="AAB521"/>
      <c r="AAC521"/>
      <c r="AAD521"/>
      <c r="AAE521"/>
      <c r="AAF521"/>
      <c r="AAG521"/>
      <c r="AAH521"/>
      <c r="AAI521"/>
      <c r="AAJ521"/>
      <c r="AAK521"/>
      <c r="AAL521"/>
      <c r="AAM521"/>
      <c r="AAN521"/>
      <c r="AAO521"/>
      <c r="AAP521"/>
      <c r="AAQ521"/>
      <c r="AAR521"/>
      <c r="AAS521"/>
      <c r="AAT521"/>
      <c r="AAU521"/>
      <c r="AAV521"/>
      <c r="AAW521"/>
      <c r="AAX521"/>
      <c r="AAY521"/>
      <c r="AAZ521"/>
      <c r="ABA521"/>
      <c r="ABB521"/>
      <c r="ABC521"/>
      <c r="ABD521"/>
      <c r="ABE521"/>
      <c r="ABF521"/>
      <c r="ABG521"/>
      <c r="ABH521"/>
      <c r="ABI521"/>
      <c r="ABJ521"/>
      <c r="ABK521"/>
      <c r="ABL521"/>
      <c r="ABM521"/>
      <c r="ABN521"/>
      <c r="ABO521"/>
      <c r="ABP521"/>
      <c r="ABQ521"/>
      <c r="ABR521"/>
      <c r="ABS521"/>
      <c r="ABT521"/>
      <c r="ABU521"/>
      <c r="ABV521"/>
      <c r="ABW521"/>
      <c r="ABX521"/>
      <c r="ABY521"/>
      <c r="ABZ521"/>
      <c r="ACA521"/>
      <c r="ACB521"/>
      <c r="ACC521"/>
      <c r="ACD521"/>
      <c r="ACE521"/>
      <c r="ACF521"/>
      <c r="ACG521"/>
      <c r="ACH521"/>
      <c r="ACI521"/>
      <c r="ACJ521"/>
      <c r="ACK521"/>
      <c r="ACL521"/>
      <c r="ACM521"/>
      <c r="ACN521"/>
      <c r="ACO521"/>
      <c r="ACP521"/>
      <c r="ACQ521"/>
      <c r="ACR521"/>
      <c r="ACS521"/>
      <c r="ACT521"/>
      <c r="ACU521"/>
      <c r="ACV521"/>
      <c r="ACW521"/>
      <c r="ACX521"/>
      <c r="ACY521"/>
      <c r="ACZ521"/>
      <c r="ADA521"/>
      <c r="ADB521"/>
      <c r="ADC521"/>
      <c r="ADD521"/>
      <c r="ADE521"/>
      <c r="ADF521"/>
      <c r="ADG521"/>
      <c r="ADH521"/>
      <c r="ADI521"/>
      <c r="ADJ521"/>
      <c r="ADK521"/>
      <c r="ADL521"/>
      <c r="ADM521"/>
      <c r="ADN521"/>
      <c r="ADO521"/>
      <c r="ADP521"/>
      <c r="ADQ521"/>
      <c r="ADR521"/>
      <c r="ADS521"/>
      <c r="ADT521"/>
      <c r="ADU521"/>
      <c r="ADV521"/>
      <c r="ADW521"/>
      <c r="ADX521"/>
      <c r="ADY521"/>
      <c r="ADZ521"/>
      <c r="AEA521"/>
      <c r="AEB521"/>
      <c r="AEC521"/>
      <c r="AED521"/>
      <c r="AEE521"/>
      <c r="AEF521"/>
      <c r="AEG521"/>
      <c r="AEH521"/>
      <c r="AEI521"/>
      <c r="AEJ521"/>
      <c r="AEK521"/>
      <c r="AEL521"/>
      <c r="AEM521"/>
      <c r="AEN521"/>
      <c r="AEO521"/>
      <c r="AEP521"/>
      <c r="AEQ521"/>
      <c r="AER521"/>
      <c r="AES521"/>
      <c r="AET521"/>
      <c r="AEU521"/>
      <c r="AEV521"/>
      <c r="AEW521"/>
      <c r="AEX521"/>
      <c r="AEY521"/>
      <c r="AEZ521"/>
      <c r="AFA521"/>
      <c r="AFB521"/>
      <c r="AFC521"/>
      <c r="AFD521"/>
      <c r="AFE521"/>
      <c r="AFF521"/>
      <c r="AFG521"/>
      <c r="AFH521"/>
      <c r="AFI521"/>
      <c r="AFJ521"/>
      <c r="AFK521"/>
      <c r="AFL521"/>
      <c r="AFM521"/>
      <c r="AFN521"/>
      <c r="AFO521"/>
      <c r="AFP521"/>
      <c r="AFQ521"/>
      <c r="AFR521"/>
      <c r="AFS521"/>
      <c r="AFT521"/>
      <c r="AFU521"/>
      <c r="AFV521"/>
      <c r="AFW521"/>
      <c r="AFX521"/>
      <c r="AFY521"/>
      <c r="AFZ521"/>
      <c r="AGA521"/>
      <c r="AGB521"/>
      <c r="AGC521"/>
      <c r="AGD521"/>
      <c r="AGE521"/>
      <c r="AGF521"/>
      <c r="AGG521"/>
      <c r="AGH521"/>
      <c r="AGI521"/>
      <c r="AGJ521"/>
      <c r="AGK521"/>
      <c r="AGL521"/>
      <c r="AGM521"/>
      <c r="AGN521"/>
      <c r="AGO521"/>
      <c r="AGP521"/>
      <c r="AGQ521"/>
      <c r="AGR521"/>
      <c r="AGS521"/>
      <c r="AGT521"/>
      <c r="AGU521"/>
      <c r="AGV521"/>
      <c r="AGW521"/>
      <c r="AGX521"/>
      <c r="AGY521"/>
      <c r="AGZ521"/>
      <c r="AHA521"/>
      <c r="AHB521"/>
      <c r="AHC521"/>
      <c r="AHD521"/>
      <c r="AHE521"/>
      <c r="AHF521"/>
      <c r="AHG521"/>
      <c r="AHH521"/>
      <c r="AHI521"/>
      <c r="AHJ521"/>
      <c r="AHK521"/>
      <c r="AHL521"/>
      <c r="AHM521"/>
      <c r="AHN521"/>
      <c r="AHO521"/>
      <c r="AHP521"/>
      <c r="AHQ521"/>
      <c r="AHR521"/>
      <c r="AHS521"/>
      <c r="AHT521"/>
      <c r="AHU521"/>
      <c r="AHV521"/>
      <c r="AHW521"/>
      <c r="AHX521"/>
      <c r="AHY521"/>
      <c r="AHZ521"/>
      <c r="AIA521"/>
      <c r="AIB521"/>
      <c r="AIC521"/>
      <c r="AID521"/>
      <c r="AIE521"/>
      <c r="AIF521"/>
      <c r="AIG521"/>
      <c r="AIH521"/>
      <c r="AII521"/>
      <c r="AIJ521"/>
      <c r="AIK521"/>
      <c r="AIL521"/>
      <c r="AIM521"/>
      <c r="AIN521"/>
      <c r="AIO521"/>
      <c r="AIP521"/>
      <c r="AIQ521"/>
      <c r="AIR521"/>
      <c r="AIS521"/>
      <c r="AIT521"/>
      <c r="AIU521"/>
      <c r="AIV521"/>
      <c r="AIW521"/>
      <c r="AIX521"/>
      <c r="AIY521"/>
      <c r="AIZ521"/>
      <c r="AJA521"/>
      <c r="AJB521"/>
      <c r="AJC521"/>
      <c r="AJD521"/>
      <c r="AJE521"/>
      <c r="AJF521"/>
      <c r="AJG521"/>
      <c r="AJH521"/>
      <c r="AJI521"/>
      <c r="AJJ521"/>
      <c r="AJK521"/>
      <c r="AJL521"/>
      <c r="AJM521"/>
      <c r="AJN521"/>
      <c r="AJO521"/>
      <c r="AJP521"/>
      <c r="AJQ521"/>
      <c r="AJR521"/>
      <c r="AJS521"/>
      <c r="AJT521"/>
      <c r="AJU521"/>
      <c r="AJV521"/>
      <c r="AJW521"/>
      <c r="AJX521"/>
      <c r="AJY521"/>
      <c r="AJZ521"/>
      <c r="AKA521"/>
      <c r="AKB521"/>
      <c r="AKC521"/>
      <c r="AKD521"/>
      <c r="AKE521"/>
      <c r="AKF521"/>
      <c r="AKG521"/>
      <c r="AKH521"/>
      <c r="AKI521"/>
      <c r="AKJ521"/>
      <c r="AKK521"/>
      <c r="AKL521"/>
      <c r="AKM521"/>
      <c r="AKN521"/>
      <c r="AKO521"/>
      <c r="AKP521"/>
      <c r="AKQ521"/>
      <c r="AKR521"/>
      <c r="AKS521"/>
      <c r="AKT521"/>
      <c r="AKU521"/>
      <c r="AKV521"/>
      <c r="AKW521"/>
      <c r="AKX521"/>
      <c r="AKY521"/>
      <c r="AKZ521"/>
      <c r="ALA521"/>
      <c r="ALB521"/>
      <c r="ALC521"/>
      <c r="ALD521"/>
      <c r="ALE521"/>
      <c r="ALF521"/>
      <c r="ALG521"/>
      <c r="ALH521"/>
      <c r="ALI521"/>
      <c r="ALJ521"/>
      <c r="ALK521"/>
      <c r="ALL521"/>
      <c r="ALM521"/>
      <c r="ALN521"/>
      <c r="ALO521"/>
      <c r="ALP521"/>
      <c r="ALQ521"/>
      <c r="ALR521"/>
      <c r="ALS521"/>
      <c r="ALT521"/>
      <c r="ALU521"/>
      <c r="ALV521"/>
      <c r="ALW521"/>
      <c r="ALX521"/>
      <c r="ALY521"/>
      <c r="ALZ521"/>
      <c r="AMA521"/>
      <c r="AMB521"/>
      <c r="AMC521"/>
      <c r="AMD521"/>
      <c r="AME521"/>
      <c r="AMF521"/>
      <c r="AMG521"/>
      <c r="AMH521"/>
      <c r="AMI521"/>
      <c r="AMJ521"/>
      <c r="AMK521"/>
    </row>
    <row r="522" spans="1:1025">
      <c r="A522" s="45"/>
      <c r="B522" s="135"/>
      <c r="C522" s="135"/>
      <c r="D522" s="135"/>
      <c r="E522" s="50"/>
      <c r="F522" s="50"/>
      <c r="G522" s="136"/>
      <c r="H522" s="136"/>
      <c r="I522" s="136"/>
      <c r="J522" s="136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  <c r="IW522"/>
      <c r="IX522"/>
      <c r="IY522"/>
      <c r="IZ522"/>
      <c r="JA522"/>
      <c r="JB522"/>
      <c r="JC522"/>
      <c r="JD522"/>
      <c r="JE522"/>
      <c r="JF522"/>
      <c r="JG522"/>
      <c r="JH522"/>
      <c r="JI522"/>
      <c r="JJ522"/>
      <c r="JK522"/>
      <c r="JL522"/>
      <c r="JM522"/>
      <c r="JN522"/>
      <c r="JO522"/>
      <c r="JP522"/>
      <c r="JQ522"/>
      <c r="JR522"/>
      <c r="JS522"/>
      <c r="JT522"/>
      <c r="JU522"/>
      <c r="JV522"/>
      <c r="JW522"/>
      <c r="JX522"/>
      <c r="JY522"/>
      <c r="JZ522"/>
      <c r="KA522"/>
      <c r="KB522"/>
      <c r="KC522"/>
      <c r="KD522"/>
      <c r="KE522"/>
      <c r="KF522"/>
      <c r="KG522"/>
      <c r="KH522"/>
      <c r="KI522"/>
      <c r="KJ522"/>
      <c r="KK522"/>
      <c r="KL522"/>
      <c r="KM522"/>
      <c r="KN522"/>
      <c r="KO522"/>
      <c r="KP522"/>
      <c r="KQ522"/>
      <c r="KR522"/>
      <c r="KS522"/>
      <c r="KT522"/>
      <c r="KU522"/>
      <c r="KV522"/>
      <c r="KW522"/>
      <c r="KX522"/>
      <c r="KY522"/>
      <c r="KZ522"/>
      <c r="LA522"/>
      <c r="LB522"/>
      <c r="LC522"/>
      <c r="LD522"/>
      <c r="LE522"/>
      <c r="LF522"/>
      <c r="LG522"/>
      <c r="LH522"/>
      <c r="LI522"/>
      <c r="LJ522"/>
      <c r="LK522"/>
      <c r="LL522"/>
      <c r="LM522"/>
      <c r="LN522"/>
      <c r="LO522"/>
      <c r="LP522"/>
      <c r="LQ522"/>
      <c r="LR522"/>
      <c r="LS522"/>
      <c r="LT522"/>
      <c r="LU522"/>
      <c r="LV522"/>
      <c r="LW522"/>
      <c r="LX522"/>
      <c r="LY522"/>
      <c r="LZ522"/>
      <c r="MA522"/>
      <c r="MB522"/>
      <c r="MC522"/>
      <c r="MD522"/>
      <c r="ME522"/>
      <c r="MF522"/>
      <c r="MG522"/>
      <c r="MH522"/>
      <c r="MI522"/>
      <c r="MJ522"/>
      <c r="MK522"/>
      <c r="ML522"/>
      <c r="MM522"/>
      <c r="MN522"/>
      <c r="MO522"/>
      <c r="MP522"/>
      <c r="MQ522"/>
      <c r="MR522"/>
      <c r="MS522"/>
      <c r="MT522"/>
      <c r="MU522"/>
      <c r="MV522"/>
      <c r="MW522"/>
      <c r="MX522"/>
      <c r="MY522"/>
      <c r="MZ522"/>
      <c r="NA522"/>
      <c r="NB522"/>
      <c r="NC522"/>
      <c r="ND522"/>
      <c r="NE522"/>
      <c r="NF522"/>
      <c r="NG522"/>
      <c r="NH522"/>
      <c r="NI522"/>
      <c r="NJ522"/>
      <c r="NK522"/>
      <c r="NL522"/>
      <c r="NM522"/>
      <c r="NN522"/>
      <c r="NO522"/>
      <c r="NP522"/>
      <c r="NQ522"/>
      <c r="NR522"/>
      <c r="NS522"/>
      <c r="NT522"/>
      <c r="NU522"/>
      <c r="NV522"/>
      <c r="NW522"/>
      <c r="NX522"/>
      <c r="NY522"/>
      <c r="NZ522"/>
      <c r="OA522"/>
      <c r="OB522"/>
      <c r="OC522"/>
      <c r="OD522"/>
      <c r="OE522"/>
      <c r="OF522"/>
      <c r="OG522"/>
      <c r="OH522"/>
      <c r="OI522"/>
      <c r="OJ522"/>
      <c r="OK522"/>
      <c r="OL522"/>
      <c r="OM522"/>
      <c r="ON522"/>
      <c r="OO522"/>
      <c r="OP522"/>
      <c r="OQ522"/>
      <c r="OR522"/>
      <c r="OS522"/>
      <c r="OT522"/>
      <c r="OU522"/>
      <c r="OV522"/>
      <c r="OW522"/>
      <c r="OX522"/>
      <c r="OY522"/>
      <c r="OZ522"/>
      <c r="PA522"/>
      <c r="PB522"/>
      <c r="PC522"/>
      <c r="PD522"/>
      <c r="PE522"/>
      <c r="PF522"/>
      <c r="PG522"/>
      <c r="PH522"/>
      <c r="PI522"/>
      <c r="PJ522"/>
      <c r="PK522"/>
      <c r="PL522"/>
      <c r="PM522"/>
      <c r="PN522"/>
      <c r="PO522"/>
      <c r="PP522"/>
      <c r="PQ522"/>
      <c r="PR522"/>
      <c r="PS522"/>
      <c r="PT522"/>
      <c r="PU522"/>
      <c r="PV522"/>
      <c r="PW522"/>
      <c r="PX522"/>
      <c r="PY522"/>
      <c r="PZ522"/>
      <c r="QA522"/>
      <c r="QB522"/>
      <c r="QC522"/>
      <c r="QD522"/>
      <c r="QE522"/>
      <c r="QF522"/>
      <c r="QG522"/>
      <c r="QH522"/>
      <c r="QI522"/>
      <c r="QJ522"/>
      <c r="QK522"/>
      <c r="QL522"/>
      <c r="QM522"/>
      <c r="QN522"/>
      <c r="QO522"/>
      <c r="QP522"/>
      <c r="QQ522"/>
      <c r="QR522"/>
      <c r="QS522"/>
      <c r="QT522"/>
      <c r="QU522"/>
      <c r="QV522"/>
      <c r="QW522"/>
      <c r="QX522"/>
      <c r="QY522"/>
      <c r="QZ522"/>
      <c r="RA522"/>
      <c r="RB522"/>
      <c r="RC522"/>
      <c r="RD522"/>
      <c r="RE522"/>
      <c r="RF522"/>
      <c r="RG522"/>
      <c r="RH522"/>
      <c r="RI522"/>
      <c r="RJ522"/>
      <c r="RK522"/>
      <c r="RL522"/>
      <c r="RM522"/>
      <c r="RN522"/>
      <c r="RO522"/>
      <c r="RP522"/>
      <c r="RQ522"/>
      <c r="RR522"/>
      <c r="RS522"/>
      <c r="RT522"/>
      <c r="RU522"/>
      <c r="RV522"/>
      <c r="RW522"/>
      <c r="RX522"/>
      <c r="RY522"/>
      <c r="RZ522"/>
      <c r="SA522"/>
      <c r="SB522"/>
      <c r="SC522"/>
      <c r="SD522"/>
      <c r="SE522"/>
      <c r="SF522"/>
      <c r="SG522"/>
      <c r="SH522"/>
      <c r="SI522"/>
      <c r="SJ522"/>
      <c r="SK522"/>
      <c r="SL522"/>
      <c r="SM522"/>
      <c r="SN522"/>
      <c r="SO522"/>
      <c r="SP522"/>
      <c r="SQ522"/>
      <c r="SR522"/>
      <c r="SS522"/>
      <c r="ST522"/>
      <c r="SU522"/>
      <c r="SV522"/>
      <c r="SW522"/>
      <c r="SX522"/>
      <c r="SY522"/>
      <c r="SZ522"/>
      <c r="TA522"/>
      <c r="TB522"/>
      <c r="TC522"/>
      <c r="TD522"/>
      <c r="TE522"/>
      <c r="TF522"/>
      <c r="TG522"/>
      <c r="TH522"/>
      <c r="TI522"/>
      <c r="TJ522"/>
      <c r="TK522"/>
      <c r="TL522"/>
      <c r="TM522"/>
      <c r="TN522"/>
      <c r="TO522"/>
      <c r="TP522"/>
      <c r="TQ522"/>
      <c r="TR522"/>
      <c r="TS522"/>
      <c r="TT522"/>
      <c r="TU522"/>
      <c r="TV522"/>
      <c r="TW522"/>
      <c r="TX522"/>
      <c r="TY522"/>
      <c r="TZ522"/>
      <c r="UA522"/>
      <c r="UB522"/>
      <c r="UC522"/>
      <c r="UD522"/>
      <c r="UE522"/>
      <c r="UF522"/>
      <c r="UG522"/>
      <c r="UH522"/>
      <c r="UI522"/>
      <c r="UJ522"/>
      <c r="UK522"/>
      <c r="UL522"/>
      <c r="UM522"/>
      <c r="UN522"/>
      <c r="UO522"/>
      <c r="UP522"/>
      <c r="UQ522"/>
      <c r="UR522"/>
      <c r="US522"/>
      <c r="UT522"/>
      <c r="UU522"/>
      <c r="UV522"/>
      <c r="UW522"/>
      <c r="UX522"/>
      <c r="UY522"/>
      <c r="UZ522"/>
      <c r="VA522"/>
      <c r="VB522"/>
      <c r="VC522"/>
      <c r="VD522"/>
      <c r="VE522"/>
      <c r="VF522"/>
      <c r="VG522"/>
      <c r="VH522"/>
      <c r="VI522"/>
      <c r="VJ522"/>
      <c r="VK522"/>
      <c r="VL522"/>
      <c r="VM522"/>
      <c r="VN522"/>
      <c r="VO522"/>
      <c r="VP522"/>
      <c r="VQ522"/>
      <c r="VR522"/>
      <c r="VS522"/>
      <c r="VT522"/>
      <c r="VU522"/>
      <c r="VV522"/>
      <c r="VW522"/>
      <c r="VX522"/>
      <c r="VY522"/>
      <c r="VZ522"/>
      <c r="WA522"/>
      <c r="WB522"/>
      <c r="WC522"/>
      <c r="WD522"/>
      <c r="WE522"/>
      <c r="WF522"/>
      <c r="WG522"/>
      <c r="WH522"/>
      <c r="WI522"/>
      <c r="WJ522"/>
      <c r="WK522"/>
      <c r="WL522"/>
      <c r="WM522"/>
      <c r="WN522"/>
      <c r="WO522"/>
      <c r="WP522"/>
      <c r="WQ522"/>
      <c r="WR522"/>
      <c r="WS522"/>
      <c r="WT522"/>
      <c r="WU522"/>
      <c r="WV522"/>
      <c r="WW522"/>
      <c r="WX522"/>
      <c r="WY522"/>
      <c r="WZ522"/>
      <c r="XA522"/>
      <c r="XB522"/>
      <c r="XC522"/>
      <c r="XD522"/>
      <c r="XE522"/>
      <c r="XF522"/>
      <c r="XG522"/>
      <c r="XH522"/>
      <c r="XI522"/>
      <c r="XJ522"/>
      <c r="XK522"/>
      <c r="XL522"/>
      <c r="XM522"/>
      <c r="XN522"/>
      <c r="XO522"/>
      <c r="XP522"/>
      <c r="XQ522"/>
      <c r="XR522"/>
      <c r="XS522"/>
      <c r="XT522"/>
      <c r="XU522"/>
      <c r="XV522"/>
      <c r="XW522"/>
      <c r="XX522"/>
      <c r="XY522"/>
      <c r="XZ522"/>
      <c r="YA522"/>
      <c r="YB522"/>
      <c r="YC522"/>
      <c r="YD522"/>
      <c r="YE522"/>
      <c r="YF522"/>
      <c r="YG522"/>
      <c r="YH522"/>
      <c r="YI522"/>
      <c r="YJ522"/>
      <c r="YK522"/>
      <c r="YL522"/>
      <c r="YM522"/>
      <c r="YN522"/>
      <c r="YO522"/>
      <c r="YP522"/>
      <c r="YQ522"/>
      <c r="YR522"/>
      <c r="YS522"/>
      <c r="YT522"/>
      <c r="YU522"/>
      <c r="YV522"/>
      <c r="YW522"/>
      <c r="YX522"/>
      <c r="YY522"/>
      <c r="YZ522"/>
      <c r="ZA522"/>
      <c r="ZB522"/>
      <c r="ZC522"/>
      <c r="ZD522"/>
      <c r="ZE522"/>
      <c r="ZF522"/>
      <c r="ZG522"/>
      <c r="ZH522"/>
      <c r="ZI522"/>
      <c r="ZJ522"/>
      <c r="ZK522"/>
      <c r="ZL522"/>
      <c r="ZM522"/>
      <c r="ZN522"/>
      <c r="ZO522"/>
      <c r="ZP522"/>
      <c r="ZQ522"/>
      <c r="ZR522"/>
      <c r="ZS522"/>
      <c r="ZT522"/>
      <c r="ZU522"/>
      <c r="ZV522"/>
      <c r="ZW522"/>
      <c r="ZX522"/>
      <c r="ZY522"/>
      <c r="ZZ522"/>
      <c r="AAA522"/>
      <c r="AAB522"/>
      <c r="AAC522"/>
      <c r="AAD522"/>
      <c r="AAE522"/>
      <c r="AAF522"/>
      <c r="AAG522"/>
      <c r="AAH522"/>
      <c r="AAI522"/>
      <c r="AAJ522"/>
      <c r="AAK522"/>
      <c r="AAL522"/>
      <c r="AAM522"/>
      <c r="AAN522"/>
      <c r="AAO522"/>
      <c r="AAP522"/>
      <c r="AAQ522"/>
      <c r="AAR522"/>
      <c r="AAS522"/>
      <c r="AAT522"/>
      <c r="AAU522"/>
      <c r="AAV522"/>
      <c r="AAW522"/>
      <c r="AAX522"/>
      <c r="AAY522"/>
      <c r="AAZ522"/>
      <c r="ABA522"/>
      <c r="ABB522"/>
      <c r="ABC522"/>
      <c r="ABD522"/>
      <c r="ABE522"/>
      <c r="ABF522"/>
      <c r="ABG522"/>
      <c r="ABH522"/>
      <c r="ABI522"/>
      <c r="ABJ522"/>
      <c r="ABK522"/>
      <c r="ABL522"/>
      <c r="ABM522"/>
      <c r="ABN522"/>
      <c r="ABO522"/>
      <c r="ABP522"/>
      <c r="ABQ522"/>
      <c r="ABR522"/>
      <c r="ABS522"/>
      <c r="ABT522"/>
      <c r="ABU522"/>
      <c r="ABV522"/>
      <c r="ABW522"/>
      <c r="ABX522"/>
      <c r="ABY522"/>
      <c r="ABZ522"/>
      <c r="ACA522"/>
      <c r="ACB522"/>
      <c r="ACC522"/>
      <c r="ACD522"/>
      <c r="ACE522"/>
      <c r="ACF522"/>
      <c r="ACG522"/>
      <c r="ACH522"/>
      <c r="ACI522"/>
      <c r="ACJ522"/>
      <c r="ACK522"/>
      <c r="ACL522"/>
      <c r="ACM522"/>
      <c r="ACN522"/>
      <c r="ACO522"/>
      <c r="ACP522"/>
      <c r="ACQ522"/>
      <c r="ACR522"/>
      <c r="ACS522"/>
      <c r="ACT522"/>
      <c r="ACU522"/>
      <c r="ACV522"/>
      <c r="ACW522"/>
      <c r="ACX522"/>
      <c r="ACY522"/>
      <c r="ACZ522"/>
      <c r="ADA522"/>
      <c r="ADB522"/>
      <c r="ADC522"/>
      <c r="ADD522"/>
      <c r="ADE522"/>
      <c r="ADF522"/>
      <c r="ADG522"/>
      <c r="ADH522"/>
      <c r="ADI522"/>
      <c r="ADJ522"/>
      <c r="ADK522"/>
      <c r="ADL522"/>
      <c r="ADM522"/>
      <c r="ADN522"/>
      <c r="ADO522"/>
      <c r="ADP522"/>
      <c r="ADQ522"/>
      <c r="ADR522"/>
      <c r="ADS522"/>
      <c r="ADT522"/>
      <c r="ADU522"/>
      <c r="ADV522"/>
      <c r="ADW522"/>
      <c r="ADX522"/>
      <c r="ADY522"/>
      <c r="ADZ522"/>
      <c r="AEA522"/>
      <c r="AEB522"/>
      <c r="AEC522"/>
      <c r="AED522"/>
      <c r="AEE522"/>
      <c r="AEF522"/>
      <c r="AEG522"/>
      <c r="AEH522"/>
      <c r="AEI522"/>
      <c r="AEJ522"/>
      <c r="AEK522"/>
      <c r="AEL522"/>
      <c r="AEM522"/>
      <c r="AEN522"/>
      <c r="AEO522"/>
      <c r="AEP522"/>
      <c r="AEQ522"/>
      <c r="AER522"/>
      <c r="AES522"/>
      <c r="AET522"/>
      <c r="AEU522"/>
      <c r="AEV522"/>
      <c r="AEW522"/>
      <c r="AEX522"/>
      <c r="AEY522"/>
      <c r="AEZ522"/>
      <c r="AFA522"/>
      <c r="AFB522"/>
      <c r="AFC522"/>
      <c r="AFD522"/>
      <c r="AFE522"/>
      <c r="AFF522"/>
      <c r="AFG522"/>
      <c r="AFH522"/>
      <c r="AFI522"/>
      <c r="AFJ522"/>
      <c r="AFK522"/>
      <c r="AFL522"/>
      <c r="AFM522"/>
      <c r="AFN522"/>
      <c r="AFO522"/>
      <c r="AFP522"/>
      <c r="AFQ522"/>
      <c r="AFR522"/>
      <c r="AFS522"/>
      <c r="AFT522"/>
      <c r="AFU522"/>
      <c r="AFV522"/>
      <c r="AFW522"/>
      <c r="AFX522"/>
      <c r="AFY522"/>
      <c r="AFZ522"/>
      <c r="AGA522"/>
      <c r="AGB522"/>
      <c r="AGC522"/>
      <c r="AGD522"/>
      <c r="AGE522"/>
      <c r="AGF522"/>
      <c r="AGG522"/>
      <c r="AGH522"/>
      <c r="AGI522"/>
      <c r="AGJ522"/>
      <c r="AGK522"/>
      <c r="AGL522"/>
      <c r="AGM522"/>
      <c r="AGN522"/>
      <c r="AGO522"/>
      <c r="AGP522"/>
      <c r="AGQ522"/>
      <c r="AGR522"/>
      <c r="AGS522"/>
      <c r="AGT522"/>
      <c r="AGU522"/>
      <c r="AGV522"/>
      <c r="AGW522"/>
      <c r="AGX522"/>
      <c r="AGY522"/>
      <c r="AGZ522"/>
      <c r="AHA522"/>
      <c r="AHB522"/>
      <c r="AHC522"/>
      <c r="AHD522"/>
      <c r="AHE522"/>
      <c r="AHF522"/>
      <c r="AHG522"/>
      <c r="AHH522"/>
      <c r="AHI522"/>
      <c r="AHJ522"/>
      <c r="AHK522"/>
      <c r="AHL522"/>
      <c r="AHM522"/>
      <c r="AHN522"/>
      <c r="AHO522"/>
      <c r="AHP522"/>
      <c r="AHQ522"/>
      <c r="AHR522"/>
      <c r="AHS522"/>
      <c r="AHT522"/>
      <c r="AHU522"/>
      <c r="AHV522"/>
      <c r="AHW522"/>
      <c r="AHX522"/>
      <c r="AHY522"/>
      <c r="AHZ522"/>
      <c r="AIA522"/>
      <c r="AIB522"/>
      <c r="AIC522"/>
      <c r="AID522"/>
      <c r="AIE522"/>
      <c r="AIF522"/>
      <c r="AIG522"/>
      <c r="AIH522"/>
      <c r="AII522"/>
      <c r="AIJ522"/>
      <c r="AIK522"/>
      <c r="AIL522"/>
      <c r="AIM522"/>
      <c r="AIN522"/>
      <c r="AIO522"/>
      <c r="AIP522"/>
      <c r="AIQ522"/>
      <c r="AIR522"/>
      <c r="AIS522"/>
      <c r="AIT522"/>
      <c r="AIU522"/>
      <c r="AIV522"/>
      <c r="AIW522"/>
      <c r="AIX522"/>
      <c r="AIY522"/>
      <c r="AIZ522"/>
      <c r="AJA522"/>
      <c r="AJB522"/>
      <c r="AJC522"/>
      <c r="AJD522"/>
      <c r="AJE522"/>
      <c r="AJF522"/>
      <c r="AJG522"/>
      <c r="AJH522"/>
      <c r="AJI522"/>
      <c r="AJJ522"/>
      <c r="AJK522"/>
      <c r="AJL522"/>
      <c r="AJM522"/>
      <c r="AJN522"/>
      <c r="AJO522"/>
      <c r="AJP522"/>
      <c r="AJQ522"/>
      <c r="AJR522"/>
      <c r="AJS522"/>
      <c r="AJT522"/>
      <c r="AJU522"/>
      <c r="AJV522"/>
      <c r="AJW522"/>
      <c r="AJX522"/>
      <c r="AJY522"/>
      <c r="AJZ522"/>
      <c r="AKA522"/>
      <c r="AKB522"/>
      <c r="AKC522"/>
      <c r="AKD522"/>
      <c r="AKE522"/>
      <c r="AKF522"/>
      <c r="AKG522"/>
      <c r="AKH522"/>
      <c r="AKI522"/>
      <c r="AKJ522"/>
      <c r="AKK522"/>
      <c r="AKL522"/>
      <c r="AKM522"/>
      <c r="AKN522"/>
      <c r="AKO522"/>
      <c r="AKP522"/>
      <c r="AKQ522"/>
      <c r="AKR522"/>
      <c r="AKS522"/>
      <c r="AKT522"/>
      <c r="AKU522"/>
      <c r="AKV522"/>
      <c r="AKW522"/>
      <c r="AKX522"/>
      <c r="AKY522"/>
      <c r="AKZ522"/>
      <c r="ALA522"/>
      <c r="ALB522"/>
      <c r="ALC522"/>
      <c r="ALD522"/>
      <c r="ALE522"/>
      <c r="ALF522"/>
      <c r="ALG522"/>
      <c r="ALH522"/>
      <c r="ALI522"/>
      <c r="ALJ522"/>
      <c r="ALK522"/>
      <c r="ALL522"/>
      <c r="ALM522"/>
      <c r="ALN522"/>
      <c r="ALO522"/>
      <c r="ALP522"/>
      <c r="ALQ522"/>
      <c r="ALR522"/>
      <c r="ALS522"/>
      <c r="ALT522"/>
      <c r="ALU522"/>
      <c r="ALV522"/>
      <c r="ALW522"/>
      <c r="ALX522"/>
      <c r="ALY522"/>
      <c r="ALZ522"/>
      <c r="AMA522"/>
      <c r="AMB522"/>
      <c r="AMC522"/>
      <c r="AMD522"/>
      <c r="AME522"/>
      <c r="AMF522"/>
      <c r="AMG522"/>
      <c r="AMH522"/>
      <c r="AMI522"/>
      <c r="AMJ522"/>
      <c r="AMK522"/>
    </row>
    <row r="523" spans="1:1025">
      <c r="A523" s="45"/>
      <c r="B523" s="135"/>
      <c r="C523" s="135"/>
      <c r="D523" s="135"/>
      <c r="E523" s="50"/>
      <c r="F523" s="50"/>
      <c r="G523" s="136"/>
      <c r="H523" s="136"/>
      <c r="I523" s="136"/>
      <c r="J523" s="136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  <c r="IW523"/>
      <c r="IX523"/>
      <c r="IY523"/>
      <c r="IZ523"/>
      <c r="JA523"/>
      <c r="JB523"/>
      <c r="JC523"/>
      <c r="JD523"/>
      <c r="JE523"/>
      <c r="JF523"/>
      <c r="JG523"/>
      <c r="JH523"/>
      <c r="JI523"/>
      <c r="JJ523"/>
      <c r="JK523"/>
      <c r="JL523"/>
      <c r="JM523"/>
      <c r="JN523"/>
      <c r="JO523"/>
      <c r="JP523"/>
      <c r="JQ523"/>
      <c r="JR523"/>
      <c r="JS523"/>
      <c r="JT523"/>
      <c r="JU523"/>
      <c r="JV523"/>
      <c r="JW523"/>
      <c r="JX523"/>
      <c r="JY523"/>
      <c r="JZ523"/>
      <c r="KA523"/>
      <c r="KB523"/>
      <c r="KC523"/>
      <c r="KD523"/>
      <c r="KE523"/>
      <c r="KF523"/>
      <c r="KG523"/>
      <c r="KH523"/>
      <c r="KI523"/>
      <c r="KJ523"/>
      <c r="KK523"/>
      <c r="KL523"/>
      <c r="KM523"/>
      <c r="KN523"/>
      <c r="KO523"/>
      <c r="KP523"/>
      <c r="KQ523"/>
      <c r="KR523"/>
      <c r="KS523"/>
      <c r="KT523"/>
      <c r="KU523"/>
      <c r="KV523"/>
      <c r="KW523"/>
      <c r="KX523"/>
      <c r="KY523"/>
      <c r="KZ523"/>
      <c r="LA523"/>
      <c r="LB523"/>
      <c r="LC523"/>
      <c r="LD523"/>
      <c r="LE523"/>
      <c r="LF523"/>
      <c r="LG523"/>
      <c r="LH523"/>
      <c r="LI523"/>
      <c r="LJ523"/>
      <c r="LK523"/>
      <c r="LL523"/>
      <c r="LM523"/>
      <c r="LN523"/>
      <c r="LO523"/>
      <c r="LP523"/>
      <c r="LQ523"/>
      <c r="LR523"/>
      <c r="LS523"/>
      <c r="LT523"/>
      <c r="LU523"/>
      <c r="LV523"/>
      <c r="LW523"/>
      <c r="LX523"/>
      <c r="LY523"/>
      <c r="LZ523"/>
      <c r="MA523"/>
      <c r="MB523"/>
      <c r="MC523"/>
      <c r="MD523"/>
      <c r="ME523"/>
      <c r="MF523"/>
      <c r="MG523"/>
      <c r="MH523"/>
      <c r="MI523"/>
      <c r="MJ523"/>
      <c r="MK523"/>
      <c r="ML523"/>
      <c r="MM523"/>
      <c r="MN523"/>
      <c r="MO523"/>
      <c r="MP523"/>
      <c r="MQ523"/>
      <c r="MR523"/>
      <c r="MS523"/>
      <c r="MT523"/>
      <c r="MU523"/>
      <c r="MV523"/>
      <c r="MW523"/>
      <c r="MX523"/>
      <c r="MY523"/>
      <c r="MZ523"/>
      <c r="NA523"/>
      <c r="NB523"/>
      <c r="NC523"/>
      <c r="ND523"/>
      <c r="NE523"/>
      <c r="NF523"/>
      <c r="NG523"/>
      <c r="NH523"/>
      <c r="NI523"/>
      <c r="NJ523"/>
      <c r="NK523"/>
      <c r="NL523"/>
      <c r="NM523"/>
      <c r="NN523"/>
      <c r="NO523"/>
      <c r="NP523"/>
      <c r="NQ523"/>
      <c r="NR523"/>
      <c r="NS523"/>
      <c r="NT523"/>
      <c r="NU523"/>
      <c r="NV523"/>
      <c r="NW523"/>
      <c r="NX523"/>
      <c r="NY523"/>
      <c r="NZ523"/>
      <c r="OA523"/>
      <c r="OB523"/>
      <c r="OC523"/>
      <c r="OD523"/>
      <c r="OE523"/>
      <c r="OF523"/>
      <c r="OG523"/>
      <c r="OH523"/>
      <c r="OI523"/>
      <c r="OJ523"/>
      <c r="OK523"/>
      <c r="OL523"/>
      <c r="OM523"/>
      <c r="ON523"/>
      <c r="OO523"/>
      <c r="OP523"/>
      <c r="OQ523"/>
      <c r="OR523"/>
      <c r="OS523"/>
      <c r="OT523"/>
      <c r="OU523"/>
      <c r="OV523"/>
      <c r="OW523"/>
      <c r="OX523"/>
      <c r="OY523"/>
      <c r="OZ523"/>
      <c r="PA523"/>
      <c r="PB523"/>
      <c r="PC523"/>
      <c r="PD523"/>
      <c r="PE523"/>
      <c r="PF523"/>
      <c r="PG523"/>
      <c r="PH523"/>
      <c r="PI523"/>
      <c r="PJ523"/>
      <c r="PK523"/>
      <c r="PL523"/>
      <c r="PM523"/>
      <c r="PN523"/>
      <c r="PO523"/>
      <c r="PP523"/>
      <c r="PQ523"/>
      <c r="PR523"/>
      <c r="PS523"/>
      <c r="PT523"/>
      <c r="PU523"/>
      <c r="PV523"/>
      <c r="PW523"/>
      <c r="PX523"/>
      <c r="PY523"/>
      <c r="PZ523"/>
      <c r="QA523"/>
      <c r="QB523"/>
      <c r="QC523"/>
      <c r="QD523"/>
      <c r="QE523"/>
      <c r="QF523"/>
      <c r="QG523"/>
      <c r="QH523"/>
      <c r="QI523"/>
      <c r="QJ523"/>
      <c r="QK523"/>
      <c r="QL523"/>
      <c r="QM523"/>
      <c r="QN523"/>
      <c r="QO523"/>
      <c r="QP523"/>
      <c r="QQ523"/>
      <c r="QR523"/>
      <c r="QS523"/>
      <c r="QT523"/>
      <c r="QU523"/>
      <c r="QV523"/>
      <c r="QW523"/>
      <c r="QX523"/>
      <c r="QY523"/>
      <c r="QZ523"/>
      <c r="RA523"/>
      <c r="RB523"/>
      <c r="RC523"/>
      <c r="RD523"/>
      <c r="RE523"/>
      <c r="RF523"/>
      <c r="RG523"/>
      <c r="RH523"/>
      <c r="RI523"/>
      <c r="RJ523"/>
      <c r="RK523"/>
      <c r="RL523"/>
      <c r="RM523"/>
      <c r="RN523"/>
      <c r="RO523"/>
      <c r="RP523"/>
      <c r="RQ523"/>
      <c r="RR523"/>
      <c r="RS523"/>
      <c r="RT523"/>
      <c r="RU523"/>
      <c r="RV523"/>
      <c r="RW523"/>
      <c r="RX523"/>
      <c r="RY523"/>
      <c r="RZ523"/>
      <c r="SA523"/>
      <c r="SB523"/>
      <c r="SC523"/>
      <c r="SD523"/>
      <c r="SE523"/>
      <c r="SF523"/>
      <c r="SG523"/>
      <c r="SH523"/>
      <c r="SI523"/>
      <c r="SJ523"/>
      <c r="SK523"/>
      <c r="SL523"/>
      <c r="SM523"/>
      <c r="SN523"/>
      <c r="SO523"/>
      <c r="SP523"/>
      <c r="SQ523"/>
      <c r="SR523"/>
      <c r="SS523"/>
      <c r="ST523"/>
      <c r="SU523"/>
      <c r="SV523"/>
      <c r="SW523"/>
      <c r="SX523"/>
      <c r="SY523"/>
      <c r="SZ523"/>
      <c r="TA523"/>
      <c r="TB523"/>
      <c r="TC523"/>
      <c r="TD523"/>
      <c r="TE523"/>
      <c r="TF523"/>
      <c r="TG523"/>
      <c r="TH523"/>
      <c r="TI523"/>
      <c r="TJ523"/>
      <c r="TK523"/>
      <c r="TL523"/>
      <c r="TM523"/>
      <c r="TN523"/>
      <c r="TO523"/>
      <c r="TP523"/>
      <c r="TQ523"/>
      <c r="TR523"/>
      <c r="TS523"/>
      <c r="TT523"/>
      <c r="TU523"/>
      <c r="TV523"/>
      <c r="TW523"/>
      <c r="TX523"/>
      <c r="TY523"/>
      <c r="TZ523"/>
      <c r="UA523"/>
      <c r="UB523"/>
      <c r="UC523"/>
      <c r="UD523"/>
      <c r="UE523"/>
      <c r="UF523"/>
      <c r="UG523"/>
      <c r="UH523"/>
      <c r="UI523"/>
      <c r="UJ523"/>
      <c r="UK523"/>
      <c r="UL523"/>
      <c r="UM523"/>
      <c r="UN523"/>
      <c r="UO523"/>
      <c r="UP523"/>
      <c r="UQ523"/>
      <c r="UR523"/>
      <c r="US523"/>
      <c r="UT523"/>
      <c r="UU523"/>
      <c r="UV523"/>
      <c r="UW523"/>
      <c r="UX523"/>
      <c r="UY523"/>
      <c r="UZ523"/>
      <c r="VA523"/>
      <c r="VB523"/>
      <c r="VC523"/>
      <c r="VD523"/>
      <c r="VE523"/>
      <c r="VF523"/>
      <c r="VG523"/>
      <c r="VH523"/>
      <c r="VI523"/>
      <c r="VJ523"/>
      <c r="VK523"/>
      <c r="VL523"/>
      <c r="VM523"/>
      <c r="VN523"/>
      <c r="VO523"/>
      <c r="VP523"/>
      <c r="VQ523"/>
      <c r="VR523"/>
      <c r="VS523"/>
      <c r="VT523"/>
      <c r="VU523"/>
      <c r="VV523"/>
      <c r="VW523"/>
      <c r="VX523"/>
      <c r="VY523"/>
      <c r="VZ523"/>
      <c r="WA523"/>
      <c r="WB523"/>
      <c r="WC523"/>
      <c r="WD523"/>
      <c r="WE523"/>
      <c r="WF523"/>
      <c r="WG523"/>
      <c r="WH523"/>
      <c r="WI523"/>
      <c r="WJ523"/>
      <c r="WK523"/>
      <c r="WL523"/>
      <c r="WM523"/>
      <c r="WN523"/>
      <c r="WO523"/>
      <c r="WP523"/>
      <c r="WQ523"/>
      <c r="WR523"/>
      <c r="WS523"/>
      <c r="WT523"/>
      <c r="WU523"/>
      <c r="WV523"/>
      <c r="WW523"/>
      <c r="WX523"/>
      <c r="WY523"/>
      <c r="WZ523"/>
      <c r="XA523"/>
      <c r="XB523"/>
      <c r="XC523"/>
      <c r="XD523"/>
      <c r="XE523"/>
      <c r="XF523"/>
      <c r="XG523"/>
      <c r="XH523"/>
      <c r="XI523"/>
      <c r="XJ523"/>
      <c r="XK523"/>
      <c r="XL523"/>
      <c r="XM523"/>
      <c r="XN523"/>
      <c r="XO523"/>
      <c r="XP523"/>
      <c r="XQ523"/>
      <c r="XR523"/>
      <c r="XS523"/>
      <c r="XT523"/>
      <c r="XU523"/>
      <c r="XV523"/>
      <c r="XW523"/>
      <c r="XX523"/>
      <c r="XY523"/>
      <c r="XZ523"/>
      <c r="YA523"/>
      <c r="YB523"/>
      <c r="YC523"/>
      <c r="YD523"/>
      <c r="YE523"/>
      <c r="YF523"/>
      <c r="YG523"/>
      <c r="YH523"/>
      <c r="YI523"/>
      <c r="YJ523"/>
      <c r="YK523"/>
      <c r="YL523"/>
      <c r="YM523"/>
      <c r="YN523"/>
      <c r="YO523"/>
      <c r="YP523"/>
      <c r="YQ523"/>
      <c r="YR523"/>
      <c r="YS523"/>
      <c r="YT523"/>
      <c r="YU523"/>
      <c r="YV523"/>
      <c r="YW523"/>
      <c r="YX523"/>
      <c r="YY523"/>
      <c r="YZ523"/>
      <c r="ZA523"/>
      <c r="ZB523"/>
      <c r="ZC523"/>
      <c r="ZD523"/>
      <c r="ZE523"/>
      <c r="ZF523"/>
      <c r="ZG523"/>
      <c r="ZH523"/>
      <c r="ZI523"/>
      <c r="ZJ523"/>
      <c r="ZK523"/>
      <c r="ZL523"/>
      <c r="ZM523"/>
      <c r="ZN523"/>
      <c r="ZO523"/>
      <c r="ZP523"/>
      <c r="ZQ523"/>
      <c r="ZR523"/>
      <c r="ZS523"/>
      <c r="ZT523"/>
      <c r="ZU523"/>
      <c r="ZV523"/>
      <c r="ZW523"/>
      <c r="ZX523"/>
      <c r="ZY523"/>
      <c r="ZZ523"/>
      <c r="AAA523"/>
      <c r="AAB523"/>
      <c r="AAC523"/>
      <c r="AAD523"/>
      <c r="AAE523"/>
      <c r="AAF523"/>
      <c r="AAG523"/>
      <c r="AAH523"/>
      <c r="AAI523"/>
      <c r="AAJ523"/>
      <c r="AAK523"/>
      <c r="AAL523"/>
      <c r="AAM523"/>
      <c r="AAN523"/>
      <c r="AAO523"/>
      <c r="AAP523"/>
      <c r="AAQ523"/>
      <c r="AAR523"/>
      <c r="AAS523"/>
      <c r="AAT523"/>
      <c r="AAU523"/>
      <c r="AAV523"/>
      <c r="AAW523"/>
      <c r="AAX523"/>
      <c r="AAY523"/>
      <c r="AAZ523"/>
      <c r="ABA523"/>
      <c r="ABB523"/>
      <c r="ABC523"/>
      <c r="ABD523"/>
      <c r="ABE523"/>
      <c r="ABF523"/>
      <c r="ABG523"/>
      <c r="ABH523"/>
      <c r="ABI523"/>
      <c r="ABJ523"/>
      <c r="ABK523"/>
      <c r="ABL523"/>
      <c r="ABM523"/>
      <c r="ABN523"/>
      <c r="ABO523"/>
      <c r="ABP523"/>
      <c r="ABQ523"/>
      <c r="ABR523"/>
      <c r="ABS523"/>
      <c r="ABT523"/>
      <c r="ABU523"/>
      <c r="ABV523"/>
      <c r="ABW523"/>
      <c r="ABX523"/>
      <c r="ABY523"/>
      <c r="ABZ523"/>
      <c r="ACA523"/>
      <c r="ACB523"/>
      <c r="ACC523"/>
      <c r="ACD523"/>
      <c r="ACE523"/>
      <c r="ACF523"/>
      <c r="ACG523"/>
      <c r="ACH523"/>
      <c r="ACI523"/>
      <c r="ACJ523"/>
      <c r="ACK523"/>
      <c r="ACL523"/>
      <c r="ACM523"/>
      <c r="ACN523"/>
      <c r="ACO523"/>
      <c r="ACP523"/>
      <c r="ACQ523"/>
      <c r="ACR523"/>
      <c r="ACS523"/>
      <c r="ACT523"/>
      <c r="ACU523"/>
      <c r="ACV523"/>
      <c r="ACW523"/>
      <c r="ACX523"/>
      <c r="ACY523"/>
      <c r="ACZ523"/>
      <c r="ADA523"/>
      <c r="ADB523"/>
      <c r="ADC523"/>
      <c r="ADD523"/>
      <c r="ADE523"/>
      <c r="ADF523"/>
      <c r="ADG523"/>
      <c r="ADH523"/>
      <c r="ADI523"/>
      <c r="ADJ523"/>
      <c r="ADK523"/>
      <c r="ADL523"/>
      <c r="ADM523"/>
      <c r="ADN523"/>
      <c r="ADO523"/>
      <c r="ADP523"/>
      <c r="ADQ523"/>
      <c r="ADR523"/>
      <c r="ADS523"/>
      <c r="ADT523"/>
      <c r="ADU523"/>
      <c r="ADV523"/>
      <c r="ADW523"/>
      <c r="ADX523"/>
      <c r="ADY523"/>
      <c r="ADZ523"/>
      <c r="AEA523"/>
      <c r="AEB523"/>
      <c r="AEC523"/>
      <c r="AED523"/>
      <c r="AEE523"/>
      <c r="AEF523"/>
      <c r="AEG523"/>
      <c r="AEH523"/>
      <c r="AEI523"/>
      <c r="AEJ523"/>
      <c r="AEK523"/>
      <c r="AEL523"/>
      <c r="AEM523"/>
      <c r="AEN523"/>
      <c r="AEO523"/>
      <c r="AEP523"/>
      <c r="AEQ523"/>
      <c r="AER523"/>
      <c r="AES523"/>
      <c r="AET523"/>
      <c r="AEU523"/>
      <c r="AEV523"/>
      <c r="AEW523"/>
      <c r="AEX523"/>
      <c r="AEY523"/>
      <c r="AEZ523"/>
      <c r="AFA523"/>
      <c r="AFB523"/>
      <c r="AFC523"/>
      <c r="AFD523"/>
      <c r="AFE523"/>
      <c r="AFF523"/>
      <c r="AFG523"/>
      <c r="AFH523"/>
      <c r="AFI523"/>
      <c r="AFJ523"/>
      <c r="AFK523"/>
      <c r="AFL523"/>
      <c r="AFM523"/>
      <c r="AFN523"/>
      <c r="AFO523"/>
      <c r="AFP523"/>
      <c r="AFQ523"/>
      <c r="AFR523"/>
      <c r="AFS523"/>
      <c r="AFT523"/>
      <c r="AFU523"/>
      <c r="AFV523"/>
      <c r="AFW523"/>
      <c r="AFX523"/>
      <c r="AFY523"/>
      <c r="AFZ523"/>
      <c r="AGA523"/>
      <c r="AGB523"/>
      <c r="AGC523"/>
      <c r="AGD523"/>
      <c r="AGE523"/>
      <c r="AGF523"/>
      <c r="AGG523"/>
      <c r="AGH523"/>
      <c r="AGI523"/>
      <c r="AGJ523"/>
      <c r="AGK523"/>
      <c r="AGL523"/>
      <c r="AGM523"/>
      <c r="AGN523"/>
      <c r="AGO523"/>
      <c r="AGP523"/>
      <c r="AGQ523"/>
      <c r="AGR523"/>
      <c r="AGS523"/>
      <c r="AGT523"/>
      <c r="AGU523"/>
      <c r="AGV523"/>
      <c r="AGW523"/>
      <c r="AGX523"/>
      <c r="AGY523"/>
      <c r="AGZ523"/>
      <c r="AHA523"/>
      <c r="AHB523"/>
      <c r="AHC523"/>
      <c r="AHD523"/>
      <c r="AHE523"/>
      <c r="AHF523"/>
      <c r="AHG523"/>
      <c r="AHH523"/>
      <c r="AHI523"/>
      <c r="AHJ523"/>
      <c r="AHK523"/>
      <c r="AHL523"/>
      <c r="AHM523"/>
      <c r="AHN523"/>
      <c r="AHO523"/>
      <c r="AHP523"/>
      <c r="AHQ523"/>
      <c r="AHR523"/>
      <c r="AHS523"/>
      <c r="AHT523"/>
      <c r="AHU523"/>
      <c r="AHV523"/>
      <c r="AHW523"/>
      <c r="AHX523"/>
      <c r="AHY523"/>
      <c r="AHZ523"/>
      <c r="AIA523"/>
      <c r="AIB523"/>
      <c r="AIC523"/>
      <c r="AID523"/>
      <c r="AIE523"/>
      <c r="AIF523"/>
      <c r="AIG523"/>
      <c r="AIH523"/>
      <c r="AII523"/>
      <c r="AIJ523"/>
      <c r="AIK523"/>
      <c r="AIL523"/>
      <c r="AIM523"/>
      <c r="AIN523"/>
      <c r="AIO523"/>
      <c r="AIP523"/>
      <c r="AIQ523"/>
      <c r="AIR523"/>
      <c r="AIS523"/>
      <c r="AIT523"/>
      <c r="AIU523"/>
      <c r="AIV523"/>
      <c r="AIW523"/>
      <c r="AIX523"/>
      <c r="AIY523"/>
      <c r="AIZ523"/>
      <c r="AJA523"/>
      <c r="AJB523"/>
      <c r="AJC523"/>
      <c r="AJD523"/>
      <c r="AJE523"/>
      <c r="AJF523"/>
      <c r="AJG523"/>
      <c r="AJH523"/>
      <c r="AJI523"/>
      <c r="AJJ523"/>
      <c r="AJK523"/>
      <c r="AJL523"/>
      <c r="AJM523"/>
      <c r="AJN523"/>
      <c r="AJO523"/>
      <c r="AJP523"/>
      <c r="AJQ523"/>
      <c r="AJR523"/>
      <c r="AJS523"/>
      <c r="AJT523"/>
      <c r="AJU523"/>
      <c r="AJV523"/>
      <c r="AJW523"/>
      <c r="AJX523"/>
      <c r="AJY523"/>
      <c r="AJZ523"/>
      <c r="AKA523"/>
      <c r="AKB523"/>
      <c r="AKC523"/>
      <c r="AKD523"/>
      <c r="AKE523"/>
      <c r="AKF523"/>
      <c r="AKG523"/>
      <c r="AKH523"/>
      <c r="AKI523"/>
      <c r="AKJ523"/>
      <c r="AKK523"/>
      <c r="AKL523"/>
      <c r="AKM523"/>
      <c r="AKN523"/>
      <c r="AKO523"/>
      <c r="AKP523"/>
      <c r="AKQ523"/>
      <c r="AKR523"/>
      <c r="AKS523"/>
      <c r="AKT523"/>
      <c r="AKU523"/>
      <c r="AKV523"/>
      <c r="AKW523"/>
      <c r="AKX523"/>
      <c r="AKY523"/>
      <c r="AKZ523"/>
      <c r="ALA523"/>
      <c r="ALB523"/>
      <c r="ALC523"/>
      <c r="ALD523"/>
      <c r="ALE523"/>
      <c r="ALF523"/>
      <c r="ALG523"/>
      <c r="ALH523"/>
      <c r="ALI523"/>
      <c r="ALJ523"/>
      <c r="ALK523"/>
      <c r="ALL523"/>
      <c r="ALM523"/>
      <c r="ALN523"/>
      <c r="ALO523"/>
      <c r="ALP523"/>
      <c r="ALQ523"/>
      <c r="ALR523"/>
      <c r="ALS523"/>
      <c r="ALT523"/>
      <c r="ALU523"/>
      <c r="ALV523"/>
      <c r="ALW523"/>
      <c r="ALX523"/>
      <c r="ALY523"/>
      <c r="ALZ523"/>
      <c r="AMA523"/>
      <c r="AMB523"/>
      <c r="AMC523"/>
      <c r="AMD523"/>
      <c r="AME523"/>
      <c r="AMF523"/>
      <c r="AMG523"/>
      <c r="AMH523"/>
      <c r="AMI523"/>
      <c r="AMJ523"/>
      <c r="AMK523"/>
    </row>
    <row r="524" spans="1:1025" ht="13.5" customHeight="1">
      <c r="A524" s="137" t="s">
        <v>195</v>
      </c>
      <c r="B524" s="137"/>
      <c r="C524" s="137"/>
      <c r="D524" s="137"/>
      <c r="E524" s="44" t="s">
        <v>196</v>
      </c>
      <c r="F524" s="44" t="s">
        <v>196</v>
      </c>
      <c r="G524" s="138" t="s">
        <v>196</v>
      </c>
      <c r="H524" s="138"/>
      <c r="I524" s="140">
        <f>SUM(I521:I523)</f>
        <v>0</v>
      </c>
      <c r="J524" s="140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  <c r="IW524"/>
      <c r="IX524"/>
      <c r="IY524"/>
      <c r="IZ524"/>
      <c r="JA524"/>
      <c r="JB524"/>
      <c r="JC524"/>
      <c r="JD524"/>
      <c r="JE524"/>
      <c r="JF524"/>
      <c r="JG524"/>
      <c r="JH524"/>
      <c r="JI524"/>
      <c r="JJ524"/>
      <c r="JK524"/>
      <c r="JL524"/>
      <c r="JM524"/>
      <c r="JN524"/>
      <c r="JO524"/>
      <c r="JP524"/>
      <c r="JQ524"/>
      <c r="JR524"/>
      <c r="JS524"/>
      <c r="JT524"/>
      <c r="JU524"/>
      <c r="JV524"/>
      <c r="JW524"/>
      <c r="JX524"/>
      <c r="JY524"/>
      <c r="JZ524"/>
      <c r="KA524"/>
      <c r="KB524"/>
      <c r="KC524"/>
      <c r="KD524"/>
      <c r="KE524"/>
      <c r="KF524"/>
      <c r="KG524"/>
      <c r="KH524"/>
      <c r="KI524"/>
      <c r="KJ524"/>
      <c r="KK524"/>
      <c r="KL524"/>
      <c r="KM524"/>
      <c r="KN524"/>
      <c r="KO524"/>
      <c r="KP524"/>
      <c r="KQ524"/>
      <c r="KR524"/>
      <c r="KS524"/>
      <c r="KT524"/>
      <c r="KU524"/>
      <c r="KV524"/>
      <c r="KW524"/>
      <c r="KX524"/>
      <c r="KY524"/>
      <c r="KZ524"/>
      <c r="LA524"/>
      <c r="LB524"/>
      <c r="LC524"/>
      <c r="LD524"/>
      <c r="LE524"/>
      <c r="LF524"/>
      <c r="LG524"/>
      <c r="LH524"/>
      <c r="LI524"/>
      <c r="LJ524"/>
      <c r="LK524"/>
      <c r="LL524"/>
      <c r="LM524"/>
      <c r="LN524"/>
      <c r="LO524"/>
      <c r="LP524"/>
      <c r="LQ524"/>
      <c r="LR524"/>
      <c r="LS524"/>
      <c r="LT524"/>
      <c r="LU524"/>
      <c r="LV524"/>
      <c r="LW524"/>
      <c r="LX524"/>
      <c r="LY524"/>
      <c r="LZ524"/>
      <c r="MA524"/>
      <c r="MB524"/>
      <c r="MC524"/>
      <c r="MD524"/>
      <c r="ME524"/>
      <c r="MF524"/>
      <c r="MG524"/>
      <c r="MH524"/>
      <c r="MI524"/>
      <c r="MJ524"/>
      <c r="MK524"/>
      <c r="ML524"/>
      <c r="MM524"/>
      <c r="MN524"/>
      <c r="MO524"/>
      <c r="MP524"/>
      <c r="MQ524"/>
      <c r="MR524"/>
      <c r="MS524"/>
      <c r="MT524"/>
      <c r="MU524"/>
      <c r="MV524"/>
      <c r="MW524"/>
      <c r="MX524"/>
      <c r="MY524"/>
      <c r="MZ524"/>
      <c r="NA524"/>
      <c r="NB524"/>
      <c r="NC524"/>
      <c r="ND524"/>
      <c r="NE524"/>
      <c r="NF524"/>
      <c r="NG524"/>
      <c r="NH524"/>
      <c r="NI524"/>
      <c r="NJ524"/>
      <c r="NK524"/>
      <c r="NL524"/>
      <c r="NM524"/>
      <c r="NN524"/>
      <c r="NO524"/>
      <c r="NP524"/>
      <c r="NQ524"/>
      <c r="NR524"/>
      <c r="NS524"/>
      <c r="NT524"/>
      <c r="NU524"/>
      <c r="NV524"/>
      <c r="NW524"/>
      <c r="NX524"/>
      <c r="NY524"/>
      <c r="NZ524"/>
      <c r="OA524"/>
      <c r="OB524"/>
      <c r="OC524"/>
      <c r="OD524"/>
      <c r="OE524"/>
      <c r="OF524"/>
      <c r="OG524"/>
      <c r="OH524"/>
      <c r="OI524"/>
      <c r="OJ524"/>
      <c r="OK524"/>
      <c r="OL524"/>
      <c r="OM524"/>
      <c r="ON524"/>
      <c r="OO524"/>
      <c r="OP524"/>
      <c r="OQ524"/>
      <c r="OR524"/>
      <c r="OS524"/>
      <c r="OT524"/>
      <c r="OU524"/>
      <c r="OV524"/>
      <c r="OW524"/>
      <c r="OX524"/>
      <c r="OY524"/>
      <c r="OZ524"/>
      <c r="PA524"/>
      <c r="PB524"/>
      <c r="PC524"/>
      <c r="PD524"/>
      <c r="PE524"/>
      <c r="PF524"/>
      <c r="PG524"/>
      <c r="PH524"/>
      <c r="PI524"/>
      <c r="PJ524"/>
      <c r="PK524"/>
      <c r="PL524"/>
      <c r="PM524"/>
      <c r="PN524"/>
      <c r="PO524"/>
      <c r="PP524"/>
      <c r="PQ524"/>
      <c r="PR524"/>
      <c r="PS524"/>
      <c r="PT524"/>
      <c r="PU524"/>
      <c r="PV524"/>
      <c r="PW524"/>
      <c r="PX524"/>
      <c r="PY524"/>
      <c r="PZ524"/>
      <c r="QA524"/>
      <c r="QB524"/>
      <c r="QC524"/>
      <c r="QD524"/>
      <c r="QE524"/>
      <c r="QF524"/>
      <c r="QG524"/>
      <c r="QH524"/>
      <c r="QI524"/>
      <c r="QJ524"/>
      <c r="QK524"/>
      <c r="QL524"/>
      <c r="QM524"/>
      <c r="QN524"/>
      <c r="QO524"/>
      <c r="QP524"/>
      <c r="QQ524"/>
      <c r="QR524"/>
      <c r="QS524"/>
      <c r="QT524"/>
      <c r="QU524"/>
      <c r="QV524"/>
      <c r="QW524"/>
      <c r="QX524"/>
      <c r="QY524"/>
      <c r="QZ524"/>
      <c r="RA524"/>
      <c r="RB524"/>
      <c r="RC524"/>
      <c r="RD524"/>
      <c r="RE524"/>
      <c r="RF524"/>
      <c r="RG524"/>
      <c r="RH524"/>
      <c r="RI524"/>
      <c r="RJ524"/>
      <c r="RK524"/>
      <c r="RL524"/>
      <c r="RM524"/>
      <c r="RN524"/>
      <c r="RO524"/>
      <c r="RP524"/>
      <c r="RQ524"/>
      <c r="RR524"/>
      <c r="RS524"/>
      <c r="RT524"/>
      <c r="RU524"/>
      <c r="RV524"/>
      <c r="RW524"/>
      <c r="RX524"/>
      <c r="RY524"/>
      <c r="RZ524"/>
      <c r="SA524"/>
      <c r="SB524"/>
      <c r="SC524"/>
      <c r="SD524"/>
      <c r="SE524"/>
      <c r="SF524"/>
      <c r="SG524"/>
      <c r="SH524"/>
      <c r="SI524"/>
      <c r="SJ524"/>
      <c r="SK524"/>
      <c r="SL524"/>
      <c r="SM524"/>
      <c r="SN524"/>
      <c r="SO524"/>
      <c r="SP524"/>
      <c r="SQ524"/>
      <c r="SR524"/>
      <c r="SS524"/>
      <c r="ST524"/>
      <c r="SU524"/>
      <c r="SV524"/>
      <c r="SW524"/>
      <c r="SX524"/>
      <c r="SY524"/>
      <c r="SZ524"/>
      <c r="TA524"/>
      <c r="TB524"/>
      <c r="TC524"/>
      <c r="TD524"/>
      <c r="TE524"/>
      <c r="TF524"/>
      <c r="TG524"/>
      <c r="TH524"/>
      <c r="TI524"/>
      <c r="TJ524"/>
      <c r="TK524"/>
      <c r="TL524"/>
      <c r="TM524"/>
      <c r="TN524"/>
      <c r="TO524"/>
      <c r="TP524"/>
      <c r="TQ524"/>
      <c r="TR524"/>
      <c r="TS524"/>
      <c r="TT524"/>
      <c r="TU524"/>
      <c r="TV524"/>
      <c r="TW524"/>
      <c r="TX524"/>
      <c r="TY524"/>
      <c r="TZ524"/>
      <c r="UA524"/>
      <c r="UB524"/>
      <c r="UC524"/>
      <c r="UD524"/>
      <c r="UE524"/>
      <c r="UF524"/>
      <c r="UG524"/>
      <c r="UH524"/>
      <c r="UI524"/>
      <c r="UJ524"/>
      <c r="UK524"/>
      <c r="UL524"/>
      <c r="UM524"/>
      <c r="UN524"/>
      <c r="UO524"/>
      <c r="UP524"/>
      <c r="UQ524"/>
      <c r="UR524"/>
      <c r="US524"/>
      <c r="UT524"/>
      <c r="UU524"/>
      <c r="UV524"/>
      <c r="UW524"/>
      <c r="UX524"/>
      <c r="UY524"/>
      <c r="UZ524"/>
      <c r="VA524"/>
      <c r="VB524"/>
      <c r="VC524"/>
      <c r="VD524"/>
      <c r="VE524"/>
      <c r="VF524"/>
      <c r="VG524"/>
      <c r="VH524"/>
      <c r="VI524"/>
      <c r="VJ524"/>
      <c r="VK524"/>
      <c r="VL524"/>
      <c r="VM524"/>
      <c r="VN524"/>
      <c r="VO524"/>
      <c r="VP524"/>
      <c r="VQ524"/>
      <c r="VR524"/>
      <c r="VS524"/>
      <c r="VT524"/>
      <c r="VU524"/>
      <c r="VV524"/>
      <c r="VW524"/>
      <c r="VX524"/>
      <c r="VY524"/>
      <c r="VZ524"/>
      <c r="WA524"/>
      <c r="WB524"/>
      <c r="WC524"/>
      <c r="WD524"/>
      <c r="WE524"/>
      <c r="WF524"/>
      <c r="WG524"/>
      <c r="WH524"/>
      <c r="WI524"/>
      <c r="WJ524"/>
      <c r="WK524"/>
      <c r="WL524"/>
      <c r="WM524"/>
      <c r="WN524"/>
      <c r="WO524"/>
      <c r="WP524"/>
      <c r="WQ524"/>
      <c r="WR524"/>
      <c r="WS524"/>
      <c r="WT524"/>
      <c r="WU524"/>
      <c r="WV524"/>
      <c r="WW524"/>
      <c r="WX524"/>
      <c r="WY524"/>
      <c r="WZ524"/>
      <c r="XA524"/>
      <c r="XB524"/>
      <c r="XC524"/>
      <c r="XD524"/>
      <c r="XE524"/>
      <c r="XF524"/>
      <c r="XG524"/>
      <c r="XH524"/>
      <c r="XI524"/>
      <c r="XJ524"/>
      <c r="XK524"/>
      <c r="XL524"/>
      <c r="XM524"/>
      <c r="XN524"/>
      <c r="XO524"/>
      <c r="XP524"/>
      <c r="XQ524"/>
      <c r="XR524"/>
      <c r="XS524"/>
      <c r="XT524"/>
      <c r="XU524"/>
      <c r="XV524"/>
      <c r="XW524"/>
      <c r="XX524"/>
      <c r="XY524"/>
      <c r="XZ524"/>
      <c r="YA524"/>
      <c r="YB524"/>
      <c r="YC524"/>
      <c r="YD524"/>
      <c r="YE524"/>
      <c r="YF524"/>
      <c r="YG524"/>
      <c r="YH524"/>
      <c r="YI524"/>
      <c r="YJ524"/>
      <c r="YK524"/>
      <c r="YL524"/>
      <c r="YM524"/>
      <c r="YN524"/>
      <c r="YO524"/>
      <c r="YP524"/>
      <c r="YQ524"/>
      <c r="YR524"/>
      <c r="YS524"/>
      <c r="YT524"/>
      <c r="YU524"/>
      <c r="YV524"/>
      <c r="YW524"/>
      <c r="YX524"/>
      <c r="YY524"/>
      <c r="YZ524"/>
      <c r="ZA524"/>
      <c r="ZB524"/>
      <c r="ZC524"/>
      <c r="ZD524"/>
      <c r="ZE524"/>
      <c r="ZF524"/>
      <c r="ZG524"/>
      <c r="ZH524"/>
      <c r="ZI524"/>
      <c r="ZJ524"/>
      <c r="ZK524"/>
      <c r="ZL524"/>
      <c r="ZM524"/>
      <c r="ZN524"/>
      <c r="ZO524"/>
      <c r="ZP524"/>
      <c r="ZQ524"/>
      <c r="ZR524"/>
      <c r="ZS524"/>
      <c r="ZT524"/>
      <c r="ZU524"/>
      <c r="ZV524"/>
      <c r="ZW524"/>
      <c r="ZX524"/>
      <c r="ZY524"/>
      <c r="ZZ524"/>
      <c r="AAA524"/>
      <c r="AAB524"/>
      <c r="AAC524"/>
      <c r="AAD524"/>
      <c r="AAE524"/>
      <c r="AAF524"/>
      <c r="AAG524"/>
      <c r="AAH524"/>
      <c r="AAI524"/>
      <c r="AAJ524"/>
      <c r="AAK524"/>
      <c r="AAL524"/>
      <c r="AAM524"/>
      <c r="AAN524"/>
      <c r="AAO524"/>
      <c r="AAP524"/>
      <c r="AAQ524"/>
      <c r="AAR524"/>
      <c r="AAS524"/>
      <c r="AAT524"/>
      <c r="AAU524"/>
      <c r="AAV524"/>
      <c r="AAW524"/>
      <c r="AAX524"/>
      <c r="AAY524"/>
      <c r="AAZ524"/>
      <c r="ABA524"/>
      <c r="ABB524"/>
      <c r="ABC524"/>
      <c r="ABD524"/>
      <c r="ABE524"/>
      <c r="ABF524"/>
      <c r="ABG524"/>
      <c r="ABH524"/>
      <c r="ABI524"/>
      <c r="ABJ524"/>
      <c r="ABK524"/>
      <c r="ABL524"/>
      <c r="ABM524"/>
      <c r="ABN524"/>
      <c r="ABO524"/>
      <c r="ABP524"/>
      <c r="ABQ524"/>
      <c r="ABR524"/>
      <c r="ABS524"/>
      <c r="ABT524"/>
      <c r="ABU524"/>
      <c r="ABV524"/>
      <c r="ABW524"/>
      <c r="ABX524"/>
      <c r="ABY524"/>
      <c r="ABZ524"/>
      <c r="ACA524"/>
      <c r="ACB524"/>
      <c r="ACC524"/>
      <c r="ACD524"/>
      <c r="ACE524"/>
      <c r="ACF524"/>
      <c r="ACG524"/>
      <c r="ACH524"/>
      <c r="ACI524"/>
      <c r="ACJ524"/>
      <c r="ACK524"/>
      <c r="ACL524"/>
      <c r="ACM524"/>
      <c r="ACN524"/>
      <c r="ACO524"/>
      <c r="ACP524"/>
      <c r="ACQ524"/>
      <c r="ACR524"/>
      <c r="ACS524"/>
      <c r="ACT524"/>
      <c r="ACU524"/>
      <c r="ACV524"/>
      <c r="ACW524"/>
      <c r="ACX524"/>
      <c r="ACY524"/>
      <c r="ACZ524"/>
      <c r="ADA524"/>
      <c r="ADB524"/>
      <c r="ADC524"/>
      <c r="ADD524"/>
      <c r="ADE524"/>
      <c r="ADF524"/>
      <c r="ADG524"/>
      <c r="ADH524"/>
      <c r="ADI524"/>
      <c r="ADJ524"/>
      <c r="ADK524"/>
      <c r="ADL524"/>
      <c r="ADM524"/>
      <c r="ADN524"/>
      <c r="ADO524"/>
      <c r="ADP524"/>
      <c r="ADQ524"/>
      <c r="ADR524"/>
      <c r="ADS524"/>
      <c r="ADT524"/>
      <c r="ADU524"/>
      <c r="ADV524"/>
      <c r="ADW524"/>
      <c r="ADX524"/>
      <c r="ADY524"/>
      <c r="ADZ524"/>
      <c r="AEA524"/>
      <c r="AEB524"/>
      <c r="AEC524"/>
      <c r="AED524"/>
      <c r="AEE524"/>
      <c r="AEF524"/>
      <c r="AEG524"/>
      <c r="AEH524"/>
      <c r="AEI524"/>
      <c r="AEJ524"/>
      <c r="AEK524"/>
      <c r="AEL524"/>
      <c r="AEM524"/>
      <c r="AEN524"/>
      <c r="AEO524"/>
      <c r="AEP524"/>
      <c r="AEQ524"/>
      <c r="AER524"/>
      <c r="AES524"/>
      <c r="AET524"/>
      <c r="AEU524"/>
      <c r="AEV524"/>
      <c r="AEW524"/>
      <c r="AEX524"/>
      <c r="AEY524"/>
      <c r="AEZ524"/>
      <c r="AFA524"/>
      <c r="AFB524"/>
      <c r="AFC524"/>
      <c r="AFD524"/>
      <c r="AFE524"/>
      <c r="AFF524"/>
      <c r="AFG524"/>
      <c r="AFH524"/>
      <c r="AFI524"/>
      <c r="AFJ524"/>
      <c r="AFK524"/>
      <c r="AFL524"/>
      <c r="AFM524"/>
      <c r="AFN524"/>
      <c r="AFO524"/>
      <c r="AFP524"/>
      <c r="AFQ524"/>
      <c r="AFR524"/>
      <c r="AFS524"/>
      <c r="AFT524"/>
      <c r="AFU524"/>
      <c r="AFV524"/>
      <c r="AFW524"/>
      <c r="AFX524"/>
      <c r="AFY524"/>
      <c r="AFZ524"/>
      <c r="AGA524"/>
      <c r="AGB524"/>
      <c r="AGC524"/>
      <c r="AGD524"/>
      <c r="AGE524"/>
      <c r="AGF524"/>
      <c r="AGG524"/>
      <c r="AGH524"/>
      <c r="AGI524"/>
      <c r="AGJ524"/>
      <c r="AGK524"/>
      <c r="AGL524"/>
      <c r="AGM524"/>
      <c r="AGN524"/>
      <c r="AGO524"/>
      <c r="AGP524"/>
      <c r="AGQ524"/>
      <c r="AGR524"/>
      <c r="AGS524"/>
      <c r="AGT524"/>
      <c r="AGU524"/>
      <c r="AGV524"/>
      <c r="AGW524"/>
      <c r="AGX524"/>
      <c r="AGY524"/>
      <c r="AGZ524"/>
      <c r="AHA524"/>
      <c r="AHB524"/>
      <c r="AHC524"/>
      <c r="AHD524"/>
      <c r="AHE524"/>
      <c r="AHF524"/>
      <c r="AHG524"/>
      <c r="AHH524"/>
      <c r="AHI524"/>
      <c r="AHJ524"/>
      <c r="AHK524"/>
      <c r="AHL524"/>
      <c r="AHM524"/>
      <c r="AHN524"/>
      <c r="AHO524"/>
      <c r="AHP524"/>
      <c r="AHQ524"/>
      <c r="AHR524"/>
      <c r="AHS524"/>
      <c r="AHT524"/>
      <c r="AHU524"/>
      <c r="AHV524"/>
      <c r="AHW524"/>
      <c r="AHX524"/>
      <c r="AHY524"/>
      <c r="AHZ524"/>
      <c r="AIA524"/>
      <c r="AIB524"/>
      <c r="AIC524"/>
      <c r="AID524"/>
      <c r="AIE524"/>
      <c r="AIF524"/>
      <c r="AIG524"/>
      <c r="AIH524"/>
      <c r="AII524"/>
      <c r="AIJ524"/>
      <c r="AIK524"/>
      <c r="AIL524"/>
      <c r="AIM524"/>
      <c r="AIN524"/>
      <c r="AIO524"/>
      <c r="AIP524"/>
      <c r="AIQ524"/>
      <c r="AIR524"/>
      <c r="AIS524"/>
      <c r="AIT524"/>
      <c r="AIU524"/>
      <c r="AIV524"/>
      <c r="AIW524"/>
      <c r="AIX524"/>
      <c r="AIY524"/>
      <c r="AIZ524"/>
      <c r="AJA524"/>
      <c r="AJB524"/>
      <c r="AJC524"/>
      <c r="AJD524"/>
      <c r="AJE524"/>
      <c r="AJF524"/>
      <c r="AJG524"/>
      <c r="AJH524"/>
      <c r="AJI524"/>
      <c r="AJJ524"/>
      <c r="AJK524"/>
      <c r="AJL524"/>
      <c r="AJM524"/>
      <c r="AJN524"/>
      <c r="AJO524"/>
      <c r="AJP524"/>
      <c r="AJQ524"/>
      <c r="AJR524"/>
      <c r="AJS524"/>
      <c r="AJT524"/>
      <c r="AJU524"/>
      <c r="AJV524"/>
      <c r="AJW524"/>
      <c r="AJX524"/>
      <c r="AJY524"/>
      <c r="AJZ524"/>
      <c r="AKA524"/>
      <c r="AKB524"/>
      <c r="AKC524"/>
      <c r="AKD524"/>
      <c r="AKE524"/>
      <c r="AKF524"/>
      <c r="AKG524"/>
      <c r="AKH524"/>
      <c r="AKI524"/>
      <c r="AKJ524"/>
      <c r="AKK524"/>
      <c r="AKL524"/>
      <c r="AKM524"/>
      <c r="AKN524"/>
      <c r="AKO524"/>
      <c r="AKP524"/>
      <c r="AKQ524"/>
      <c r="AKR524"/>
      <c r="AKS524"/>
      <c r="AKT524"/>
      <c r="AKU524"/>
      <c r="AKV524"/>
      <c r="AKW524"/>
      <c r="AKX524"/>
      <c r="AKY524"/>
      <c r="AKZ524"/>
      <c r="ALA524"/>
      <c r="ALB524"/>
      <c r="ALC524"/>
      <c r="ALD524"/>
      <c r="ALE524"/>
      <c r="ALF524"/>
      <c r="ALG524"/>
      <c r="ALH524"/>
      <c r="ALI524"/>
      <c r="ALJ524"/>
      <c r="ALK524"/>
      <c r="ALL524"/>
      <c r="ALM524"/>
      <c r="ALN524"/>
      <c r="ALO524"/>
      <c r="ALP524"/>
      <c r="ALQ524"/>
      <c r="ALR524"/>
      <c r="ALS524"/>
      <c r="ALT524"/>
      <c r="ALU524"/>
      <c r="ALV524"/>
      <c r="ALW524"/>
      <c r="ALX524"/>
      <c r="ALY524"/>
      <c r="ALZ524"/>
      <c r="AMA524"/>
      <c r="AMB524"/>
      <c r="AMC524"/>
      <c r="AMD524"/>
      <c r="AME524"/>
      <c r="AMF524"/>
      <c r="AMG524"/>
      <c r="AMH524"/>
      <c r="AMI524"/>
      <c r="AMJ524"/>
      <c r="AMK524"/>
    </row>
    <row r="525" spans="1:1025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  <c r="IW525"/>
      <c r="IX525"/>
      <c r="IY525"/>
      <c r="IZ525"/>
      <c r="JA525"/>
      <c r="JB525"/>
      <c r="JC525"/>
      <c r="JD525"/>
      <c r="JE525"/>
      <c r="JF525"/>
      <c r="JG525"/>
      <c r="JH525"/>
      <c r="JI525"/>
      <c r="JJ525"/>
      <c r="JK525"/>
      <c r="JL525"/>
      <c r="JM525"/>
      <c r="JN525"/>
      <c r="JO525"/>
      <c r="JP525"/>
      <c r="JQ525"/>
      <c r="JR525"/>
      <c r="JS525"/>
      <c r="JT525"/>
      <c r="JU525"/>
      <c r="JV525"/>
      <c r="JW525"/>
      <c r="JX525"/>
      <c r="JY525"/>
      <c r="JZ525"/>
      <c r="KA525"/>
      <c r="KB525"/>
      <c r="KC525"/>
      <c r="KD525"/>
      <c r="KE525"/>
      <c r="KF525"/>
      <c r="KG525"/>
      <c r="KH525"/>
      <c r="KI525"/>
      <c r="KJ525"/>
      <c r="KK525"/>
      <c r="KL525"/>
      <c r="KM525"/>
      <c r="KN525"/>
      <c r="KO525"/>
      <c r="KP525"/>
      <c r="KQ525"/>
      <c r="KR525"/>
      <c r="KS525"/>
      <c r="KT525"/>
      <c r="KU525"/>
      <c r="KV525"/>
      <c r="KW525"/>
      <c r="KX525"/>
      <c r="KY525"/>
      <c r="KZ525"/>
      <c r="LA525"/>
      <c r="LB525"/>
      <c r="LC525"/>
      <c r="LD525"/>
      <c r="LE525"/>
      <c r="LF525"/>
      <c r="LG525"/>
      <c r="LH525"/>
      <c r="LI525"/>
      <c r="LJ525"/>
      <c r="LK525"/>
      <c r="LL525"/>
      <c r="LM525"/>
      <c r="LN525"/>
      <c r="LO525"/>
      <c r="LP525"/>
      <c r="LQ525"/>
      <c r="LR525"/>
      <c r="LS525"/>
      <c r="LT525"/>
      <c r="LU525"/>
      <c r="LV525"/>
      <c r="LW525"/>
      <c r="LX525"/>
      <c r="LY525"/>
      <c r="LZ525"/>
      <c r="MA525"/>
      <c r="MB525"/>
      <c r="MC525"/>
      <c r="MD525"/>
      <c r="ME525"/>
      <c r="MF525"/>
      <c r="MG525"/>
      <c r="MH525"/>
      <c r="MI525"/>
      <c r="MJ525"/>
      <c r="MK525"/>
      <c r="ML525"/>
      <c r="MM525"/>
      <c r="MN525"/>
      <c r="MO525"/>
      <c r="MP525"/>
      <c r="MQ525"/>
      <c r="MR525"/>
      <c r="MS525"/>
      <c r="MT525"/>
      <c r="MU525"/>
      <c r="MV525"/>
      <c r="MW525"/>
      <c r="MX525"/>
      <c r="MY525"/>
      <c r="MZ525"/>
      <c r="NA525"/>
      <c r="NB525"/>
      <c r="NC525"/>
      <c r="ND525"/>
      <c r="NE525"/>
      <c r="NF525"/>
      <c r="NG525"/>
      <c r="NH525"/>
      <c r="NI525"/>
      <c r="NJ525"/>
      <c r="NK525"/>
      <c r="NL525"/>
      <c r="NM525"/>
      <c r="NN525"/>
      <c r="NO525"/>
      <c r="NP525"/>
      <c r="NQ525"/>
      <c r="NR525"/>
      <c r="NS525"/>
      <c r="NT525"/>
      <c r="NU525"/>
      <c r="NV525"/>
      <c r="NW525"/>
      <c r="NX525"/>
      <c r="NY525"/>
      <c r="NZ525"/>
      <c r="OA525"/>
      <c r="OB525"/>
      <c r="OC525"/>
      <c r="OD525"/>
      <c r="OE525"/>
      <c r="OF525"/>
      <c r="OG525"/>
      <c r="OH525"/>
      <c r="OI525"/>
      <c r="OJ525"/>
      <c r="OK525"/>
      <c r="OL525"/>
      <c r="OM525"/>
      <c r="ON525"/>
      <c r="OO525"/>
      <c r="OP525"/>
      <c r="OQ525"/>
      <c r="OR525"/>
      <c r="OS525"/>
      <c r="OT525"/>
      <c r="OU525"/>
      <c r="OV525"/>
      <c r="OW525"/>
      <c r="OX525"/>
      <c r="OY525"/>
      <c r="OZ525"/>
      <c r="PA525"/>
      <c r="PB525"/>
      <c r="PC525"/>
      <c r="PD525"/>
      <c r="PE525"/>
      <c r="PF525"/>
      <c r="PG525"/>
      <c r="PH525"/>
      <c r="PI525"/>
      <c r="PJ525"/>
      <c r="PK525"/>
      <c r="PL525"/>
      <c r="PM525"/>
      <c r="PN525"/>
      <c r="PO525"/>
      <c r="PP525"/>
      <c r="PQ525"/>
      <c r="PR525"/>
      <c r="PS525"/>
      <c r="PT525"/>
      <c r="PU525"/>
      <c r="PV525"/>
      <c r="PW525"/>
      <c r="PX525"/>
      <c r="PY525"/>
      <c r="PZ525"/>
      <c r="QA525"/>
      <c r="QB525"/>
      <c r="QC525"/>
      <c r="QD525"/>
      <c r="QE525"/>
      <c r="QF525"/>
      <c r="QG525"/>
      <c r="QH525"/>
      <c r="QI525"/>
      <c r="QJ525"/>
      <c r="QK525"/>
      <c r="QL525"/>
      <c r="QM525"/>
      <c r="QN525"/>
      <c r="QO525"/>
      <c r="QP525"/>
      <c r="QQ525"/>
      <c r="QR525"/>
      <c r="QS525"/>
      <c r="QT525"/>
      <c r="QU525"/>
      <c r="QV525"/>
      <c r="QW525"/>
      <c r="QX525"/>
      <c r="QY525"/>
      <c r="QZ525"/>
      <c r="RA525"/>
      <c r="RB525"/>
      <c r="RC525"/>
      <c r="RD525"/>
      <c r="RE525"/>
      <c r="RF525"/>
      <c r="RG525"/>
      <c r="RH525"/>
      <c r="RI525"/>
      <c r="RJ525"/>
      <c r="RK525"/>
      <c r="RL525"/>
      <c r="RM525"/>
      <c r="RN525"/>
      <c r="RO525"/>
      <c r="RP525"/>
      <c r="RQ525"/>
      <c r="RR525"/>
      <c r="RS525"/>
      <c r="RT525"/>
      <c r="RU525"/>
      <c r="RV525"/>
      <c r="RW525"/>
      <c r="RX525"/>
      <c r="RY525"/>
      <c r="RZ525"/>
      <c r="SA525"/>
      <c r="SB525"/>
      <c r="SC525"/>
      <c r="SD525"/>
      <c r="SE525"/>
      <c r="SF525"/>
      <c r="SG525"/>
      <c r="SH525"/>
      <c r="SI525"/>
      <c r="SJ525"/>
      <c r="SK525"/>
      <c r="SL525"/>
      <c r="SM525"/>
      <c r="SN525"/>
      <c r="SO525"/>
      <c r="SP525"/>
      <c r="SQ525"/>
      <c r="SR525"/>
      <c r="SS525"/>
      <c r="ST525"/>
      <c r="SU525"/>
      <c r="SV525"/>
      <c r="SW525"/>
      <c r="SX525"/>
      <c r="SY525"/>
      <c r="SZ525"/>
      <c r="TA525"/>
      <c r="TB525"/>
      <c r="TC525"/>
      <c r="TD525"/>
      <c r="TE525"/>
      <c r="TF525"/>
      <c r="TG525"/>
      <c r="TH525"/>
      <c r="TI525"/>
      <c r="TJ525"/>
      <c r="TK525"/>
      <c r="TL525"/>
      <c r="TM525"/>
      <c r="TN525"/>
      <c r="TO525"/>
      <c r="TP525"/>
      <c r="TQ525"/>
      <c r="TR525"/>
      <c r="TS525"/>
      <c r="TT525"/>
      <c r="TU525"/>
      <c r="TV525"/>
      <c r="TW525"/>
      <c r="TX525"/>
      <c r="TY525"/>
      <c r="TZ525"/>
      <c r="UA525"/>
      <c r="UB525"/>
      <c r="UC525"/>
      <c r="UD525"/>
      <c r="UE525"/>
      <c r="UF525"/>
      <c r="UG525"/>
      <c r="UH525"/>
      <c r="UI525"/>
      <c r="UJ525"/>
      <c r="UK525"/>
      <c r="UL525"/>
      <c r="UM525"/>
      <c r="UN525"/>
      <c r="UO525"/>
      <c r="UP525"/>
      <c r="UQ525"/>
      <c r="UR525"/>
      <c r="US525"/>
      <c r="UT525"/>
      <c r="UU525"/>
      <c r="UV525"/>
      <c r="UW525"/>
      <c r="UX525"/>
      <c r="UY525"/>
      <c r="UZ525"/>
      <c r="VA525"/>
      <c r="VB525"/>
      <c r="VC525"/>
      <c r="VD525"/>
      <c r="VE525"/>
      <c r="VF525"/>
      <c r="VG525"/>
      <c r="VH525"/>
      <c r="VI525"/>
      <c r="VJ525"/>
      <c r="VK525"/>
      <c r="VL525"/>
      <c r="VM525"/>
      <c r="VN525"/>
      <c r="VO525"/>
      <c r="VP525"/>
      <c r="VQ525"/>
      <c r="VR525"/>
      <c r="VS525"/>
      <c r="VT525"/>
      <c r="VU525"/>
      <c r="VV525"/>
      <c r="VW525"/>
      <c r="VX525"/>
      <c r="VY525"/>
      <c r="VZ525"/>
      <c r="WA525"/>
      <c r="WB525"/>
      <c r="WC525"/>
      <c r="WD525"/>
      <c r="WE525"/>
      <c r="WF525"/>
      <c r="WG525"/>
      <c r="WH525"/>
      <c r="WI525"/>
      <c r="WJ525"/>
      <c r="WK525"/>
      <c r="WL525"/>
      <c r="WM525"/>
      <c r="WN525"/>
      <c r="WO525"/>
      <c r="WP525"/>
      <c r="WQ525"/>
      <c r="WR525"/>
      <c r="WS525"/>
      <c r="WT525"/>
      <c r="WU525"/>
      <c r="WV525"/>
      <c r="WW525"/>
      <c r="WX525"/>
      <c r="WY525"/>
      <c r="WZ525"/>
      <c r="XA525"/>
      <c r="XB525"/>
      <c r="XC525"/>
      <c r="XD525"/>
      <c r="XE525"/>
      <c r="XF525"/>
      <c r="XG525"/>
      <c r="XH525"/>
      <c r="XI525"/>
      <c r="XJ525"/>
      <c r="XK525"/>
      <c r="XL525"/>
      <c r="XM525"/>
      <c r="XN525"/>
      <c r="XO525"/>
      <c r="XP525"/>
      <c r="XQ525"/>
      <c r="XR525"/>
      <c r="XS525"/>
      <c r="XT525"/>
      <c r="XU525"/>
      <c r="XV525"/>
      <c r="XW525"/>
      <c r="XX525"/>
      <c r="XY525"/>
      <c r="XZ525"/>
      <c r="YA525"/>
      <c r="YB525"/>
      <c r="YC525"/>
      <c r="YD525"/>
      <c r="YE525"/>
      <c r="YF525"/>
      <c r="YG525"/>
      <c r="YH525"/>
      <c r="YI525"/>
      <c r="YJ525"/>
      <c r="YK525"/>
      <c r="YL525"/>
      <c r="YM525"/>
      <c r="YN525"/>
      <c r="YO525"/>
      <c r="YP525"/>
      <c r="YQ525"/>
      <c r="YR525"/>
      <c r="YS525"/>
      <c r="YT525"/>
      <c r="YU525"/>
      <c r="YV525"/>
      <c r="YW525"/>
      <c r="YX525"/>
      <c r="YY525"/>
      <c r="YZ525"/>
      <c r="ZA525"/>
      <c r="ZB525"/>
      <c r="ZC525"/>
      <c r="ZD525"/>
      <c r="ZE525"/>
      <c r="ZF525"/>
      <c r="ZG525"/>
      <c r="ZH525"/>
      <c r="ZI525"/>
      <c r="ZJ525"/>
      <c r="ZK525"/>
      <c r="ZL525"/>
      <c r="ZM525"/>
      <c r="ZN525"/>
      <c r="ZO525"/>
      <c r="ZP525"/>
      <c r="ZQ525"/>
      <c r="ZR525"/>
      <c r="ZS525"/>
      <c r="ZT525"/>
      <c r="ZU525"/>
      <c r="ZV525"/>
      <c r="ZW525"/>
      <c r="ZX525"/>
      <c r="ZY525"/>
      <c r="ZZ525"/>
      <c r="AAA525"/>
      <c r="AAB525"/>
      <c r="AAC525"/>
      <c r="AAD525"/>
      <c r="AAE525"/>
      <c r="AAF525"/>
      <c r="AAG525"/>
      <c r="AAH525"/>
      <c r="AAI525"/>
      <c r="AAJ525"/>
      <c r="AAK525"/>
      <c r="AAL525"/>
      <c r="AAM525"/>
      <c r="AAN525"/>
      <c r="AAO525"/>
      <c r="AAP525"/>
      <c r="AAQ525"/>
      <c r="AAR525"/>
      <c r="AAS525"/>
      <c r="AAT525"/>
      <c r="AAU525"/>
      <c r="AAV525"/>
      <c r="AAW525"/>
      <c r="AAX525"/>
      <c r="AAY525"/>
      <c r="AAZ525"/>
      <c r="ABA525"/>
      <c r="ABB525"/>
      <c r="ABC525"/>
      <c r="ABD525"/>
      <c r="ABE525"/>
      <c r="ABF525"/>
      <c r="ABG525"/>
      <c r="ABH525"/>
      <c r="ABI525"/>
      <c r="ABJ525"/>
      <c r="ABK525"/>
      <c r="ABL525"/>
      <c r="ABM525"/>
      <c r="ABN525"/>
      <c r="ABO525"/>
      <c r="ABP525"/>
      <c r="ABQ525"/>
      <c r="ABR525"/>
      <c r="ABS525"/>
      <c r="ABT525"/>
      <c r="ABU525"/>
      <c r="ABV525"/>
      <c r="ABW525"/>
      <c r="ABX525"/>
      <c r="ABY525"/>
      <c r="ABZ525"/>
      <c r="ACA525"/>
      <c r="ACB525"/>
      <c r="ACC525"/>
      <c r="ACD525"/>
      <c r="ACE525"/>
      <c r="ACF525"/>
      <c r="ACG525"/>
      <c r="ACH525"/>
      <c r="ACI525"/>
      <c r="ACJ525"/>
      <c r="ACK525"/>
      <c r="ACL525"/>
      <c r="ACM525"/>
      <c r="ACN525"/>
      <c r="ACO525"/>
      <c r="ACP525"/>
      <c r="ACQ525"/>
      <c r="ACR525"/>
      <c r="ACS525"/>
      <c r="ACT525"/>
      <c r="ACU525"/>
      <c r="ACV525"/>
      <c r="ACW525"/>
      <c r="ACX525"/>
      <c r="ACY525"/>
      <c r="ACZ525"/>
      <c r="ADA525"/>
      <c r="ADB525"/>
      <c r="ADC525"/>
      <c r="ADD525"/>
      <c r="ADE525"/>
      <c r="ADF525"/>
      <c r="ADG525"/>
      <c r="ADH525"/>
      <c r="ADI525"/>
      <c r="ADJ525"/>
      <c r="ADK525"/>
      <c r="ADL525"/>
      <c r="ADM525"/>
      <c r="ADN525"/>
      <c r="ADO525"/>
      <c r="ADP525"/>
      <c r="ADQ525"/>
      <c r="ADR525"/>
      <c r="ADS525"/>
      <c r="ADT525"/>
      <c r="ADU525"/>
      <c r="ADV525"/>
      <c r="ADW525"/>
      <c r="ADX525"/>
      <c r="ADY525"/>
      <c r="ADZ525"/>
      <c r="AEA525"/>
      <c r="AEB525"/>
      <c r="AEC525"/>
      <c r="AED525"/>
      <c r="AEE525"/>
      <c r="AEF525"/>
      <c r="AEG525"/>
      <c r="AEH525"/>
      <c r="AEI525"/>
      <c r="AEJ525"/>
      <c r="AEK525"/>
      <c r="AEL525"/>
      <c r="AEM525"/>
      <c r="AEN525"/>
      <c r="AEO525"/>
      <c r="AEP525"/>
      <c r="AEQ525"/>
      <c r="AER525"/>
      <c r="AES525"/>
      <c r="AET525"/>
      <c r="AEU525"/>
      <c r="AEV525"/>
      <c r="AEW525"/>
      <c r="AEX525"/>
      <c r="AEY525"/>
      <c r="AEZ525"/>
      <c r="AFA525"/>
      <c r="AFB525"/>
      <c r="AFC525"/>
      <c r="AFD525"/>
      <c r="AFE525"/>
      <c r="AFF525"/>
      <c r="AFG525"/>
      <c r="AFH525"/>
      <c r="AFI525"/>
      <c r="AFJ525"/>
      <c r="AFK525"/>
      <c r="AFL525"/>
      <c r="AFM525"/>
      <c r="AFN525"/>
      <c r="AFO525"/>
      <c r="AFP525"/>
      <c r="AFQ525"/>
      <c r="AFR525"/>
      <c r="AFS525"/>
      <c r="AFT525"/>
      <c r="AFU525"/>
      <c r="AFV525"/>
      <c r="AFW525"/>
      <c r="AFX525"/>
      <c r="AFY525"/>
      <c r="AFZ525"/>
      <c r="AGA525"/>
      <c r="AGB525"/>
      <c r="AGC525"/>
      <c r="AGD525"/>
      <c r="AGE525"/>
      <c r="AGF525"/>
      <c r="AGG525"/>
      <c r="AGH525"/>
      <c r="AGI525"/>
      <c r="AGJ525"/>
      <c r="AGK525"/>
      <c r="AGL525"/>
      <c r="AGM525"/>
      <c r="AGN525"/>
      <c r="AGO525"/>
      <c r="AGP525"/>
      <c r="AGQ525"/>
      <c r="AGR525"/>
      <c r="AGS525"/>
      <c r="AGT525"/>
      <c r="AGU525"/>
      <c r="AGV525"/>
      <c r="AGW525"/>
      <c r="AGX525"/>
      <c r="AGY525"/>
      <c r="AGZ525"/>
      <c r="AHA525"/>
      <c r="AHB525"/>
      <c r="AHC525"/>
      <c r="AHD525"/>
      <c r="AHE525"/>
      <c r="AHF525"/>
      <c r="AHG525"/>
      <c r="AHH525"/>
      <c r="AHI525"/>
      <c r="AHJ525"/>
      <c r="AHK525"/>
      <c r="AHL525"/>
      <c r="AHM525"/>
      <c r="AHN525"/>
      <c r="AHO525"/>
      <c r="AHP525"/>
      <c r="AHQ525"/>
      <c r="AHR525"/>
      <c r="AHS525"/>
      <c r="AHT525"/>
      <c r="AHU525"/>
      <c r="AHV525"/>
      <c r="AHW525"/>
      <c r="AHX525"/>
      <c r="AHY525"/>
      <c r="AHZ525"/>
      <c r="AIA525"/>
      <c r="AIB525"/>
      <c r="AIC525"/>
      <c r="AID525"/>
      <c r="AIE525"/>
      <c r="AIF525"/>
      <c r="AIG525"/>
      <c r="AIH525"/>
      <c r="AII525"/>
      <c r="AIJ525"/>
      <c r="AIK525"/>
      <c r="AIL525"/>
      <c r="AIM525"/>
      <c r="AIN525"/>
      <c r="AIO525"/>
      <c r="AIP525"/>
      <c r="AIQ525"/>
      <c r="AIR525"/>
      <c r="AIS525"/>
      <c r="AIT525"/>
      <c r="AIU525"/>
      <c r="AIV525"/>
      <c r="AIW525"/>
      <c r="AIX525"/>
      <c r="AIY525"/>
      <c r="AIZ525"/>
      <c r="AJA525"/>
      <c r="AJB525"/>
      <c r="AJC525"/>
      <c r="AJD525"/>
      <c r="AJE525"/>
      <c r="AJF525"/>
      <c r="AJG525"/>
      <c r="AJH525"/>
      <c r="AJI525"/>
      <c r="AJJ525"/>
      <c r="AJK525"/>
      <c r="AJL525"/>
      <c r="AJM525"/>
      <c r="AJN525"/>
      <c r="AJO525"/>
      <c r="AJP525"/>
      <c r="AJQ525"/>
      <c r="AJR525"/>
      <c r="AJS525"/>
      <c r="AJT525"/>
      <c r="AJU525"/>
      <c r="AJV525"/>
      <c r="AJW525"/>
      <c r="AJX525"/>
      <c r="AJY525"/>
      <c r="AJZ525"/>
      <c r="AKA525"/>
      <c r="AKB525"/>
      <c r="AKC525"/>
      <c r="AKD525"/>
      <c r="AKE525"/>
      <c r="AKF525"/>
      <c r="AKG525"/>
      <c r="AKH525"/>
      <c r="AKI525"/>
      <c r="AKJ525"/>
      <c r="AKK525"/>
      <c r="AKL525"/>
      <c r="AKM525"/>
      <c r="AKN525"/>
      <c r="AKO525"/>
      <c r="AKP525"/>
      <c r="AKQ525"/>
      <c r="AKR525"/>
      <c r="AKS525"/>
      <c r="AKT525"/>
      <c r="AKU525"/>
      <c r="AKV525"/>
      <c r="AKW525"/>
      <c r="AKX525"/>
      <c r="AKY525"/>
      <c r="AKZ525"/>
      <c r="ALA525"/>
      <c r="ALB525"/>
      <c r="ALC525"/>
      <c r="ALD525"/>
      <c r="ALE525"/>
      <c r="ALF525"/>
      <c r="ALG525"/>
      <c r="ALH525"/>
      <c r="ALI525"/>
      <c r="ALJ525"/>
      <c r="ALK525"/>
      <c r="ALL525"/>
      <c r="ALM525"/>
      <c r="ALN525"/>
      <c r="ALO525"/>
      <c r="ALP525"/>
      <c r="ALQ525"/>
      <c r="ALR525"/>
      <c r="ALS525"/>
      <c r="ALT525"/>
      <c r="ALU525"/>
      <c r="ALV525"/>
      <c r="ALW525"/>
      <c r="ALX525"/>
      <c r="ALY525"/>
      <c r="ALZ525"/>
      <c r="AMA525"/>
      <c r="AMB525"/>
      <c r="AMC525"/>
      <c r="AMD525"/>
      <c r="AME525"/>
      <c r="AMF525"/>
      <c r="AMG525"/>
      <c r="AMH525"/>
      <c r="AMI525"/>
      <c r="AMJ525"/>
      <c r="AMK525"/>
    </row>
    <row r="526" spans="1:1025" ht="25.5" customHeight="1">
      <c r="A526" s="139" t="s">
        <v>207</v>
      </c>
      <c r="B526" s="139"/>
      <c r="C526" s="139"/>
      <c r="D526" s="139"/>
      <c r="E526" s="139"/>
      <c r="F526" s="139"/>
      <c r="G526" s="139"/>
      <c r="H526" s="139"/>
      <c r="I526" s="139"/>
      <c r="J526" s="139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  <c r="IW526"/>
      <c r="IX526"/>
      <c r="IY526"/>
      <c r="IZ526"/>
      <c r="JA526"/>
      <c r="JB526"/>
      <c r="JC526"/>
      <c r="JD526"/>
      <c r="JE526"/>
      <c r="JF526"/>
      <c r="JG526"/>
      <c r="JH526"/>
      <c r="JI526"/>
      <c r="JJ526"/>
      <c r="JK526"/>
      <c r="JL526"/>
      <c r="JM526"/>
      <c r="JN526"/>
      <c r="JO526"/>
      <c r="JP526"/>
      <c r="JQ526"/>
      <c r="JR526"/>
      <c r="JS526"/>
      <c r="JT526"/>
      <c r="JU526"/>
      <c r="JV526"/>
      <c r="JW526"/>
      <c r="JX526"/>
      <c r="JY526"/>
      <c r="JZ526"/>
      <c r="KA526"/>
      <c r="KB526"/>
      <c r="KC526"/>
      <c r="KD526"/>
      <c r="KE526"/>
      <c r="KF526"/>
      <c r="KG526"/>
      <c r="KH526"/>
      <c r="KI526"/>
      <c r="KJ526"/>
      <c r="KK526"/>
      <c r="KL526"/>
      <c r="KM526"/>
      <c r="KN526"/>
      <c r="KO526"/>
      <c r="KP526"/>
      <c r="KQ526"/>
      <c r="KR526"/>
      <c r="KS526"/>
      <c r="KT526"/>
      <c r="KU526"/>
      <c r="KV526"/>
      <c r="KW526"/>
      <c r="KX526"/>
      <c r="KY526"/>
      <c r="KZ526"/>
      <c r="LA526"/>
      <c r="LB526"/>
      <c r="LC526"/>
      <c r="LD526"/>
      <c r="LE526"/>
      <c r="LF526"/>
      <c r="LG526"/>
      <c r="LH526"/>
      <c r="LI526"/>
      <c r="LJ526"/>
      <c r="LK526"/>
      <c r="LL526"/>
      <c r="LM526"/>
      <c r="LN526"/>
      <c r="LO526"/>
      <c r="LP526"/>
      <c r="LQ526"/>
      <c r="LR526"/>
      <c r="LS526"/>
      <c r="LT526"/>
      <c r="LU526"/>
      <c r="LV526"/>
      <c r="LW526"/>
      <c r="LX526"/>
      <c r="LY526"/>
      <c r="LZ526"/>
      <c r="MA526"/>
      <c r="MB526"/>
      <c r="MC526"/>
      <c r="MD526"/>
      <c r="ME526"/>
      <c r="MF526"/>
      <c r="MG526"/>
      <c r="MH526"/>
      <c r="MI526"/>
      <c r="MJ526"/>
      <c r="MK526"/>
      <c r="ML526"/>
      <c r="MM526"/>
      <c r="MN526"/>
      <c r="MO526"/>
      <c r="MP526"/>
      <c r="MQ526"/>
      <c r="MR526"/>
      <c r="MS526"/>
      <c r="MT526"/>
      <c r="MU526"/>
      <c r="MV526"/>
      <c r="MW526"/>
      <c r="MX526"/>
      <c r="MY526"/>
      <c r="MZ526"/>
      <c r="NA526"/>
      <c r="NB526"/>
      <c r="NC526"/>
      <c r="ND526"/>
      <c r="NE526"/>
      <c r="NF526"/>
      <c r="NG526"/>
      <c r="NH526"/>
      <c r="NI526"/>
      <c r="NJ526"/>
      <c r="NK526"/>
      <c r="NL526"/>
      <c r="NM526"/>
      <c r="NN526"/>
      <c r="NO526"/>
      <c r="NP526"/>
      <c r="NQ526"/>
      <c r="NR526"/>
      <c r="NS526"/>
      <c r="NT526"/>
      <c r="NU526"/>
      <c r="NV526"/>
      <c r="NW526"/>
      <c r="NX526"/>
      <c r="NY526"/>
      <c r="NZ526"/>
      <c r="OA526"/>
      <c r="OB526"/>
      <c r="OC526"/>
      <c r="OD526"/>
      <c r="OE526"/>
      <c r="OF526"/>
      <c r="OG526"/>
      <c r="OH526"/>
      <c r="OI526"/>
      <c r="OJ526"/>
      <c r="OK526"/>
      <c r="OL526"/>
      <c r="OM526"/>
      <c r="ON526"/>
      <c r="OO526"/>
      <c r="OP526"/>
      <c r="OQ526"/>
      <c r="OR526"/>
      <c r="OS526"/>
      <c r="OT526"/>
      <c r="OU526"/>
      <c r="OV526"/>
      <c r="OW526"/>
      <c r="OX526"/>
      <c r="OY526"/>
      <c r="OZ526"/>
      <c r="PA526"/>
      <c r="PB526"/>
      <c r="PC526"/>
      <c r="PD526"/>
      <c r="PE526"/>
      <c r="PF526"/>
      <c r="PG526"/>
      <c r="PH526"/>
      <c r="PI526"/>
      <c r="PJ526"/>
      <c r="PK526"/>
      <c r="PL526"/>
      <c r="PM526"/>
      <c r="PN526"/>
      <c r="PO526"/>
      <c r="PP526"/>
      <c r="PQ526"/>
      <c r="PR526"/>
      <c r="PS526"/>
      <c r="PT526"/>
      <c r="PU526"/>
      <c r="PV526"/>
      <c r="PW526"/>
      <c r="PX526"/>
      <c r="PY526"/>
      <c r="PZ526"/>
      <c r="QA526"/>
      <c r="QB526"/>
      <c r="QC526"/>
      <c r="QD526"/>
      <c r="QE526"/>
      <c r="QF526"/>
      <c r="QG526"/>
      <c r="QH526"/>
      <c r="QI526"/>
      <c r="QJ526"/>
      <c r="QK526"/>
      <c r="QL526"/>
      <c r="QM526"/>
      <c r="QN526"/>
      <c r="QO526"/>
      <c r="QP526"/>
      <c r="QQ526"/>
      <c r="QR526"/>
      <c r="QS526"/>
      <c r="QT526"/>
      <c r="QU526"/>
      <c r="QV526"/>
      <c r="QW526"/>
      <c r="QX526"/>
      <c r="QY526"/>
      <c r="QZ526"/>
      <c r="RA526"/>
      <c r="RB526"/>
      <c r="RC526"/>
      <c r="RD526"/>
      <c r="RE526"/>
      <c r="RF526"/>
      <c r="RG526"/>
      <c r="RH526"/>
      <c r="RI526"/>
      <c r="RJ526"/>
      <c r="RK526"/>
      <c r="RL526"/>
      <c r="RM526"/>
      <c r="RN526"/>
      <c r="RO526"/>
      <c r="RP526"/>
      <c r="RQ526"/>
      <c r="RR526"/>
      <c r="RS526"/>
      <c r="RT526"/>
      <c r="RU526"/>
      <c r="RV526"/>
      <c r="RW526"/>
      <c r="RX526"/>
      <c r="RY526"/>
      <c r="RZ526"/>
      <c r="SA526"/>
      <c r="SB526"/>
      <c r="SC526"/>
      <c r="SD526"/>
      <c r="SE526"/>
      <c r="SF526"/>
      <c r="SG526"/>
      <c r="SH526"/>
      <c r="SI526"/>
      <c r="SJ526"/>
      <c r="SK526"/>
      <c r="SL526"/>
      <c r="SM526"/>
      <c r="SN526"/>
      <c r="SO526"/>
      <c r="SP526"/>
      <c r="SQ526"/>
      <c r="SR526"/>
      <c r="SS526"/>
      <c r="ST526"/>
      <c r="SU526"/>
      <c r="SV526"/>
      <c r="SW526"/>
      <c r="SX526"/>
      <c r="SY526"/>
      <c r="SZ526"/>
      <c r="TA526"/>
      <c r="TB526"/>
      <c r="TC526"/>
      <c r="TD526"/>
      <c r="TE526"/>
      <c r="TF526"/>
      <c r="TG526"/>
      <c r="TH526"/>
      <c r="TI526"/>
      <c r="TJ526"/>
      <c r="TK526"/>
      <c r="TL526"/>
      <c r="TM526"/>
      <c r="TN526"/>
      <c r="TO526"/>
      <c r="TP526"/>
      <c r="TQ526"/>
      <c r="TR526"/>
      <c r="TS526"/>
      <c r="TT526"/>
      <c r="TU526"/>
      <c r="TV526"/>
      <c r="TW526"/>
      <c r="TX526"/>
      <c r="TY526"/>
      <c r="TZ526"/>
      <c r="UA526"/>
      <c r="UB526"/>
      <c r="UC526"/>
      <c r="UD526"/>
      <c r="UE526"/>
      <c r="UF526"/>
      <c r="UG526"/>
      <c r="UH526"/>
      <c r="UI526"/>
      <c r="UJ526"/>
      <c r="UK526"/>
      <c r="UL526"/>
      <c r="UM526"/>
      <c r="UN526"/>
      <c r="UO526"/>
      <c r="UP526"/>
      <c r="UQ526"/>
      <c r="UR526"/>
      <c r="US526"/>
      <c r="UT526"/>
      <c r="UU526"/>
      <c r="UV526"/>
      <c r="UW526"/>
      <c r="UX526"/>
      <c r="UY526"/>
      <c r="UZ526"/>
      <c r="VA526"/>
      <c r="VB526"/>
      <c r="VC526"/>
      <c r="VD526"/>
      <c r="VE526"/>
      <c r="VF526"/>
      <c r="VG526"/>
      <c r="VH526"/>
      <c r="VI526"/>
      <c r="VJ526"/>
      <c r="VK526"/>
      <c r="VL526"/>
      <c r="VM526"/>
      <c r="VN526"/>
      <c r="VO526"/>
      <c r="VP526"/>
      <c r="VQ526"/>
      <c r="VR526"/>
      <c r="VS526"/>
      <c r="VT526"/>
      <c r="VU526"/>
      <c r="VV526"/>
      <c r="VW526"/>
      <c r="VX526"/>
      <c r="VY526"/>
      <c r="VZ526"/>
      <c r="WA526"/>
      <c r="WB526"/>
      <c r="WC526"/>
      <c r="WD526"/>
      <c r="WE526"/>
      <c r="WF526"/>
      <c r="WG526"/>
      <c r="WH526"/>
      <c r="WI526"/>
      <c r="WJ526"/>
      <c r="WK526"/>
      <c r="WL526"/>
      <c r="WM526"/>
      <c r="WN526"/>
      <c r="WO526"/>
      <c r="WP526"/>
      <c r="WQ526"/>
      <c r="WR526"/>
      <c r="WS526"/>
      <c r="WT526"/>
      <c r="WU526"/>
      <c r="WV526"/>
      <c r="WW526"/>
      <c r="WX526"/>
      <c r="WY526"/>
      <c r="WZ526"/>
      <c r="XA526"/>
      <c r="XB526"/>
      <c r="XC526"/>
      <c r="XD526"/>
      <c r="XE526"/>
      <c r="XF526"/>
      <c r="XG526"/>
      <c r="XH526"/>
      <c r="XI526"/>
      <c r="XJ526"/>
      <c r="XK526"/>
      <c r="XL526"/>
      <c r="XM526"/>
      <c r="XN526"/>
      <c r="XO526"/>
      <c r="XP526"/>
      <c r="XQ526"/>
      <c r="XR526"/>
      <c r="XS526"/>
      <c r="XT526"/>
      <c r="XU526"/>
      <c r="XV526"/>
      <c r="XW526"/>
      <c r="XX526"/>
      <c r="XY526"/>
      <c r="XZ526"/>
      <c r="YA526"/>
      <c r="YB526"/>
      <c r="YC526"/>
      <c r="YD526"/>
      <c r="YE526"/>
      <c r="YF526"/>
      <c r="YG526"/>
      <c r="YH526"/>
      <c r="YI526"/>
      <c r="YJ526"/>
      <c r="YK526"/>
      <c r="YL526"/>
      <c r="YM526"/>
      <c r="YN526"/>
      <c r="YO526"/>
      <c r="YP526"/>
      <c r="YQ526"/>
      <c r="YR526"/>
      <c r="YS526"/>
      <c r="YT526"/>
      <c r="YU526"/>
      <c r="YV526"/>
      <c r="YW526"/>
      <c r="YX526"/>
      <c r="YY526"/>
      <c r="YZ526"/>
      <c r="ZA526"/>
      <c r="ZB526"/>
      <c r="ZC526"/>
      <c r="ZD526"/>
      <c r="ZE526"/>
      <c r="ZF526"/>
      <c r="ZG526"/>
      <c r="ZH526"/>
      <c r="ZI526"/>
      <c r="ZJ526"/>
      <c r="ZK526"/>
      <c r="ZL526"/>
      <c r="ZM526"/>
      <c r="ZN526"/>
      <c r="ZO526"/>
      <c r="ZP526"/>
      <c r="ZQ526"/>
      <c r="ZR526"/>
      <c r="ZS526"/>
      <c r="ZT526"/>
      <c r="ZU526"/>
      <c r="ZV526"/>
      <c r="ZW526"/>
      <c r="ZX526"/>
      <c r="ZY526"/>
      <c r="ZZ526"/>
      <c r="AAA526"/>
      <c r="AAB526"/>
      <c r="AAC526"/>
      <c r="AAD526"/>
      <c r="AAE526"/>
      <c r="AAF526"/>
      <c r="AAG526"/>
      <c r="AAH526"/>
      <c r="AAI526"/>
      <c r="AAJ526"/>
      <c r="AAK526"/>
      <c r="AAL526"/>
      <c r="AAM526"/>
      <c r="AAN526"/>
      <c r="AAO526"/>
      <c r="AAP526"/>
      <c r="AAQ526"/>
      <c r="AAR526"/>
      <c r="AAS526"/>
      <c r="AAT526"/>
      <c r="AAU526"/>
      <c r="AAV526"/>
      <c r="AAW526"/>
      <c r="AAX526"/>
      <c r="AAY526"/>
      <c r="AAZ526"/>
      <c r="ABA526"/>
      <c r="ABB526"/>
      <c r="ABC526"/>
      <c r="ABD526"/>
      <c r="ABE526"/>
      <c r="ABF526"/>
      <c r="ABG526"/>
      <c r="ABH526"/>
      <c r="ABI526"/>
      <c r="ABJ526"/>
      <c r="ABK526"/>
      <c r="ABL526"/>
      <c r="ABM526"/>
      <c r="ABN526"/>
      <c r="ABO526"/>
      <c r="ABP526"/>
      <c r="ABQ526"/>
      <c r="ABR526"/>
      <c r="ABS526"/>
      <c r="ABT526"/>
      <c r="ABU526"/>
      <c r="ABV526"/>
      <c r="ABW526"/>
      <c r="ABX526"/>
      <c r="ABY526"/>
      <c r="ABZ526"/>
      <c r="ACA526"/>
      <c r="ACB526"/>
      <c r="ACC526"/>
      <c r="ACD526"/>
      <c r="ACE526"/>
      <c r="ACF526"/>
      <c r="ACG526"/>
      <c r="ACH526"/>
      <c r="ACI526"/>
      <c r="ACJ526"/>
      <c r="ACK526"/>
      <c r="ACL526"/>
      <c r="ACM526"/>
      <c r="ACN526"/>
      <c r="ACO526"/>
      <c r="ACP526"/>
      <c r="ACQ526"/>
      <c r="ACR526"/>
      <c r="ACS526"/>
      <c r="ACT526"/>
      <c r="ACU526"/>
      <c r="ACV526"/>
      <c r="ACW526"/>
      <c r="ACX526"/>
      <c r="ACY526"/>
      <c r="ACZ526"/>
      <c r="ADA526"/>
      <c r="ADB526"/>
      <c r="ADC526"/>
      <c r="ADD526"/>
      <c r="ADE526"/>
      <c r="ADF526"/>
      <c r="ADG526"/>
      <c r="ADH526"/>
      <c r="ADI526"/>
      <c r="ADJ526"/>
      <c r="ADK526"/>
      <c r="ADL526"/>
      <c r="ADM526"/>
      <c r="ADN526"/>
      <c r="ADO526"/>
      <c r="ADP526"/>
      <c r="ADQ526"/>
      <c r="ADR526"/>
      <c r="ADS526"/>
      <c r="ADT526"/>
      <c r="ADU526"/>
      <c r="ADV526"/>
      <c r="ADW526"/>
      <c r="ADX526"/>
      <c r="ADY526"/>
      <c r="ADZ526"/>
      <c r="AEA526"/>
      <c r="AEB526"/>
      <c r="AEC526"/>
      <c r="AED526"/>
      <c r="AEE526"/>
      <c r="AEF526"/>
      <c r="AEG526"/>
      <c r="AEH526"/>
      <c r="AEI526"/>
      <c r="AEJ526"/>
      <c r="AEK526"/>
      <c r="AEL526"/>
      <c r="AEM526"/>
      <c r="AEN526"/>
      <c r="AEO526"/>
      <c r="AEP526"/>
      <c r="AEQ526"/>
      <c r="AER526"/>
      <c r="AES526"/>
      <c r="AET526"/>
      <c r="AEU526"/>
      <c r="AEV526"/>
      <c r="AEW526"/>
      <c r="AEX526"/>
      <c r="AEY526"/>
      <c r="AEZ526"/>
      <c r="AFA526"/>
      <c r="AFB526"/>
      <c r="AFC526"/>
      <c r="AFD526"/>
      <c r="AFE526"/>
      <c r="AFF526"/>
      <c r="AFG526"/>
      <c r="AFH526"/>
      <c r="AFI526"/>
      <c r="AFJ526"/>
      <c r="AFK526"/>
      <c r="AFL526"/>
      <c r="AFM526"/>
      <c r="AFN526"/>
      <c r="AFO526"/>
      <c r="AFP526"/>
      <c r="AFQ526"/>
      <c r="AFR526"/>
      <c r="AFS526"/>
      <c r="AFT526"/>
      <c r="AFU526"/>
      <c r="AFV526"/>
      <c r="AFW526"/>
      <c r="AFX526"/>
      <c r="AFY526"/>
      <c r="AFZ526"/>
      <c r="AGA526"/>
      <c r="AGB526"/>
      <c r="AGC526"/>
      <c r="AGD526"/>
      <c r="AGE526"/>
      <c r="AGF526"/>
      <c r="AGG526"/>
      <c r="AGH526"/>
      <c r="AGI526"/>
      <c r="AGJ526"/>
      <c r="AGK526"/>
      <c r="AGL526"/>
      <c r="AGM526"/>
      <c r="AGN526"/>
      <c r="AGO526"/>
      <c r="AGP526"/>
      <c r="AGQ526"/>
      <c r="AGR526"/>
      <c r="AGS526"/>
      <c r="AGT526"/>
      <c r="AGU526"/>
      <c r="AGV526"/>
      <c r="AGW526"/>
      <c r="AGX526"/>
      <c r="AGY526"/>
      <c r="AGZ526"/>
      <c r="AHA526"/>
      <c r="AHB526"/>
      <c r="AHC526"/>
      <c r="AHD526"/>
      <c r="AHE526"/>
      <c r="AHF526"/>
      <c r="AHG526"/>
      <c r="AHH526"/>
      <c r="AHI526"/>
      <c r="AHJ526"/>
      <c r="AHK526"/>
      <c r="AHL526"/>
      <c r="AHM526"/>
      <c r="AHN526"/>
      <c r="AHO526"/>
      <c r="AHP526"/>
      <c r="AHQ526"/>
      <c r="AHR526"/>
      <c r="AHS526"/>
      <c r="AHT526"/>
      <c r="AHU526"/>
      <c r="AHV526"/>
      <c r="AHW526"/>
      <c r="AHX526"/>
      <c r="AHY526"/>
      <c r="AHZ526"/>
      <c r="AIA526"/>
      <c r="AIB526"/>
      <c r="AIC526"/>
      <c r="AID526"/>
      <c r="AIE526"/>
      <c r="AIF526"/>
      <c r="AIG526"/>
      <c r="AIH526"/>
      <c r="AII526"/>
      <c r="AIJ526"/>
      <c r="AIK526"/>
      <c r="AIL526"/>
      <c r="AIM526"/>
      <c r="AIN526"/>
      <c r="AIO526"/>
      <c r="AIP526"/>
      <c r="AIQ526"/>
      <c r="AIR526"/>
      <c r="AIS526"/>
      <c r="AIT526"/>
      <c r="AIU526"/>
      <c r="AIV526"/>
      <c r="AIW526"/>
      <c r="AIX526"/>
      <c r="AIY526"/>
      <c r="AIZ526"/>
      <c r="AJA526"/>
      <c r="AJB526"/>
      <c r="AJC526"/>
      <c r="AJD526"/>
      <c r="AJE526"/>
      <c r="AJF526"/>
      <c r="AJG526"/>
      <c r="AJH526"/>
      <c r="AJI526"/>
      <c r="AJJ526"/>
      <c r="AJK526"/>
      <c r="AJL526"/>
      <c r="AJM526"/>
      <c r="AJN526"/>
      <c r="AJO526"/>
      <c r="AJP526"/>
      <c r="AJQ526"/>
      <c r="AJR526"/>
      <c r="AJS526"/>
      <c r="AJT526"/>
      <c r="AJU526"/>
      <c r="AJV526"/>
      <c r="AJW526"/>
      <c r="AJX526"/>
      <c r="AJY526"/>
      <c r="AJZ526"/>
      <c r="AKA526"/>
      <c r="AKB526"/>
      <c r="AKC526"/>
      <c r="AKD526"/>
      <c r="AKE526"/>
      <c r="AKF526"/>
      <c r="AKG526"/>
      <c r="AKH526"/>
      <c r="AKI526"/>
      <c r="AKJ526"/>
      <c r="AKK526"/>
      <c r="AKL526"/>
      <c r="AKM526"/>
      <c r="AKN526"/>
      <c r="AKO526"/>
      <c r="AKP526"/>
      <c r="AKQ526"/>
      <c r="AKR526"/>
      <c r="AKS526"/>
      <c r="AKT526"/>
      <c r="AKU526"/>
      <c r="AKV526"/>
      <c r="AKW526"/>
      <c r="AKX526"/>
      <c r="AKY526"/>
      <c r="AKZ526"/>
      <c r="ALA526"/>
      <c r="ALB526"/>
      <c r="ALC526"/>
      <c r="ALD526"/>
      <c r="ALE526"/>
      <c r="ALF526"/>
      <c r="ALG526"/>
      <c r="ALH526"/>
      <c r="ALI526"/>
      <c r="ALJ526"/>
      <c r="ALK526"/>
      <c r="ALL526"/>
      <c r="ALM526"/>
      <c r="ALN526"/>
      <c r="ALO526"/>
      <c r="ALP526"/>
      <c r="ALQ526"/>
      <c r="ALR526"/>
      <c r="ALS526"/>
      <c r="ALT526"/>
      <c r="ALU526"/>
      <c r="ALV526"/>
      <c r="ALW526"/>
      <c r="ALX526"/>
      <c r="ALY526"/>
      <c r="ALZ526"/>
      <c r="AMA526"/>
      <c r="AMB526"/>
      <c r="AMC526"/>
      <c r="AMD526"/>
      <c r="AME526"/>
      <c r="AMF526"/>
      <c r="AMG526"/>
      <c r="AMH526"/>
      <c r="AMI526"/>
      <c r="AMJ526"/>
      <c r="AMK526"/>
    </row>
    <row r="527" spans="1:1025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  <c r="IW527"/>
      <c r="IX527"/>
      <c r="IY527"/>
      <c r="IZ527"/>
      <c r="JA527"/>
      <c r="JB527"/>
      <c r="JC527"/>
      <c r="JD527"/>
      <c r="JE527"/>
      <c r="JF527"/>
      <c r="JG527"/>
      <c r="JH527"/>
      <c r="JI527"/>
      <c r="JJ527"/>
      <c r="JK527"/>
      <c r="JL527"/>
      <c r="JM527"/>
      <c r="JN527"/>
      <c r="JO527"/>
      <c r="JP527"/>
      <c r="JQ527"/>
      <c r="JR527"/>
      <c r="JS527"/>
      <c r="JT527"/>
      <c r="JU527"/>
      <c r="JV527"/>
      <c r="JW527"/>
      <c r="JX527"/>
      <c r="JY527"/>
      <c r="JZ527"/>
      <c r="KA527"/>
      <c r="KB527"/>
      <c r="KC527"/>
      <c r="KD527"/>
      <c r="KE527"/>
      <c r="KF527"/>
      <c r="KG527"/>
      <c r="KH527"/>
      <c r="KI527"/>
      <c r="KJ527"/>
      <c r="KK527"/>
      <c r="KL527"/>
      <c r="KM527"/>
      <c r="KN527"/>
      <c r="KO527"/>
      <c r="KP527"/>
      <c r="KQ527"/>
      <c r="KR527"/>
      <c r="KS527"/>
      <c r="KT527"/>
      <c r="KU527"/>
      <c r="KV527"/>
      <c r="KW527"/>
      <c r="KX527"/>
      <c r="KY527"/>
      <c r="KZ527"/>
      <c r="LA527"/>
      <c r="LB527"/>
      <c r="LC527"/>
      <c r="LD527"/>
      <c r="LE527"/>
      <c r="LF527"/>
      <c r="LG527"/>
      <c r="LH527"/>
      <c r="LI527"/>
      <c r="LJ527"/>
      <c r="LK527"/>
      <c r="LL527"/>
      <c r="LM527"/>
      <c r="LN527"/>
      <c r="LO527"/>
      <c r="LP527"/>
      <c r="LQ527"/>
      <c r="LR527"/>
      <c r="LS527"/>
      <c r="LT527"/>
      <c r="LU527"/>
      <c r="LV527"/>
      <c r="LW527"/>
      <c r="LX527"/>
      <c r="LY527"/>
      <c r="LZ527"/>
      <c r="MA527"/>
      <c r="MB527"/>
      <c r="MC527"/>
      <c r="MD527"/>
      <c r="ME527"/>
      <c r="MF527"/>
      <c r="MG527"/>
      <c r="MH527"/>
      <c r="MI527"/>
      <c r="MJ527"/>
      <c r="MK527"/>
      <c r="ML527"/>
      <c r="MM527"/>
      <c r="MN527"/>
      <c r="MO527"/>
      <c r="MP527"/>
      <c r="MQ527"/>
      <c r="MR527"/>
      <c r="MS527"/>
      <c r="MT527"/>
      <c r="MU527"/>
      <c r="MV527"/>
      <c r="MW527"/>
      <c r="MX527"/>
      <c r="MY527"/>
      <c r="MZ527"/>
      <c r="NA527"/>
      <c r="NB527"/>
      <c r="NC527"/>
      <c r="ND527"/>
      <c r="NE527"/>
      <c r="NF527"/>
      <c r="NG527"/>
      <c r="NH527"/>
      <c r="NI527"/>
      <c r="NJ527"/>
      <c r="NK527"/>
      <c r="NL527"/>
      <c r="NM527"/>
      <c r="NN527"/>
      <c r="NO527"/>
      <c r="NP527"/>
      <c r="NQ527"/>
      <c r="NR527"/>
      <c r="NS527"/>
      <c r="NT527"/>
      <c r="NU527"/>
      <c r="NV527"/>
      <c r="NW527"/>
      <c r="NX527"/>
      <c r="NY527"/>
      <c r="NZ527"/>
      <c r="OA527"/>
      <c r="OB527"/>
      <c r="OC527"/>
      <c r="OD527"/>
      <c r="OE527"/>
      <c r="OF527"/>
      <c r="OG527"/>
      <c r="OH527"/>
      <c r="OI527"/>
      <c r="OJ527"/>
      <c r="OK527"/>
      <c r="OL527"/>
      <c r="OM527"/>
      <c r="ON527"/>
      <c r="OO527"/>
      <c r="OP527"/>
      <c r="OQ527"/>
      <c r="OR527"/>
      <c r="OS527"/>
      <c r="OT527"/>
      <c r="OU527"/>
      <c r="OV527"/>
      <c r="OW527"/>
      <c r="OX527"/>
      <c r="OY527"/>
      <c r="OZ527"/>
      <c r="PA527"/>
      <c r="PB527"/>
      <c r="PC527"/>
      <c r="PD527"/>
      <c r="PE527"/>
      <c r="PF527"/>
      <c r="PG527"/>
      <c r="PH527"/>
      <c r="PI527"/>
      <c r="PJ527"/>
      <c r="PK527"/>
      <c r="PL527"/>
      <c r="PM527"/>
      <c r="PN527"/>
      <c r="PO527"/>
      <c r="PP527"/>
      <c r="PQ527"/>
      <c r="PR527"/>
      <c r="PS527"/>
      <c r="PT527"/>
      <c r="PU527"/>
      <c r="PV527"/>
      <c r="PW527"/>
      <c r="PX527"/>
      <c r="PY527"/>
      <c r="PZ527"/>
      <c r="QA527"/>
      <c r="QB527"/>
      <c r="QC527"/>
      <c r="QD527"/>
      <c r="QE527"/>
      <c r="QF527"/>
      <c r="QG527"/>
      <c r="QH527"/>
      <c r="QI527"/>
      <c r="QJ527"/>
      <c r="QK527"/>
      <c r="QL527"/>
      <c r="QM527"/>
      <c r="QN527"/>
      <c r="QO527"/>
      <c r="QP527"/>
      <c r="QQ527"/>
      <c r="QR527"/>
      <c r="QS527"/>
      <c r="QT527"/>
      <c r="QU527"/>
      <c r="QV527"/>
      <c r="QW527"/>
      <c r="QX527"/>
      <c r="QY527"/>
      <c r="QZ527"/>
      <c r="RA527"/>
      <c r="RB527"/>
      <c r="RC527"/>
      <c r="RD527"/>
      <c r="RE527"/>
      <c r="RF527"/>
      <c r="RG527"/>
      <c r="RH527"/>
      <c r="RI527"/>
      <c r="RJ527"/>
      <c r="RK527"/>
      <c r="RL527"/>
      <c r="RM527"/>
      <c r="RN527"/>
      <c r="RO527"/>
      <c r="RP527"/>
      <c r="RQ527"/>
      <c r="RR527"/>
      <c r="RS527"/>
      <c r="RT527"/>
      <c r="RU527"/>
      <c r="RV527"/>
      <c r="RW527"/>
      <c r="RX527"/>
      <c r="RY527"/>
      <c r="RZ527"/>
      <c r="SA527"/>
      <c r="SB527"/>
      <c r="SC527"/>
      <c r="SD527"/>
      <c r="SE527"/>
      <c r="SF527"/>
      <c r="SG527"/>
      <c r="SH527"/>
      <c r="SI527"/>
      <c r="SJ527"/>
      <c r="SK527"/>
      <c r="SL527"/>
      <c r="SM527"/>
      <c r="SN527"/>
      <c r="SO527"/>
      <c r="SP527"/>
      <c r="SQ527"/>
      <c r="SR527"/>
      <c r="SS527"/>
      <c r="ST527"/>
      <c r="SU527"/>
      <c r="SV527"/>
      <c r="SW527"/>
      <c r="SX527"/>
      <c r="SY527"/>
      <c r="SZ527"/>
      <c r="TA527"/>
      <c r="TB527"/>
      <c r="TC527"/>
      <c r="TD527"/>
      <c r="TE527"/>
      <c r="TF527"/>
      <c r="TG527"/>
      <c r="TH527"/>
      <c r="TI527"/>
      <c r="TJ527"/>
      <c r="TK527"/>
      <c r="TL527"/>
      <c r="TM527"/>
      <c r="TN527"/>
      <c r="TO527"/>
      <c r="TP527"/>
      <c r="TQ527"/>
      <c r="TR527"/>
      <c r="TS527"/>
      <c r="TT527"/>
      <c r="TU527"/>
      <c r="TV527"/>
      <c r="TW527"/>
      <c r="TX527"/>
      <c r="TY527"/>
      <c r="TZ527"/>
      <c r="UA527"/>
      <c r="UB527"/>
      <c r="UC527"/>
      <c r="UD527"/>
      <c r="UE527"/>
      <c r="UF527"/>
      <c r="UG527"/>
      <c r="UH527"/>
      <c r="UI527"/>
      <c r="UJ527"/>
      <c r="UK527"/>
      <c r="UL527"/>
      <c r="UM527"/>
      <c r="UN527"/>
      <c r="UO527"/>
      <c r="UP527"/>
      <c r="UQ527"/>
      <c r="UR527"/>
      <c r="US527"/>
      <c r="UT527"/>
      <c r="UU527"/>
      <c r="UV527"/>
      <c r="UW527"/>
      <c r="UX527"/>
      <c r="UY527"/>
      <c r="UZ527"/>
      <c r="VA527"/>
      <c r="VB527"/>
      <c r="VC527"/>
      <c r="VD527"/>
      <c r="VE527"/>
      <c r="VF527"/>
      <c r="VG527"/>
      <c r="VH527"/>
      <c r="VI527"/>
      <c r="VJ527"/>
      <c r="VK527"/>
      <c r="VL527"/>
      <c r="VM527"/>
      <c r="VN527"/>
      <c r="VO527"/>
      <c r="VP527"/>
      <c r="VQ527"/>
      <c r="VR527"/>
      <c r="VS527"/>
      <c r="VT527"/>
      <c r="VU527"/>
      <c r="VV527"/>
      <c r="VW527"/>
      <c r="VX527"/>
      <c r="VY527"/>
      <c r="VZ527"/>
      <c r="WA527"/>
      <c r="WB527"/>
      <c r="WC527"/>
      <c r="WD527"/>
      <c r="WE527"/>
      <c r="WF527"/>
      <c r="WG527"/>
      <c r="WH527"/>
      <c r="WI527"/>
      <c r="WJ527"/>
      <c r="WK527"/>
      <c r="WL527"/>
      <c r="WM527"/>
      <c r="WN527"/>
      <c r="WO527"/>
      <c r="WP527"/>
      <c r="WQ527"/>
      <c r="WR527"/>
      <c r="WS527"/>
      <c r="WT527"/>
      <c r="WU527"/>
      <c r="WV527"/>
      <c r="WW527"/>
      <c r="WX527"/>
      <c r="WY527"/>
      <c r="WZ527"/>
      <c r="XA527"/>
      <c r="XB527"/>
      <c r="XC527"/>
      <c r="XD527"/>
      <c r="XE527"/>
      <c r="XF527"/>
      <c r="XG527"/>
      <c r="XH527"/>
      <c r="XI527"/>
      <c r="XJ527"/>
      <c r="XK527"/>
      <c r="XL527"/>
      <c r="XM527"/>
      <c r="XN527"/>
      <c r="XO527"/>
      <c r="XP527"/>
      <c r="XQ527"/>
      <c r="XR527"/>
      <c r="XS527"/>
      <c r="XT527"/>
      <c r="XU527"/>
      <c r="XV527"/>
      <c r="XW527"/>
      <c r="XX527"/>
      <c r="XY527"/>
      <c r="XZ527"/>
      <c r="YA527"/>
      <c r="YB527"/>
      <c r="YC527"/>
      <c r="YD527"/>
      <c r="YE527"/>
      <c r="YF527"/>
      <c r="YG527"/>
      <c r="YH527"/>
      <c r="YI527"/>
      <c r="YJ527"/>
      <c r="YK527"/>
      <c r="YL527"/>
      <c r="YM527"/>
      <c r="YN527"/>
      <c r="YO527"/>
      <c r="YP527"/>
      <c r="YQ527"/>
      <c r="YR527"/>
      <c r="YS527"/>
      <c r="YT527"/>
      <c r="YU527"/>
      <c r="YV527"/>
      <c r="YW527"/>
      <c r="YX527"/>
      <c r="YY527"/>
      <c r="YZ527"/>
      <c r="ZA527"/>
      <c r="ZB527"/>
      <c r="ZC527"/>
      <c r="ZD527"/>
      <c r="ZE527"/>
      <c r="ZF527"/>
      <c r="ZG527"/>
      <c r="ZH527"/>
      <c r="ZI527"/>
      <c r="ZJ527"/>
      <c r="ZK527"/>
      <c r="ZL527"/>
      <c r="ZM527"/>
      <c r="ZN527"/>
      <c r="ZO527"/>
      <c r="ZP527"/>
      <c r="ZQ527"/>
      <c r="ZR527"/>
      <c r="ZS527"/>
      <c r="ZT527"/>
      <c r="ZU527"/>
      <c r="ZV527"/>
      <c r="ZW527"/>
      <c r="ZX527"/>
      <c r="ZY527"/>
      <c r="ZZ527"/>
      <c r="AAA527"/>
      <c r="AAB527"/>
      <c r="AAC527"/>
      <c r="AAD527"/>
      <c r="AAE527"/>
      <c r="AAF527"/>
      <c r="AAG527"/>
      <c r="AAH527"/>
      <c r="AAI527"/>
      <c r="AAJ527"/>
      <c r="AAK527"/>
      <c r="AAL527"/>
      <c r="AAM527"/>
      <c r="AAN527"/>
      <c r="AAO527"/>
      <c r="AAP527"/>
      <c r="AAQ527"/>
      <c r="AAR527"/>
      <c r="AAS527"/>
      <c r="AAT527"/>
      <c r="AAU527"/>
      <c r="AAV527"/>
      <c r="AAW527"/>
      <c r="AAX527"/>
      <c r="AAY527"/>
      <c r="AAZ527"/>
      <c r="ABA527"/>
      <c r="ABB527"/>
      <c r="ABC527"/>
      <c r="ABD527"/>
      <c r="ABE527"/>
      <c r="ABF527"/>
      <c r="ABG527"/>
      <c r="ABH527"/>
      <c r="ABI527"/>
      <c r="ABJ527"/>
      <c r="ABK527"/>
      <c r="ABL527"/>
      <c r="ABM527"/>
      <c r="ABN527"/>
      <c r="ABO527"/>
      <c r="ABP527"/>
      <c r="ABQ527"/>
      <c r="ABR527"/>
      <c r="ABS527"/>
      <c r="ABT527"/>
      <c r="ABU527"/>
      <c r="ABV527"/>
      <c r="ABW527"/>
      <c r="ABX527"/>
      <c r="ABY527"/>
      <c r="ABZ527"/>
      <c r="ACA527"/>
      <c r="ACB527"/>
      <c r="ACC527"/>
      <c r="ACD527"/>
      <c r="ACE527"/>
      <c r="ACF527"/>
      <c r="ACG527"/>
      <c r="ACH527"/>
      <c r="ACI527"/>
      <c r="ACJ527"/>
      <c r="ACK527"/>
      <c r="ACL527"/>
      <c r="ACM527"/>
      <c r="ACN527"/>
      <c r="ACO527"/>
      <c r="ACP527"/>
      <c r="ACQ527"/>
      <c r="ACR527"/>
      <c r="ACS527"/>
      <c r="ACT527"/>
      <c r="ACU527"/>
      <c r="ACV527"/>
      <c r="ACW527"/>
      <c r="ACX527"/>
      <c r="ACY527"/>
      <c r="ACZ527"/>
      <c r="ADA527"/>
      <c r="ADB527"/>
      <c r="ADC527"/>
      <c r="ADD527"/>
      <c r="ADE527"/>
      <c r="ADF527"/>
      <c r="ADG527"/>
      <c r="ADH527"/>
      <c r="ADI527"/>
      <c r="ADJ527"/>
      <c r="ADK527"/>
      <c r="ADL527"/>
      <c r="ADM527"/>
      <c r="ADN527"/>
      <c r="ADO527"/>
      <c r="ADP527"/>
      <c r="ADQ527"/>
      <c r="ADR527"/>
      <c r="ADS527"/>
      <c r="ADT527"/>
      <c r="ADU527"/>
      <c r="ADV527"/>
      <c r="ADW527"/>
      <c r="ADX527"/>
      <c r="ADY527"/>
      <c r="ADZ527"/>
      <c r="AEA527"/>
      <c r="AEB527"/>
      <c r="AEC527"/>
      <c r="AED527"/>
      <c r="AEE527"/>
      <c r="AEF527"/>
      <c r="AEG527"/>
      <c r="AEH527"/>
      <c r="AEI527"/>
      <c r="AEJ527"/>
      <c r="AEK527"/>
      <c r="AEL527"/>
      <c r="AEM527"/>
      <c r="AEN527"/>
      <c r="AEO527"/>
      <c r="AEP527"/>
      <c r="AEQ527"/>
      <c r="AER527"/>
      <c r="AES527"/>
      <c r="AET527"/>
      <c r="AEU527"/>
      <c r="AEV527"/>
      <c r="AEW527"/>
      <c r="AEX527"/>
      <c r="AEY527"/>
      <c r="AEZ527"/>
      <c r="AFA527"/>
      <c r="AFB527"/>
      <c r="AFC527"/>
      <c r="AFD527"/>
      <c r="AFE527"/>
      <c r="AFF527"/>
      <c r="AFG527"/>
      <c r="AFH527"/>
      <c r="AFI527"/>
      <c r="AFJ527"/>
      <c r="AFK527"/>
      <c r="AFL527"/>
      <c r="AFM527"/>
      <c r="AFN527"/>
      <c r="AFO527"/>
      <c r="AFP527"/>
      <c r="AFQ527"/>
      <c r="AFR527"/>
      <c r="AFS527"/>
      <c r="AFT527"/>
      <c r="AFU527"/>
      <c r="AFV527"/>
      <c r="AFW527"/>
      <c r="AFX527"/>
      <c r="AFY527"/>
      <c r="AFZ527"/>
      <c r="AGA527"/>
      <c r="AGB527"/>
      <c r="AGC527"/>
      <c r="AGD527"/>
      <c r="AGE527"/>
      <c r="AGF527"/>
      <c r="AGG527"/>
      <c r="AGH527"/>
      <c r="AGI527"/>
      <c r="AGJ527"/>
      <c r="AGK527"/>
      <c r="AGL527"/>
      <c r="AGM527"/>
      <c r="AGN527"/>
      <c r="AGO527"/>
      <c r="AGP527"/>
      <c r="AGQ527"/>
      <c r="AGR527"/>
      <c r="AGS527"/>
      <c r="AGT527"/>
      <c r="AGU527"/>
      <c r="AGV527"/>
      <c r="AGW527"/>
      <c r="AGX527"/>
      <c r="AGY527"/>
      <c r="AGZ527"/>
      <c r="AHA527"/>
      <c r="AHB527"/>
      <c r="AHC527"/>
      <c r="AHD527"/>
      <c r="AHE527"/>
      <c r="AHF527"/>
      <c r="AHG527"/>
      <c r="AHH527"/>
      <c r="AHI527"/>
      <c r="AHJ527"/>
      <c r="AHK527"/>
      <c r="AHL527"/>
      <c r="AHM527"/>
      <c r="AHN527"/>
      <c r="AHO527"/>
      <c r="AHP527"/>
      <c r="AHQ527"/>
      <c r="AHR527"/>
      <c r="AHS527"/>
      <c r="AHT527"/>
      <c r="AHU527"/>
      <c r="AHV527"/>
      <c r="AHW527"/>
      <c r="AHX527"/>
      <c r="AHY527"/>
      <c r="AHZ527"/>
      <c r="AIA527"/>
      <c r="AIB527"/>
      <c r="AIC527"/>
      <c r="AID527"/>
      <c r="AIE527"/>
      <c r="AIF527"/>
      <c r="AIG527"/>
      <c r="AIH527"/>
      <c r="AII527"/>
      <c r="AIJ527"/>
      <c r="AIK527"/>
      <c r="AIL527"/>
      <c r="AIM527"/>
      <c r="AIN527"/>
      <c r="AIO527"/>
      <c r="AIP527"/>
      <c r="AIQ527"/>
      <c r="AIR527"/>
      <c r="AIS527"/>
      <c r="AIT527"/>
      <c r="AIU527"/>
      <c r="AIV527"/>
      <c r="AIW527"/>
      <c r="AIX527"/>
      <c r="AIY527"/>
      <c r="AIZ527"/>
      <c r="AJA527"/>
      <c r="AJB527"/>
      <c r="AJC527"/>
      <c r="AJD527"/>
      <c r="AJE527"/>
      <c r="AJF527"/>
      <c r="AJG527"/>
      <c r="AJH527"/>
      <c r="AJI527"/>
      <c r="AJJ527"/>
      <c r="AJK527"/>
      <c r="AJL527"/>
      <c r="AJM527"/>
      <c r="AJN527"/>
      <c r="AJO527"/>
      <c r="AJP527"/>
      <c r="AJQ527"/>
      <c r="AJR527"/>
      <c r="AJS527"/>
      <c r="AJT527"/>
      <c r="AJU527"/>
      <c r="AJV527"/>
      <c r="AJW527"/>
      <c r="AJX527"/>
      <c r="AJY527"/>
      <c r="AJZ527"/>
      <c r="AKA527"/>
      <c r="AKB527"/>
      <c r="AKC527"/>
      <c r="AKD527"/>
      <c r="AKE527"/>
      <c r="AKF527"/>
      <c r="AKG527"/>
      <c r="AKH527"/>
      <c r="AKI527"/>
      <c r="AKJ527"/>
      <c r="AKK527"/>
      <c r="AKL527"/>
      <c r="AKM527"/>
      <c r="AKN527"/>
      <c r="AKO527"/>
      <c r="AKP527"/>
      <c r="AKQ527"/>
      <c r="AKR527"/>
      <c r="AKS527"/>
      <c r="AKT527"/>
      <c r="AKU527"/>
      <c r="AKV527"/>
      <c r="AKW527"/>
      <c r="AKX527"/>
      <c r="AKY527"/>
      <c r="AKZ527"/>
      <c r="ALA527"/>
      <c r="ALB527"/>
      <c r="ALC527"/>
      <c r="ALD527"/>
      <c r="ALE527"/>
      <c r="ALF527"/>
      <c r="ALG527"/>
      <c r="ALH527"/>
      <c r="ALI527"/>
      <c r="ALJ527"/>
      <c r="ALK527"/>
      <c r="ALL527"/>
      <c r="ALM527"/>
      <c r="ALN527"/>
      <c r="ALO527"/>
      <c r="ALP527"/>
      <c r="ALQ527"/>
      <c r="ALR527"/>
      <c r="ALS527"/>
      <c r="ALT527"/>
      <c r="ALU527"/>
      <c r="ALV527"/>
      <c r="ALW527"/>
      <c r="ALX527"/>
      <c r="ALY527"/>
      <c r="ALZ527"/>
      <c r="AMA527"/>
      <c r="AMB527"/>
      <c r="AMC527"/>
      <c r="AMD527"/>
      <c r="AME527"/>
      <c r="AMF527"/>
      <c r="AMG527"/>
      <c r="AMH527"/>
      <c r="AMI527"/>
      <c r="AMJ527"/>
      <c r="AMK527"/>
    </row>
    <row r="528" spans="1:1025" ht="25.5" customHeight="1">
      <c r="A528" s="44" t="s">
        <v>27</v>
      </c>
      <c r="B528" s="138" t="s">
        <v>208</v>
      </c>
      <c r="C528" s="138"/>
      <c r="D528" s="138"/>
      <c r="E528" s="138"/>
      <c r="F528" s="138"/>
      <c r="G528" s="138" t="s">
        <v>209</v>
      </c>
      <c r="H528" s="138"/>
      <c r="I528" s="138" t="s">
        <v>210</v>
      </c>
      <c r="J528" s="13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  <c r="IW528"/>
      <c r="IX528"/>
      <c r="IY528"/>
      <c r="IZ528"/>
      <c r="JA528"/>
      <c r="JB528"/>
      <c r="JC528"/>
      <c r="JD528"/>
      <c r="JE528"/>
      <c r="JF528"/>
      <c r="JG528"/>
      <c r="JH528"/>
      <c r="JI528"/>
      <c r="JJ528"/>
      <c r="JK528"/>
      <c r="JL528"/>
      <c r="JM528"/>
      <c r="JN528"/>
      <c r="JO528"/>
      <c r="JP528"/>
      <c r="JQ528"/>
      <c r="JR528"/>
      <c r="JS528"/>
      <c r="JT528"/>
      <c r="JU528"/>
      <c r="JV528"/>
      <c r="JW528"/>
      <c r="JX528"/>
      <c r="JY528"/>
      <c r="JZ528"/>
      <c r="KA528"/>
      <c r="KB528"/>
      <c r="KC528"/>
      <c r="KD528"/>
      <c r="KE528"/>
      <c r="KF528"/>
      <c r="KG528"/>
      <c r="KH528"/>
      <c r="KI528"/>
      <c r="KJ528"/>
      <c r="KK528"/>
      <c r="KL528"/>
      <c r="KM528"/>
      <c r="KN528"/>
      <c r="KO528"/>
      <c r="KP528"/>
      <c r="KQ528"/>
      <c r="KR528"/>
      <c r="KS528"/>
      <c r="KT528"/>
      <c r="KU528"/>
      <c r="KV528"/>
      <c r="KW528"/>
      <c r="KX528"/>
      <c r="KY528"/>
      <c r="KZ528"/>
      <c r="LA528"/>
      <c r="LB528"/>
      <c r="LC528"/>
      <c r="LD528"/>
      <c r="LE528"/>
      <c r="LF528"/>
      <c r="LG528"/>
      <c r="LH528"/>
      <c r="LI528"/>
      <c r="LJ528"/>
      <c r="LK528"/>
      <c r="LL528"/>
      <c r="LM528"/>
      <c r="LN528"/>
      <c r="LO528"/>
      <c r="LP528"/>
      <c r="LQ528"/>
      <c r="LR528"/>
      <c r="LS528"/>
      <c r="LT528"/>
      <c r="LU528"/>
      <c r="LV528"/>
      <c r="LW528"/>
      <c r="LX528"/>
      <c r="LY528"/>
      <c r="LZ528"/>
      <c r="MA528"/>
      <c r="MB528"/>
      <c r="MC528"/>
      <c r="MD528"/>
      <c r="ME528"/>
      <c r="MF528"/>
      <c r="MG528"/>
      <c r="MH528"/>
      <c r="MI528"/>
      <c r="MJ528"/>
      <c r="MK528"/>
      <c r="ML528"/>
      <c r="MM528"/>
      <c r="MN528"/>
      <c r="MO528"/>
      <c r="MP528"/>
      <c r="MQ528"/>
      <c r="MR528"/>
      <c r="MS528"/>
      <c r="MT528"/>
      <c r="MU528"/>
      <c r="MV528"/>
      <c r="MW528"/>
      <c r="MX528"/>
      <c r="MY528"/>
      <c r="MZ528"/>
      <c r="NA528"/>
      <c r="NB528"/>
      <c r="NC528"/>
      <c r="ND528"/>
      <c r="NE528"/>
      <c r="NF528"/>
      <c r="NG528"/>
      <c r="NH528"/>
      <c r="NI528"/>
      <c r="NJ528"/>
      <c r="NK528"/>
      <c r="NL528"/>
      <c r="NM528"/>
      <c r="NN528"/>
      <c r="NO528"/>
      <c r="NP528"/>
      <c r="NQ528"/>
      <c r="NR528"/>
      <c r="NS528"/>
      <c r="NT528"/>
      <c r="NU528"/>
      <c r="NV528"/>
      <c r="NW528"/>
      <c r="NX528"/>
      <c r="NY528"/>
      <c r="NZ528"/>
      <c r="OA528"/>
      <c r="OB528"/>
      <c r="OC528"/>
      <c r="OD528"/>
      <c r="OE528"/>
      <c r="OF528"/>
      <c r="OG528"/>
      <c r="OH528"/>
      <c r="OI528"/>
      <c r="OJ528"/>
      <c r="OK528"/>
      <c r="OL528"/>
      <c r="OM528"/>
      <c r="ON528"/>
      <c r="OO528"/>
      <c r="OP528"/>
      <c r="OQ528"/>
      <c r="OR528"/>
      <c r="OS528"/>
      <c r="OT528"/>
      <c r="OU528"/>
      <c r="OV528"/>
      <c r="OW528"/>
      <c r="OX528"/>
      <c r="OY528"/>
      <c r="OZ528"/>
      <c r="PA528"/>
      <c r="PB528"/>
      <c r="PC528"/>
      <c r="PD528"/>
      <c r="PE528"/>
      <c r="PF528"/>
      <c r="PG528"/>
      <c r="PH528"/>
      <c r="PI528"/>
      <c r="PJ528"/>
      <c r="PK528"/>
      <c r="PL528"/>
      <c r="PM528"/>
      <c r="PN528"/>
      <c r="PO528"/>
      <c r="PP528"/>
      <c r="PQ528"/>
      <c r="PR528"/>
      <c r="PS528"/>
      <c r="PT528"/>
      <c r="PU528"/>
      <c r="PV528"/>
      <c r="PW528"/>
      <c r="PX528"/>
      <c r="PY528"/>
      <c r="PZ528"/>
      <c r="QA528"/>
      <c r="QB528"/>
      <c r="QC528"/>
      <c r="QD528"/>
      <c r="QE528"/>
      <c r="QF528"/>
      <c r="QG528"/>
      <c r="QH528"/>
      <c r="QI528"/>
      <c r="QJ528"/>
      <c r="QK528"/>
      <c r="QL528"/>
      <c r="QM528"/>
      <c r="QN528"/>
      <c r="QO528"/>
      <c r="QP528"/>
      <c r="QQ528"/>
      <c r="QR528"/>
      <c r="QS528"/>
      <c r="QT528"/>
      <c r="QU528"/>
      <c r="QV528"/>
      <c r="QW528"/>
      <c r="QX528"/>
      <c r="QY528"/>
      <c r="QZ528"/>
      <c r="RA528"/>
      <c r="RB528"/>
      <c r="RC528"/>
      <c r="RD528"/>
      <c r="RE528"/>
      <c r="RF528"/>
      <c r="RG528"/>
      <c r="RH528"/>
      <c r="RI528"/>
      <c r="RJ528"/>
      <c r="RK528"/>
      <c r="RL528"/>
      <c r="RM528"/>
      <c r="RN528"/>
      <c r="RO528"/>
      <c r="RP528"/>
      <c r="RQ528"/>
      <c r="RR528"/>
      <c r="RS528"/>
      <c r="RT528"/>
      <c r="RU528"/>
      <c r="RV528"/>
      <c r="RW528"/>
      <c r="RX528"/>
      <c r="RY528"/>
      <c r="RZ528"/>
      <c r="SA528"/>
      <c r="SB528"/>
      <c r="SC528"/>
      <c r="SD528"/>
      <c r="SE528"/>
      <c r="SF528"/>
      <c r="SG528"/>
      <c r="SH528"/>
      <c r="SI528"/>
      <c r="SJ528"/>
      <c r="SK528"/>
      <c r="SL528"/>
      <c r="SM528"/>
      <c r="SN528"/>
      <c r="SO528"/>
      <c r="SP528"/>
      <c r="SQ528"/>
      <c r="SR528"/>
      <c r="SS528"/>
      <c r="ST528"/>
      <c r="SU528"/>
      <c r="SV528"/>
      <c r="SW528"/>
      <c r="SX528"/>
      <c r="SY528"/>
      <c r="SZ528"/>
      <c r="TA528"/>
      <c r="TB528"/>
      <c r="TC528"/>
      <c r="TD528"/>
      <c r="TE528"/>
      <c r="TF528"/>
      <c r="TG528"/>
      <c r="TH528"/>
      <c r="TI528"/>
      <c r="TJ528"/>
      <c r="TK528"/>
      <c r="TL528"/>
      <c r="TM528"/>
      <c r="TN528"/>
      <c r="TO528"/>
      <c r="TP528"/>
      <c r="TQ528"/>
      <c r="TR528"/>
      <c r="TS528"/>
      <c r="TT528"/>
      <c r="TU528"/>
      <c r="TV528"/>
      <c r="TW528"/>
      <c r="TX528"/>
      <c r="TY528"/>
      <c r="TZ528"/>
      <c r="UA528"/>
      <c r="UB528"/>
      <c r="UC528"/>
      <c r="UD528"/>
      <c r="UE528"/>
      <c r="UF528"/>
      <c r="UG528"/>
      <c r="UH528"/>
      <c r="UI528"/>
      <c r="UJ528"/>
      <c r="UK528"/>
      <c r="UL528"/>
      <c r="UM528"/>
      <c r="UN528"/>
      <c r="UO528"/>
      <c r="UP528"/>
      <c r="UQ528"/>
      <c r="UR528"/>
      <c r="US528"/>
      <c r="UT528"/>
      <c r="UU528"/>
      <c r="UV528"/>
      <c r="UW528"/>
      <c r="UX528"/>
      <c r="UY528"/>
      <c r="UZ528"/>
      <c r="VA528"/>
      <c r="VB528"/>
      <c r="VC528"/>
      <c r="VD528"/>
      <c r="VE528"/>
      <c r="VF528"/>
      <c r="VG528"/>
      <c r="VH528"/>
      <c r="VI528"/>
      <c r="VJ528"/>
      <c r="VK528"/>
      <c r="VL528"/>
      <c r="VM528"/>
      <c r="VN528"/>
      <c r="VO528"/>
      <c r="VP528"/>
      <c r="VQ528"/>
      <c r="VR528"/>
      <c r="VS528"/>
      <c r="VT528"/>
      <c r="VU528"/>
      <c r="VV528"/>
      <c r="VW528"/>
      <c r="VX528"/>
      <c r="VY528"/>
      <c r="VZ528"/>
      <c r="WA528"/>
      <c r="WB528"/>
      <c r="WC528"/>
      <c r="WD528"/>
      <c r="WE528"/>
      <c r="WF528"/>
      <c r="WG528"/>
      <c r="WH528"/>
      <c r="WI528"/>
      <c r="WJ528"/>
      <c r="WK528"/>
      <c r="WL528"/>
      <c r="WM528"/>
      <c r="WN528"/>
      <c r="WO528"/>
      <c r="WP528"/>
      <c r="WQ528"/>
      <c r="WR528"/>
      <c r="WS528"/>
      <c r="WT528"/>
      <c r="WU528"/>
      <c r="WV528"/>
      <c r="WW528"/>
      <c r="WX528"/>
      <c r="WY528"/>
      <c r="WZ528"/>
      <c r="XA528"/>
      <c r="XB528"/>
      <c r="XC528"/>
      <c r="XD528"/>
      <c r="XE528"/>
      <c r="XF528"/>
      <c r="XG528"/>
      <c r="XH528"/>
      <c r="XI528"/>
      <c r="XJ528"/>
      <c r="XK528"/>
      <c r="XL528"/>
      <c r="XM528"/>
      <c r="XN528"/>
      <c r="XO528"/>
      <c r="XP528"/>
      <c r="XQ528"/>
      <c r="XR528"/>
      <c r="XS528"/>
      <c r="XT528"/>
      <c r="XU528"/>
      <c r="XV528"/>
      <c r="XW528"/>
      <c r="XX528"/>
      <c r="XY528"/>
      <c r="XZ528"/>
      <c r="YA528"/>
      <c r="YB528"/>
      <c r="YC528"/>
      <c r="YD528"/>
      <c r="YE528"/>
      <c r="YF528"/>
      <c r="YG528"/>
      <c r="YH528"/>
      <c r="YI528"/>
      <c r="YJ528"/>
      <c r="YK528"/>
      <c r="YL528"/>
      <c r="YM528"/>
      <c r="YN528"/>
      <c r="YO528"/>
      <c r="YP528"/>
      <c r="YQ528"/>
      <c r="YR528"/>
      <c r="YS528"/>
      <c r="YT528"/>
      <c r="YU528"/>
      <c r="YV528"/>
      <c r="YW528"/>
      <c r="YX528"/>
      <c r="YY528"/>
      <c r="YZ528"/>
      <c r="ZA528"/>
      <c r="ZB528"/>
      <c r="ZC528"/>
      <c r="ZD528"/>
      <c r="ZE528"/>
      <c r="ZF528"/>
      <c r="ZG528"/>
      <c r="ZH528"/>
      <c r="ZI528"/>
      <c r="ZJ528"/>
      <c r="ZK528"/>
      <c r="ZL528"/>
      <c r="ZM528"/>
      <c r="ZN528"/>
      <c r="ZO528"/>
      <c r="ZP528"/>
      <c r="ZQ528"/>
      <c r="ZR528"/>
      <c r="ZS528"/>
      <c r="ZT528"/>
      <c r="ZU528"/>
      <c r="ZV528"/>
      <c r="ZW528"/>
      <c r="ZX528"/>
      <c r="ZY528"/>
      <c r="ZZ528"/>
      <c r="AAA528"/>
      <c r="AAB528"/>
      <c r="AAC528"/>
      <c r="AAD528"/>
      <c r="AAE528"/>
      <c r="AAF528"/>
      <c r="AAG528"/>
      <c r="AAH528"/>
      <c r="AAI528"/>
      <c r="AAJ528"/>
      <c r="AAK528"/>
      <c r="AAL528"/>
      <c r="AAM528"/>
      <c r="AAN528"/>
      <c r="AAO528"/>
      <c r="AAP528"/>
      <c r="AAQ528"/>
      <c r="AAR528"/>
      <c r="AAS528"/>
      <c r="AAT528"/>
      <c r="AAU528"/>
      <c r="AAV528"/>
      <c r="AAW528"/>
      <c r="AAX528"/>
      <c r="AAY528"/>
      <c r="AAZ528"/>
      <c r="ABA528"/>
      <c r="ABB528"/>
      <c r="ABC528"/>
      <c r="ABD528"/>
      <c r="ABE528"/>
      <c r="ABF528"/>
      <c r="ABG528"/>
      <c r="ABH528"/>
      <c r="ABI528"/>
      <c r="ABJ528"/>
      <c r="ABK528"/>
      <c r="ABL528"/>
      <c r="ABM528"/>
      <c r="ABN528"/>
      <c r="ABO528"/>
      <c r="ABP528"/>
      <c r="ABQ528"/>
      <c r="ABR528"/>
      <c r="ABS528"/>
      <c r="ABT528"/>
      <c r="ABU528"/>
      <c r="ABV528"/>
      <c r="ABW528"/>
      <c r="ABX528"/>
      <c r="ABY528"/>
      <c r="ABZ528"/>
      <c r="ACA528"/>
      <c r="ACB528"/>
      <c r="ACC528"/>
      <c r="ACD528"/>
      <c r="ACE528"/>
      <c r="ACF528"/>
      <c r="ACG528"/>
      <c r="ACH528"/>
      <c r="ACI528"/>
      <c r="ACJ528"/>
      <c r="ACK528"/>
      <c r="ACL528"/>
      <c r="ACM528"/>
      <c r="ACN528"/>
      <c r="ACO528"/>
      <c r="ACP528"/>
      <c r="ACQ528"/>
      <c r="ACR528"/>
      <c r="ACS528"/>
      <c r="ACT528"/>
      <c r="ACU528"/>
      <c r="ACV528"/>
      <c r="ACW528"/>
      <c r="ACX528"/>
      <c r="ACY528"/>
      <c r="ACZ528"/>
      <c r="ADA528"/>
      <c r="ADB528"/>
      <c r="ADC528"/>
      <c r="ADD528"/>
      <c r="ADE528"/>
      <c r="ADF528"/>
      <c r="ADG528"/>
      <c r="ADH528"/>
      <c r="ADI528"/>
      <c r="ADJ528"/>
      <c r="ADK528"/>
      <c r="ADL528"/>
      <c r="ADM528"/>
      <c r="ADN528"/>
      <c r="ADO528"/>
      <c r="ADP528"/>
      <c r="ADQ528"/>
      <c r="ADR528"/>
      <c r="ADS528"/>
      <c r="ADT528"/>
      <c r="ADU528"/>
      <c r="ADV528"/>
      <c r="ADW528"/>
      <c r="ADX528"/>
      <c r="ADY528"/>
      <c r="ADZ528"/>
      <c r="AEA528"/>
      <c r="AEB528"/>
      <c r="AEC528"/>
      <c r="AED528"/>
      <c r="AEE528"/>
      <c r="AEF528"/>
      <c r="AEG528"/>
      <c r="AEH528"/>
      <c r="AEI528"/>
      <c r="AEJ528"/>
      <c r="AEK528"/>
      <c r="AEL528"/>
      <c r="AEM528"/>
      <c r="AEN528"/>
      <c r="AEO528"/>
      <c r="AEP528"/>
      <c r="AEQ528"/>
      <c r="AER528"/>
      <c r="AES528"/>
      <c r="AET528"/>
      <c r="AEU528"/>
      <c r="AEV528"/>
      <c r="AEW528"/>
      <c r="AEX528"/>
      <c r="AEY528"/>
      <c r="AEZ528"/>
      <c r="AFA528"/>
      <c r="AFB528"/>
      <c r="AFC528"/>
      <c r="AFD528"/>
      <c r="AFE528"/>
      <c r="AFF528"/>
      <c r="AFG528"/>
      <c r="AFH528"/>
      <c r="AFI528"/>
      <c r="AFJ528"/>
      <c r="AFK528"/>
      <c r="AFL528"/>
      <c r="AFM528"/>
      <c r="AFN528"/>
      <c r="AFO528"/>
      <c r="AFP528"/>
      <c r="AFQ528"/>
      <c r="AFR528"/>
      <c r="AFS528"/>
      <c r="AFT528"/>
      <c r="AFU528"/>
      <c r="AFV528"/>
      <c r="AFW528"/>
      <c r="AFX528"/>
      <c r="AFY528"/>
      <c r="AFZ528"/>
      <c r="AGA528"/>
      <c r="AGB528"/>
      <c r="AGC528"/>
      <c r="AGD528"/>
      <c r="AGE528"/>
      <c r="AGF528"/>
      <c r="AGG528"/>
      <c r="AGH528"/>
      <c r="AGI528"/>
      <c r="AGJ528"/>
      <c r="AGK528"/>
      <c r="AGL528"/>
      <c r="AGM528"/>
      <c r="AGN528"/>
      <c r="AGO528"/>
      <c r="AGP528"/>
      <c r="AGQ528"/>
      <c r="AGR528"/>
      <c r="AGS528"/>
      <c r="AGT528"/>
      <c r="AGU528"/>
      <c r="AGV528"/>
      <c r="AGW528"/>
      <c r="AGX528"/>
      <c r="AGY528"/>
      <c r="AGZ528"/>
      <c r="AHA528"/>
      <c r="AHB528"/>
      <c r="AHC528"/>
      <c r="AHD528"/>
      <c r="AHE528"/>
      <c r="AHF528"/>
      <c r="AHG528"/>
      <c r="AHH528"/>
      <c r="AHI528"/>
      <c r="AHJ528"/>
      <c r="AHK528"/>
      <c r="AHL528"/>
      <c r="AHM528"/>
      <c r="AHN528"/>
      <c r="AHO528"/>
      <c r="AHP528"/>
      <c r="AHQ528"/>
      <c r="AHR528"/>
      <c r="AHS528"/>
      <c r="AHT528"/>
      <c r="AHU528"/>
      <c r="AHV528"/>
      <c r="AHW528"/>
      <c r="AHX528"/>
      <c r="AHY528"/>
      <c r="AHZ528"/>
      <c r="AIA528"/>
      <c r="AIB528"/>
      <c r="AIC528"/>
      <c r="AID528"/>
      <c r="AIE528"/>
      <c r="AIF528"/>
      <c r="AIG528"/>
      <c r="AIH528"/>
      <c r="AII528"/>
      <c r="AIJ528"/>
      <c r="AIK528"/>
      <c r="AIL528"/>
      <c r="AIM528"/>
      <c r="AIN528"/>
      <c r="AIO528"/>
      <c r="AIP528"/>
      <c r="AIQ528"/>
      <c r="AIR528"/>
      <c r="AIS528"/>
      <c r="AIT528"/>
      <c r="AIU528"/>
      <c r="AIV528"/>
      <c r="AIW528"/>
      <c r="AIX528"/>
      <c r="AIY528"/>
      <c r="AIZ528"/>
      <c r="AJA528"/>
      <c r="AJB528"/>
      <c r="AJC528"/>
      <c r="AJD528"/>
      <c r="AJE528"/>
      <c r="AJF528"/>
      <c r="AJG528"/>
      <c r="AJH528"/>
      <c r="AJI528"/>
      <c r="AJJ528"/>
      <c r="AJK528"/>
      <c r="AJL528"/>
      <c r="AJM528"/>
      <c r="AJN528"/>
      <c r="AJO528"/>
      <c r="AJP528"/>
      <c r="AJQ528"/>
      <c r="AJR528"/>
      <c r="AJS528"/>
      <c r="AJT528"/>
      <c r="AJU528"/>
      <c r="AJV528"/>
      <c r="AJW528"/>
      <c r="AJX528"/>
      <c r="AJY528"/>
      <c r="AJZ528"/>
      <c r="AKA528"/>
      <c r="AKB528"/>
      <c r="AKC528"/>
      <c r="AKD528"/>
      <c r="AKE528"/>
      <c r="AKF528"/>
      <c r="AKG528"/>
      <c r="AKH528"/>
      <c r="AKI528"/>
      <c r="AKJ528"/>
      <c r="AKK528"/>
      <c r="AKL528"/>
      <c r="AKM528"/>
      <c r="AKN528"/>
      <c r="AKO528"/>
      <c r="AKP528"/>
      <c r="AKQ528"/>
      <c r="AKR528"/>
      <c r="AKS528"/>
      <c r="AKT528"/>
      <c r="AKU528"/>
      <c r="AKV528"/>
      <c r="AKW528"/>
      <c r="AKX528"/>
      <c r="AKY528"/>
      <c r="AKZ528"/>
      <c r="ALA528"/>
      <c r="ALB528"/>
      <c r="ALC528"/>
      <c r="ALD528"/>
      <c r="ALE528"/>
      <c r="ALF528"/>
      <c r="ALG528"/>
      <c r="ALH528"/>
      <c r="ALI528"/>
      <c r="ALJ528"/>
      <c r="ALK528"/>
      <c r="ALL528"/>
      <c r="ALM528"/>
      <c r="ALN528"/>
      <c r="ALO528"/>
      <c r="ALP528"/>
      <c r="ALQ528"/>
      <c r="ALR528"/>
      <c r="ALS528"/>
      <c r="ALT528"/>
      <c r="ALU528"/>
      <c r="ALV528"/>
      <c r="ALW528"/>
      <c r="ALX528"/>
      <c r="ALY528"/>
      <c r="ALZ528"/>
      <c r="AMA528"/>
      <c r="AMB528"/>
      <c r="AMC528"/>
      <c r="AMD528"/>
      <c r="AME528"/>
      <c r="AMF528"/>
      <c r="AMG528"/>
      <c r="AMH528"/>
      <c r="AMI528"/>
      <c r="AMJ528"/>
      <c r="AMK528"/>
    </row>
    <row r="529" spans="1:1025">
      <c r="A529" s="44">
        <v>1</v>
      </c>
      <c r="B529" s="138">
        <v>2</v>
      </c>
      <c r="C529" s="138"/>
      <c r="D529" s="138"/>
      <c r="E529" s="138"/>
      <c r="F529" s="138"/>
      <c r="G529" s="138">
        <v>3</v>
      </c>
      <c r="H529" s="138"/>
      <c r="I529" s="138">
        <v>4</v>
      </c>
      <c r="J529" s="138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  <c r="IW529"/>
      <c r="IX529"/>
      <c r="IY529"/>
      <c r="IZ529"/>
      <c r="JA529"/>
      <c r="JB529"/>
      <c r="JC529"/>
      <c r="JD529"/>
      <c r="JE529"/>
      <c r="JF529"/>
      <c r="JG529"/>
      <c r="JH529"/>
      <c r="JI529"/>
      <c r="JJ529"/>
      <c r="JK529"/>
      <c r="JL529"/>
      <c r="JM529"/>
      <c r="JN529"/>
      <c r="JO529"/>
      <c r="JP529"/>
      <c r="JQ529"/>
      <c r="JR529"/>
      <c r="JS529"/>
      <c r="JT529"/>
      <c r="JU529"/>
      <c r="JV529"/>
      <c r="JW529"/>
      <c r="JX529"/>
      <c r="JY529"/>
      <c r="JZ529"/>
      <c r="KA529"/>
      <c r="KB529"/>
      <c r="KC529"/>
      <c r="KD529"/>
      <c r="KE529"/>
      <c r="KF529"/>
      <c r="KG529"/>
      <c r="KH529"/>
      <c r="KI529"/>
      <c r="KJ529"/>
      <c r="KK529"/>
      <c r="KL529"/>
      <c r="KM529"/>
      <c r="KN529"/>
      <c r="KO529"/>
      <c r="KP529"/>
      <c r="KQ529"/>
      <c r="KR529"/>
      <c r="KS529"/>
      <c r="KT529"/>
      <c r="KU529"/>
      <c r="KV529"/>
      <c r="KW529"/>
      <c r="KX529"/>
      <c r="KY529"/>
      <c r="KZ529"/>
      <c r="LA529"/>
      <c r="LB529"/>
      <c r="LC529"/>
      <c r="LD529"/>
      <c r="LE529"/>
      <c r="LF529"/>
      <c r="LG529"/>
      <c r="LH529"/>
      <c r="LI529"/>
      <c r="LJ529"/>
      <c r="LK529"/>
      <c r="LL529"/>
      <c r="LM529"/>
      <c r="LN529"/>
      <c r="LO529"/>
      <c r="LP529"/>
      <c r="LQ529"/>
      <c r="LR529"/>
      <c r="LS529"/>
      <c r="LT529"/>
      <c r="LU529"/>
      <c r="LV529"/>
      <c r="LW529"/>
      <c r="LX529"/>
      <c r="LY529"/>
      <c r="LZ529"/>
      <c r="MA529"/>
      <c r="MB529"/>
      <c r="MC529"/>
      <c r="MD529"/>
      <c r="ME529"/>
      <c r="MF529"/>
      <c r="MG529"/>
      <c r="MH529"/>
      <c r="MI529"/>
      <c r="MJ529"/>
      <c r="MK529"/>
      <c r="ML529"/>
      <c r="MM529"/>
      <c r="MN529"/>
      <c r="MO529"/>
      <c r="MP529"/>
      <c r="MQ529"/>
      <c r="MR529"/>
      <c r="MS529"/>
      <c r="MT529"/>
      <c r="MU529"/>
      <c r="MV529"/>
      <c r="MW529"/>
      <c r="MX529"/>
      <c r="MY529"/>
      <c r="MZ529"/>
      <c r="NA529"/>
      <c r="NB529"/>
      <c r="NC529"/>
      <c r="ND529"/>
      <c r="NE529"/>
      <c r="NF529"/>
      <c r="NG529"/>
      <c r="NH529"/>
      <c r="NI529"/>
      <c r="NJ529"/>
      <c r="NK529"/>
      <c r="NL529"/>
      <c r="NM529"/>
      <c r="NN529"/>
      <c r="NO529"/>
      <c r="NP529"/>
      <c r="NQ529"/>
      <c r="NR529"/>
      <c r="NS529"/>
      <c r="NT529"/>
      <c r="NU529"/>
      <c r="NV529"/>
      <c r="NW529"/>
      <c r="NX529"/>
      <c r="NY529"/>
      <c r="NZ529"/>
      <c r="OA529"/>
      <c r="OB529"/>
      <c r="OC529"/>
      <c r="OD529"/>
      <c r="OE529"/>
      <c r="OF529"/>
      <c r="OG529"/>
      <c r="OH529"/>
      <c r="OI529"/>
      <c r="OJ529"/>
      <c r="OK529"/>
      <c r="OL529"/>
      <c r="OM529"/>
      <c r="ON529"/>
      <c r="OO529"/>
      <c r="OP529"/>
      <c r="OQ529"/>
      <c r="OR529"/>
      <c r="OS529"/>
      <c r="OT529"/>
      <c r="OU529"/>
      <c r="OV529"/>
      <c r="OW529"/>
      <c r="OX529"/>
      <c r="OY529"/>
      <c r="OZ529"/>
      <c r="PA529"/>
      <c r="PB529"/>
      <c r="PC529"/>
      <c r="PD529"/>
      <c r="PE529"/>
      <c r="PF529"/>
      <c r="PG529"/>
      <c r="PH529"/>
      <c r="PI529"/>
      <c r="PJ529"/>
      <c r="PK529"/>
      <c r="PL529"/>
      <c r="PM529"/>
      <c r="PN529"/>
      <c r="PO529"/>
      <c r="PP529"/>
      <c r="PQ529"/>
      <c r="PR529"/>
      <c r="PS529"/>
      <c r="PT529"/>
      <c r="PU529"/>
      <c r="PV529"/>
      <c r="PW529"/>
      <c r="PX529"/>
      <c r="PY529"/>
      <c r="PZ529"/>
      <c r="QA529"/>
      <c r="QB529"/>
      <c r="QC529"/>
      <c r="QD529"/>
      <c r="QE529"/>
      <c r="QF529"/>
      <c r="QG529"/>
      <c r="QH529"/>
      <c r="QI529"/>
      <c r="QJ529"/>
      <c r="QK529"/>
      <c r="QL529"/>
      <c r="QM529"/>
      <c r="QN529"/>
      <c r="QO529"/>
      <c r="QP529"/>
      <c r="QQ529"/>
      <c r="QR529"/>
      <c r="QS529"/>
      <c r="QT529"/>
      <c r="QU529"/>
      <c r="QV529"/>
      <c r="QW529"/>
      <c r="QX529"/>
      <c r="QY529"/>
      <c r="QZ529"/>
      <c r="RA529"/>
      <c r="RB529"/>
      <c r="RC529"/>
      <c r="RD529"/>
      <c r="RE529"/>
      <c r="RF529"/>
      <c r="RG529"/>
      <c r="RH529"/>
      <c r="RI529"/>
      <c r="RJ529"/>
      <c r="RK529"/>
      <c r="RL529"/>
      <c r="RM529"/>
      <c r="RN529"/>
      <c r="RO529"/>
      <c r="RP529"/>
      <c r="RQ529"/>
      <c r="RR529"/>
      <c r="RS529"/>
      <c r="RT529"/>
      <c r="RU529"/>
      <c r="RV529"/>
      <c r="RW529"/>
      <c r="RX529"/>
      <c r="RY529"/>
      <c r="RZ529"/>
      <c r="SA529"/>
      <c r="SB529"/>
      <c r="SC529"/>
      <c r="SD529"/>
      <c r="SE529"/>
      <c r="SF529"/>
      <c r="SG529"/>
      <c r="SH529"/>
      <c r="SI529"/>
      <c r="SJ529"/>
      <c r="SK529"/>
      <c r="SL529"/>
      <c r="SM529"/>
      <c r="SN529"/>
      <c r="SO529"/>
      <c r="SP529"/>
      <c r="SQ529"/>
      <c r="SR529"/>
      <c r="SS529"/>
      <c r="ST529"/>
      <c r="SU529"/>
      <c r="SV529"/>
      <c r="SW529"/>
      <c r="SX529"/>
      <c r="SY529"/>
      <c r="SZ529"/>
      <c r="TA529"/>
      <c r="TB529"/>
      <c r="TC529"/>
      <c r="TD529"/>
      <c r="TE529"/>
      <c r="TF529"/>
      <c r="TG529"/>
      <c r="TH529"/>
      <c r="TI529"/>
      <c r="TJ529"/>
      <c r="TK529"/>
      <c r="TL529"/>
      <c r="TM529"/>
      <c r="TN529"/>
      <c r="TO529"/>
      <c r="TP529"/>
      <c r="TQ529"/>
      <c r="TR529"/>
      <c r="TS529"/>
      <c r="TT529"/>
      <c r="TU529"/>
      <c r="TV529"/>
      <c r="TW529"/>
      <c r="TX529"/>
      <c r="TY529"/>
      <c r="TZ529"/>
      <c r="UA529"/>
      <c r="UB529"/>
      <c r="UC529"/>
      <c r="UD529"/>
      <c r="UE529"/>
      <c r="UF529"/>
      <c r="UG529"/>
      <c r="UH529"/>
      <c r="UI529"/>
      <c r="UJ529"/>
      <c r="UK529"/>
      <c r="UL529"/>
      <c r="UM529"/>
      <c r="UN529"/>
      <c r="UO529"/>
      <c r="UP529"/>
      <c r="UQ529"/>
      <c r="UR529"/>
      <c r="US529"/>
      <c r="UT529"/>
      <c r="UU529"/>
      <c r="UV529"/>
      <c r="UW529"/>
      <c r="UX529"/>
      <c r="UY529"/>
      <c r="UZ529"/>
      <c r="VA529"/>
      <c r="VB529"/>
      <c r="VC529"/>
      <c r="VD529"/>
      <c r="VE529"/>
      <c r="VF529"/>
      <c r="VG529"/>
      <c r="VH529"/>
      <c r="VI529"/>
      <c r="VJ529"/>
      <c r="VK529"/>
      <c r="VL529"/>
      <c r="VM529"/>
      <c r="VN529"/>
      <c r="VO529"/>
      <c r="VP529"/>
      <c r="VQ529"/>
      <c r="VR529"/>
      <c r="VS529"/>
      <c r="VT529"/>
      <c r="VU529"/>
      <c r="VV529"/>
      <c r="VW529"/>
      <c r="VX529"/>
      <c r="VY529"/>
      <c r="VZ529"/>
      <c r="WA529"/>
      <c r="WB529"/>
      <c r="WC529"/>
      <c r="WD529"/>
      <c r="WE529"/>
      <c r="WF529"/>
      <c r="WG529"/>
      <c r="WH529"/>
      <c r="WI529"/>
      <c r="WJ529"/>
      <c r="WK529"/>
      <c r="WL529"/>
      <c r="WM529"/>
      <c r="WN529"/>
      <c r="WO529"/>
      <c r="WP529"/>
      <c r="WQ529"/>
      <c r="WR529"/>
      <c r="WS529"/>
      <c r="WT529"/>
      <c r="WU529"/>
      <c r="WV529"/>
      <c r="WW529"/>
      <c r="WX529"/>
      <c r="WY529"/>
      <c r="WZ529"/>
      <c r="XA529"/>
      <c r="XB529"/>
      <c r="XC529"/>
      <c r="XD529"/>
      <c r="XE529"/>
      <c r="XF529"/>
      <c r="XG529"/>
      <c r="XH529"/>
      <c r="XI529"/>
      <c r="XJ529"/>
      <c r="XK529"/>
      <c r="XL529"/>
      <c r="XM529"/>
      <c r="XN529"/>
      <c r="XO529"/>
      <c r="XP529"/>
      <c r="XQ529"/>
      <c r="XR529"/>
      <c r="XS529"/>
      <c r="XT529"/>
      <c r="XU529"/>
      <c r="XV529"/>
      <c r="XW529"/>
      <c r="XX529"/>
      <c r="XY529"/>
      <c r="XZ529"/>
      <c r="YA529"/>
      <c r="YB529"/>
      <c r="YC529"/>
      <c r="YD529"/>
      <c r="YE529"/>
      <c r="YF529"/>
      <c r="YG529"/>
      <c r="YH529"/>
      <c r="YI529"/>
      <c r="YJ529"/>
      <c r="YK529"/>
      <c r="YL529"/>
      <c r="YM529"/>
      <c r="YN529"/>
      <c r="YO529"/>
      <c r="YP529"/>
      <c r="YQ529"/>
      <c r="YR529"/>
      <c r="YS529"/>
      <c r="YT529"/>
      <c r="YU529"/>
      <c r="YV529"/>
      <c r="YW529"/>
      <c r="YX529"/>
      <c r="YY529"/>
      <c r="YZ529"/>
      <c r="ZA529"/>
      <c r="ZB529"/>
      <c r="ZC529"/>
      <c r="ZD529"/>
      <c r="ZE529"/>
      <c r="ZF529"/>
      <c r="ZG529"/>
      <c r="ZH529"/>
      <c r="ZI529"/>
      <c r="ZJ529"/>
      <c r="ZK529"/>
      <c r="ZL529"/>
      <c r="ZM529"/>
      <c r="ZN529"/>
      <c r="ZO529"/>
      <c r="ZP529"/>
      <c r="ZQ529"/>
      <c r="ZR529"/>
      <c r="ZS529"/>
      <c r="ZT529"/>
      <c r="ZU529"/>
      <c r="ZV529"/>
      <c r="ZW529"/>
      <c r="ZX529"/>
      <c r="ZY529"/>
      <c r="ZZ529"/>
      <c r="AAA529"/>
      <c r="AAB529"/>
      <c r="AAC529"/>
      <c r="AAD529"/>
      <c r="AAE529"/>
      <c r="AAF529"/>
      <c r="AAG529"/>
      <c r="AAH529"/>
      <c r="AAI529"/>
      <c r="AAJ529"/>
      <c r="AAK529"/>
      <c r="AAL529"/>
      <c r="AAM529"/>
      <c r="AAN529"/>
      <c r="AAO529"/>
      <c r="AAP529"/>
      <c r="AAQ529"/>
      <c r="AAR529"/>
      <c r="AAS529"/>
      <c r="AAT529"/>
      <c r="AAU529"/>
      <c r="AAV529"/>
      <c r="AAW529"/>
      <c r="AAX529"/>
      <c r="AAY529"/>
      <c r="AAZ529"/>
      <c r="ABA529"/>
      <c r="ABB529"/>
      <c r="ABC529"/>
      <c r="ABD529"/>
      <c r="ABE529"/>
      <c r="ABF529"/>
      <c r="ABG529"/>
      <c r="ABH529"/>
      <c r="ABI529"/>
      <c r="ABJ529"/>
      <c r="ABK529"/>
      <c r="ABL529"/>
      <c r="ABM529"/>
      <c r="ABN529"/>
      <c r="ABO529"/>
      <c r="ABP529"/>
      <c r="ABQ529"/>
      <c r="ABR529"/>
      <c r="ABS529"/>
      <c r="ABT529"/>
      <c r="ABU529"/>
      <c r="ABV529"/>
      <c r="ABW529"/>
      <c r="ABX529"/>
      <c r="ABY529"/>
      <c r="ABZ529"/>
      <c r="ACA529"/>
      <c r="ACB529"/>
      <c r="ACC529"/>
      <c r="ACD529"/>
      <c r="ACE529"/>
      <c r="ACF529"/>
      <c r="ACG529"/>
      <c r="ACH529"/>
      <c r="ACI529"/>
      <c r="ACJ529"/>
      <c r="ACK529"/>
      <c r="ACL529"/>
      <c r="ACM529"/>
      <c r="ACN529"/>
      <c r="ACO529"/>
      <c r="ACP529"/>
      <c r="ACQ529"/>
      <c r="ACR529"/>
      <c r="ACS529"/>
      <c r="ACT529"/>
      <c r="ACU529"/>
      <c r="ACV529"/>
      <c r="ACW529"/>
      <c r="ACX529"/>
      <c r="ACY529"/>
      <c r="ACZ529"/>
      <c r="ADA529"/>
      <c r="ADB529"/>
      <c r="ADC529"/>
      <c r="ADD529"/>
      <c r="ADE529"/>
      <c r="ADF529"/>
      <c r="ADG529"/>
      <c r="ADH529"/>
      <c r="ADI529"/>
      <c r="ADJ529"/>
      <c r="ADK529"/>
      <c r="ADL529"/>
      <c r="ADM529"/>
      <c r="ADN529"/>
      <c r="ADO529"/>
      <c r="ADP529"/>
      <c r="ADQ529"/>
      <c r="ADR529"/>
      <c r="ADS529"/>
      <c r="ADT529"/>
      <c r="ADU529"/>
      <c r="ADV529"/>
      <c r="ADW529"/>
      <c r="ADX529"/>
      <c r="ADY529"/>
      <c r="ADZ529"/>
      <c r="AEA529"/>
      <c r="AEB529"/>
      <c r="AEC529"/>
      <c r="AED529"/>
      <c r="AEE529"/>
      <c r="AEF529"/>
      <c r="AEG529"/>
      <c r="AEH529"/>
      <c r="AEI529"/>
      <c r="AEJ529"/>
      <c r="AEK529"/>
      <c r="AEL529"/>
      <c r="AEM529"/>
      <c r="AEN529"/>
      <c r="AEO529"/>
      <c r="AEP529"/>
      <c r="AEQ529"/>
      <c r="AER529"/>
      <c r="AES529"/>
      <c r="AET529"/>
      <c r="AEU529"/>
      <c r="AEV529"/>
      <c r="AEW529"/>
      <c r="AEX529"/>
      <c r="AEY529"/>
      <c r="AEZ529"/>
      <c r="AFA529"/>
      <c r="AFB529"/>
      <c r="AFC529"/>
      <c r="AFD529"/>
      <c r="AFE529"/>
      <c r="AFF529"/>
      <c r="AFG529"/>
      <c r="AFH529"/>
      <c r="AFI529"/>
      <c r="AFJ529"/>
      <c r="AFK529"/>
      <c r="AFL529"/>
      <c r="AFM529"/>
      <c r="AFN529"/>
      <c r="AFO529"/>
      <c r="AFP529"/>
      <c r="AFQ529"/>
      <c r="AFR529"/>
      <c r="AFS529"/>
      <c r="AFT529"/>
      <c r="AFU529"/>
      <c r="AFV529"/>
      <c r="AFW529"/>
      <c r="AFX529"/>
      <c r="AFY529"/>
      <c r="AFZ529"/>
      <c r="AGA529"/>
      <c r="AGB529"/>
      <c r="AGC529"/>
      <c r="AGD529"/>
      <c r="AGE529"/>
      <c r="AGF529"/>
      <c r="AGG529"/>
      <c r="AGH529"/>
      <c r="AGI529"/>
      <c r="AGJ529"/>
      <c r="AGK529"/>
      <c r="AGL529"/>
      <c r="AGM529"/>
      <c r="AGN529"/>
      <c r="AGO529"/>
      <c r="AGP529"/>
      <c r="AGQ529"/>
      <c r="AGR529"/>
      <c r="AGS529"/>
      <c r="AGT529"/>
      <c r="AGU529"/>
      <c r="AGV529"/>
      <c r="AGW529"/>
      <c r="AGX529"/>
      <c r="AGY529"/>
      <c r="AGZ529"/>
      <c r="AHA529"/>
      <c r="AHB529"/>
      <c r="AHC529"/>
      <c r="AHD529"/>
      <c r="AHE529"/>
      <c r="AHF529"/>
      <c r="AHG529"/>
      <c r="AHH529"/>
      <c r="AHI529"/>
      <c r="AHJ529"/>
      <c r="AHK529"/>
      <c r="AHL529"/>
      <c r="AHM529"/>
      <c r="AHN529"/>
      <c r="AHO529"/>
      <c r="AHP529"/>
      <c r="AHQ529"/>
      <c r="AHR529"/>
      <c r="AHS529"/>
      <c r="AHT529"/>
      <c r="AHU529"/>
      <c r="AHV529"/>
      <c r="AHW529"/>
      <c r="AHX529"/>
      <c r="AHY529"/>
      <c r="AHZ529"/>
      <c r="AIA529"/>
      <c r="AIB529"/>
      <c r="AIC529"/>
      <c r="AID529"/>
      <c r="AIE529"/>
      <c r="AIF529"/>
      <c r="AIG529"/>
      <c r="AIH529"/>
      <c r="AII529"/>
      <c r="AIJ529"/>
      <c r="AIK529"/>
      <c r="AIL529"/>
      <c r="AIM529"/>
      <c r="AIN529"/>
      <c r="AIO529"/>
      <c r="AIP529"/>
      <c r="AIQ529"/>
      <c r="AIR529"/>
      <c r="AIS529"/>
      <c r="AIT529"/>
      <c r="AIU529"/>
      <c r="AIV529"/>
      <c r="AIW529"/>
      <c r="AIX529"/>
      <c r="AIY529"/>
      <c r="AIZ529"/>
      <c r="AJA529"/>
      <c r="AJB529"/>
      <c r="AJC529"/>
      <c r="AJD529"/>
      <c r="AJE529"/>
      <c r="AJF529"/>
      <c r="AJG529"/>
      <c r="AJH529"/>
      <c r="AJI529"/>
      <c r="AJJ529"/>
      <c r="AJK529"/>
      <c r="AJL529"/>
      <c r="AJM529"/>
      <c r="AJN529"/>
      <c r="AJO529"/>
      <c r="AJP529"/>
      <c r="AJQ529"/>
      <c r="AJR529"/>
      <c r="AJS529"/>
      <c r="AJT529"/>
      <c r="AJU529"/>
      <c r="AJV529"/>
      <c r="AJW529"/>
      <c r="AJX529"/>
      <c r="AJY529"/>
      <c r="AJZ529"/>
      <c r="AKA529"/>
      <c r="AKB529"/>
      <c r="AKC529"/>
      <c r="AKD529"/>
      <c r="AKE529"/>
      <c r="AKF529"/>
      <c r="AKG529"/>
      <c r="AKH529"/>
      <c r="AKI529"/>
      <c r="AKJ529"/>
      <c r="AKK529"/>
      <c r="AKL529"/>
      <c r="AKM529"/>
      <c r="AKN529"/>
      <c r="AKO529"/>
      <c r="AKP529"/>
      <c r="AKQ529"/>
      <c r="AKR529"/>
      <c r="AKS529"/>
      <c r="AKT529"/>
      <c r="AKU529"/>
      <c r="AKV529"/>
      <c r="AKW529"/>
      <c r="AKX529"/>
      <c r="AKY529"/>
      <c r="AKZ529"/>
      <c r="ALA529"/>
      <c r="ALB529"/>
      <c r="ALC529"/>
      <c r="ALD529"/>
      <c r="ALE529"/>
      <c r="ALF529"/>
      <c r="ALG529"/>
      <c r="ALH529"/>
      <c r="ALI529"/>
      <c r="ALJ529"/>
      <c r="ALK529"/>
      <c r="ALL529"/>
      <c r="ALM529"/>
      <c r="ALN529"/>
      <c r="ALO529"/>
      <c r="ALP529"/>
      <c r="ALQ529"/>
      <c r="ALR529"/>
      <c r="ALS529"/>
      <c r="ALT529"/>
      <c r="ALU529"/>
      <c r="ALV529"/>
      <c r="ALW529"/>
      <c r="ALX529"/>
      <c r="ALY529"/>
      <c r="ALZ529"/>
      <c r="AMA529"/>
      <c r="AMB529"/>
      <c r="AMC529"/>
      <c r="AMD529"/>
      <c r="AME529"/>
      <c r="AMF529"/>
      <c r="AMG529"/>
      <c r="AMH529"/>
      <c r="AMI529"/>
      <c r="AMJ529"/>
      <c r="AMK529"/>
    </row>
    <row r="530" spans="1:1025" ht="13.5" customHeight="1">
      <c r="A530" s="45">
        <v>1</v>
      </c>
      <c r="B530" s="135" t="s">
        <v>211</v>
      </c>
      <c r="C530" s="135"/>
      <c r="D530" s="135"/>
      <c r="E530" s="135"/>
      <c r="F530" s="135"/>
      <c r="G530" s="138" t="s">
        <v>196</v>
      </c>
      <c r="H530" s="138"/>
      <c r="I530" s="136">
        <f>SUM(I532:I534)</f>
        <v>0</v>
      </c>
      <c r="J530" s="136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  <c r="IW530"/>
      <c r="IX530"/>
      <c r="IY530"/>
      <c r="IZ530"/>
      <c r="JA530"/>
      <c r="JB530"/>
      <c r="JC530"/>
      <c r="JD530"/>
      <c r="JE530"/>
      <c r="JF530"/>
      <c r="JG530"/>
      <c r="JH530"/>
      <c r="JI530"/>
      <c r="JJ530"/>
      <c r="JK530"/>
      <c r="JL530"/>
      <c r="JM530"/>
      <c r="JN530"/>
      <c r="JO530"/>
      <c r="JP530"/>
      <c r="JQ530"/>
      <c r="JR530"/>
      <c r="JS530"/>
      <c r="JT530"/>
      <c r="JU530"/>
      <c r="JV530"/>
      <c r="JW530"/>
      <c r="JX530"/>
      <c r="JY530"/>
      <c r="JZ530"/>
      <c r="KA530"/>
      <c r="KB530"/>
      <c r="KC530"/>
      <c r="KD530"/>
      <c r="KE530"/>
      <c r="KF530"/>
      <c r="KG530"/>
      <c r="KH530"/>
      <c r="KI530"/>
      <c r="KJ530"/>
      <c r="KK530"/>
      <c r="KL530"/>
      <c r="KM530"/>
      <c r="KN530"/>
      <c r="KO530"/>
      <c r="KP530"/>
      <c r="KQ530"/>
      <c r="KR530"/>
      <c r="KS530"/>
      <c r="KT530"/>
      <c r="KU530"/>
      <c r="KV530"/>
      <c r="KW530"/>
      <c r="KX530"/>
      <c r="KY530"/>
      <c r="KZ530"/>
      <c r="LA530"/>
      <c r="LB530"/>
      <c r="LC530"/>
      <c r="LD530"/>
      <c r="LE530"/>
      <c r="LF530"/>
      <c r="LG530"/>
      <c r="LH530"/>
      <c r="LI530"/>
      <c r="LJ530"/>
      <c r="LK530"/>
      <c r="LL530"/>
      <c r="LM530"/>
      <c r="LN530"/>
      <c r="LO530"/>
      <c r="LP530"/>
      <c r="LQ530"/>
      <c r="LR530"/>
      <c r="LS530"/>
      <c r="LT530"/>
      <c r="LU530"/>
      <c r="LV530"/>
      <c r="LW530"/>
      <c r="LX530"/>
      <c r="LY530"/>
      <c r="LZ530"/>
      <c r="MA530"/>
      <c r="MB530"/>
      <c r="MC530"/>
      <c r="MD530"/>
      <c r="ME530"/>
      <c r="MF530"/>
      <c r="MG530"/>
      <c r="MH530"/>
      <c r="MI530"/>
      <c r="MJ530"/>
      <c r="MK530"/>
      <c r="ML530"/>
      <c r="MM530"/>
      <c r="MN530"/>
      <c r="MO530"/>
      <c r="MP530"/>
      <c r="MQ530"/>
      <c r="MR530"/>
      <c r="MS530"/>
      <c r="MT530"/>
      <c r="MU530"/>
      <c r="MV530"/>
      <c r="MW530"/>
      <c r="MX530"/>
      <c r="MY530"/>
      <c r="MZ530"/>
      <c r="NA530"/>
      <c r="NB530"/>
      <c r="NC530"/>
      <c r="ND530"/>
      <c r="NE530"/>
      <c r="NF530"/>
      <c r="NG530"/>
      <c r="NH530"/>
      <c r="NI530"/>
      <c r="NJ530"/>
      <c r="NK530"/>
      <c r="NL530"/>
      <c r="NM530"/>
      <c r="NN530"/>
      <c r="NO530"/>
      <c r="NP530"/>
      <c r="NQ530"/>
      <c r="NR530"/>
      <c r="NS530"/>
      <c r="NT530"/>
      <c r="NU530"/>
      <c r="NV530"/>
      <c r="NW530"/>
      <c r="NX530"/>
      <c r="NY530"/>
      <c r="NZ530"/>
      <c r="OA530"/>
      <c r="OB530"/>
      <c r="OC530"/>
      <c r="OD530"/>
      <c r="OE530"/>
      <c r="OF530"/>
      <c r="OG530"/>
      <c r="OH530"/>
      <c r="OI530"/>
      <c r="OJ530"/>
      <c r="OK530"/>
      <c r="OL530"/>
      <c r="OM530"/>
      <c r="ON530"/>
      <c r="OO530"/>
      <c r="OP530"/>
      <c r="OQ530"/>
      <c r="OR530"/>
      <c r="OS530"/>
      <c r="OT530"/>
      <c r="OU530"/>
      <c r="OV530"/>
      <c r="OW530"/>
      <c r="OX530"/>
      <c r="OY530"/>
      <c r="OZ530"/>
      <c r="PA530"/>
      <c r="PB530"/>
      <c r="PC530"/>
      <c r="PD530"/>
      <c r="PE530"/>
      <c r="PF530"/>
      <c r="PG530"/>
      <c r="PH530"/>
      <c r="PI530"/>
      <c r="PJ530"/>
      <c r="PK530"/>
      <c r="PL530"/>
      <c r="PM530"/>
      <c r="PN530"/>
      <c r="PO530"/>
      <c r="PP530"/>
      <c r="PQ530"/>
      <c r="PR530"/>
      <c r="PS530"/>
      <c r="PT530"/>
      <c r="PU530"/>
      <c r="PV530"/>
      <c r="PW530"/>
      <c r="PX530"/>
      <c r="PY530"/>
      <c r="PZ530"/>
      <c r="QA530"/>
      <c r="QB530"/>
      <c r="QC530"/>
      <c r="QD530"/>
      <c r="QE530"/>
      <c r="QF530"/>
      <c r="QG530"/>
      <c r="QH530"/>
      <c r="QI530"/>
      <c r="QJ530"/>
      <c r="QK530"/>
      <c r="QL530"/>
      <c r="QM530"/>
      <c r="QN530"/>
      <c r="QO530"/>
      <c r="QP530"/>
      <c r="QQ530"/>
      <c r="QR530"/>
      <c r="QS530"/>
      <c r="QT530"/>
      <c r="QU530"/>
      <c r="QV530"/>
      <c r="QW530"/>
      <c r="QX530"/>
      <c r="QY530"/>
      <c r="QZ530"/>
      <c r="RA530"/>
      <c r="RB530"/>
      <c r="RC530"/>
      <c r="RD530"/>
      <c r="RE530"/>
      <c r="RF530"/>
      <c r="RG530"/>
      <c r="RH530"/>
      <c r="RI530"/>
      <c r="RJ530"/>
      <c r="RK530"/>
      <c r="RL530"/>
      <c r="RM530"/>
      <c r="RN530"/>
      <c r="RO530"/>
      <c r="RP530"/>
      <c r="RQ530"/>
      <c r="RR530"/>
      <c r="RS530"/>
      <c r="RT530"/>
      <c r="RU530"/>
      <c r="RV530"/>
      <c r="RW530"/>
      <c r="RX530"/>
      <c r="RY530"/>
      <c r="RZ530"/>
      <c r="SA530"/>
      <c r="SB530"/>
      <c r="SC530"/>
      <c r="SD530"/>
      <c r="SE530"/>
      <c r="SF530"/>
      <c r="SG530"/>
      <c r="SH530"/>
      <c r="SI530"/>
      <c r="SJ530"/>
      <c r="SK530"/>
      <c r="SL530"/>
      <c r="SM530"/>
      <c r="SN530"/>
      <c r="SO530"/>
      <c r="SP530"/>
      <c r="SQ530"/>
      <c r="SR530"/>
      <c r="SS530"/>
      <c r="ST530"/>
      <c r="SU530"/>
      <c r="SV530"/>
      <c r="SW530"/>
      <c r="SX530"/>
      <c r="SY530"/>
      <c r="SZ530"/>
      <c r="TA530"/>
      <c r="TB530"/>
      <c r="TC530"/>
      <c r="TD530"/>
      <c r="TE530"/>
      <c r="TF530"/>
      <c r="TG530"/>
      <c r="TH530"/>
      <c r="TI530"/>
      <c r="TJ530"/>
      <c r="TK530"/>
      <c r="TL530"/>
      <c r="TM530"/>
      <c r="TN530"/>
      <c r="TO530"/>
      <c r="TP530"/>
      <c r="TQ530"/>
      <c r="TR530"/>
      <c r="TS530"/>
      <c r="TT530"/>
      <c r="TU530"/>
      <c r="TV530"/>
      <c r="TW530"/>
      <c r="TX530"/>
      <c r="TY530"/>
      <c r="TZ530"/>
      <c r="UA530"/>
      <c r="UB530"/>
      <c r="UC530"/>
      <c r="UD530"/>
      <c r="UE530"/>
      <c r="UF530"/>
      <c r="UG530"/>
      <c r="UH530"/>
      <c r="UI530"/>
      <c r="UJ530"/>
      <c r="UK530"/>
      <c r="UL530"/>
      <c r="UM530"/>
      <c r="UN530"/>
      <c r="UO530"/>
      <c r="UP530"/>
      <c r="UQ530"/>
      <c r="UR530"/>
      <c r="US530"/>
      <c r="UT530"/>
      <c r="UU530"/>
      <c r="UV530"/>
      <c r="UW530"/>
      <c r="UX530"/>
      <c r="UY530"/>
      <c r="UZ530"/>
      <c r="VA530"/>
      <c r="VB530"/>
      <c r="VC530"/>
      <c r="VD530"/>
      <c r="VE530"/>
      <c r="VF530"/>
      <c r="VG530"/>
      <c r="VH530"/>
      <c r="VI530"/>
      <c r="VJ530"/>
      <c r="VK530"/>
      <c r="VL530"/>
      <c r="VM530"/>
      <c r="VN530"/>
      <c r="VO530"/>
      <c r="VP530"/>
      <c r="VQ530"/>
      <c r="VR530"/>
      <c r="VS530"/>
      <c r="VT530"/>
      <c r="VU530"/>
      <c r="VV530"/>
      <c r="VW530"/>
      <c r="VX530"/>
      <c r="VY530"/>
      <c r="VZ530"/>
      <c r="WA530"/>
      <c r="WB530"/>
      <c r="WC530"/>
      <c r="WD530"/>
      <c r="WE530"/>
      <c r="WF530"/>
      <c r="WG530"/>
      <c r="WH530"/>
      <c r="WI530"/>
      <c r="WJ530"/>
      <c r="WK530"/>
      <c r="WL530"/>
      <c r="WM530"/>
      <c r="WN530"/>
      <c r="WO530"/>
      <c r="WP530"/>
      <c r="WQ530"/>
      <c r="WR530"/>
      <c r="WS530"/>
      <c r="WT530"/>
      <c r="WU530"/>
      <c r="WV530"/>
      <c r="WW530"/>
      <c r="WX530"/>
      <c r="WY530"/>
      <c r="WZ530"/>
      <c r="XA530"/>
      <c r="XB530"/>
      <c r="XC530"/>
      <c r="XD530"/>
      <c r="XE530"/>
      <c r="XF530"/>
      <c r="XG530"/>
      <c r="XH530"/>
      <c r="XI530"/>
      <c r="XJ530"/>
      <c r="XK530"/>
      <c r="XL530"/>
      <c r="XM530"/>
      <c r="XN530"/>
      <c r="XO530"/>
      <c r="XP530"/>
      <c r="XQ530"/>
      <c r="XR530"/>
      <c r="XS530"/>
      <c r="XT530"/>
      <c r="XU530"/>
      <c r="XV530"/>
      <c r="XW530"/>
      <c r="XX530"/>
      <c r="XY530"/>
      <c r="XZ530"/>
      <c r="YA530"/>
      <c r="YB530"/>
      <c r="YC530"/>
      <c r="YD530"/>
      <c r="YE530"/>
      <c r="YF530"/>
      <c r="YG530"/>
      <c r="YH530"/>
      <c r="YI530"/>
      <c r="YJ530"/>
      <c r="YK530"/>
      <c r="YL530"/>
      <c r="YM530"/>
      <c r="YN530"/>
      <c r="YO530"/>
      <c r="YP530"/>
      <c r="YQ530"/>
      <c r="YR530"/>
      <c r="YS530"/>
      <c r="YT530"/>
      <c r="YU530"/>
      <c r="YV530"/>
      <c r="YW530"/>
      <c r="YX530"/>
      <c r="YY530"/>
      <c r="YZ530"/>
      <c r="ZA530"/>
      <c r="ZB530"/>
      <c r="ZC530"/>
      <c r="ZD530"/>
      <c r="ZE530"/>
      <c r="ZF530"/>
      <c r="ZG530"/>
      <c r="ZH530"/>
      <c r="ZI530"/>
      <c r="ZJ530"/>
      <c r="ZK530"/>
      <c r="ZL530"/>
      <c r="ZM530"/>
      <c r="ZN530"/>
      <c r="ZO530"/>
      <c r="ZP530"/>
      <c r="ZQ530"/>
      <c r="ZR530"/>
      <c r="ZS530"/>
      <c r="ZT530"/>
      <c r="ZU530"/>
      <c r="ZV530"/>
      <c r="ZW530"/>
      <c r="ZX530"/>
      <c r="ZY530"/>
      <c r="ZZ530"/>
      <c r="AAA530"/>
      <c r="AAB530"/>
      <c r="AAC530"/>
      <c r="AAD530"/>
      <c r="AAE530"/>
      <c r="AAF530"/>
      <c r="AAG530"/>
      <c r="AAH530"/>
      <c r="AAI530"/>
      <c r="AAJ530"/>
      <c r="AAK530"/>
      <c r="AAL530"/>
      <c r="AAM530"/>
      <c r="AAN530"/>
      <c r="AAO530"/>
      <c r="AAP530"/>
      <c r="AAQ530"/>
      <c r="AAR530"/>
      <c r="AAS530"/>
      <c r="AAT530"/>
      <c r="AAU530"/>
      <c r="AAV530"/>
      <c r="AAW530"/>
      <c r="AAX530"/>
      <c r="AAY530"/>
      <c r="AAZ530"/>
      <c r="ABA530"/>
      <c r="ABB530"/>
      <c r="ABC530"/>
      <c r="ABD530"/>
      <c r="ABE530"/>
      <c r="ABF530"/>
      <c r="ABG530"/>
      <c r="ABH530"/>
      <c r="ABI530"/>
      <c r="ABJ530"/>
      <c r="ABK530"/>
      <c r="ABL530"/>
      <c r="ABM530"/>
      <c r="ABN530"/>
      <c r="ABO530"/>
      <c r="ABP530"/>
      <c r="ABQ530"/>
      <c r="ABR530"/>
      <c r="ABS530"/>
      <c r="ABT530"/>
      <c r="ABU530"/>
      <c r="ABV530"/>
      <c r="ABW530"/>
      <c r="ABX530"/>
      <c r="ABY530"/>
      <c r="ABZ530"/>
      <c r="ACA530"/>
      <c r="ACB530"/>
      <c r="ACC530"/>
      <c r="ACD530"/>
      <c r="ACE530"/>
      <c r="ACF530"/>
      <c r="ACG530"/>
      <c r="ACH530"/>
      <c r="ACI530"/>
      <c r="ACJ530"/>
      <c r="ACK530"/>
      <c r="ACL530"/>
      <c r="ACM530"/>
      <c r="ACN530"/>
      <c r="ACO530"/>
      <c r="ACP530"/>
      <c r="ACQ530"/>
      <c r="ACR530"/>
      <c r="ACS530"/>
      <c r="ACT530"/>
      <c r="ACU530"/>
      <c r="ACV530"/>
      <c r="ACW530"/>
      <c r="ACX530"/>
      <c r="ACY530"/>
      <c r="ACZ530"/>
      <c r="ADA530"/>
      <c r="ADB530"/>
      <c r="ADC530"/>
      <c r="ADD530"/>
      <c r="ADE530"/>
      <c r="ADF530"/>
      <c r="ADG530"/>
      <c r="ADH530"/>
      <c r="ADI530"/>
      <c r="ADJ530"/>
      <c r="ADK530"/>
      <c r="ADL530"/>
      <c r="ADM530"/>
      <c r="ADN530"/>
      <c r="ADO530"/>
      <c r="ADP530"/>
      <c r="ADQ530"/>
      <c r="ADR530"/>
      <c r="ADS530"/>
      <c r="ADT530"/>
      <c r="ADU530"/>
      <c r="ADV530"/>
      <c r="ADW530"/>
      <c r="ADX530"/>
      <c r="ADY530"/>
      <c r="ADZ530"/>
      <c r="AEA530"/>
      <c r="AEB530"/>
      <c r="AEC530"/>
      <c r="AED530"/>
      <c r="AEE530"/>
      <c r="AEF530"/>
      <c r="AEG530"/>
      <c r="AEH530"/>
      <c r="AEI530"/>
      <c r="AEJ530"/>
      <c r="AEK530"/>
      <c r="AEL530"/>
      <c r="AEM530"/>
      <c r="AEN530"/>
      <c r="AEO530"/>
      <c r="AEP530"/>
      <c r="AEQ530"/>
      <c r="AER530"/>
      <c r="AES530"/>
      <c r="AET530"/>
      <c r="AEU530"/>
      <c r="AEV530"/>
      <c r="AEW530"/>
      <c r="AEX530"/>
      <c r="AEY530"/>
      <c r="AEZ530"/>
      <c r="AFA530"/>
      <c r="AFB530"/>
      <c r="AFC530"/>
      <c r="AFD530"/>
      <c r="AFE530"/>
      <c r="AFF530"/>
      <c r="AFG530"/>
      <c r="AFH530"/>
      <c r="AFI530"/>
      <c r="AFJ530"/>
      <c r="AFK530"/>
      <c r="AFL530"/>
      <c r="AFM530"/>
      <c r="AFN530"/>
      <c r="AFO530"/>
      <c r="AFP530"/>
      <c r="AFQ530"/>
      <c r="AFR530"/>
      <c r="AFS530"/>
      <c r="AFT530"/>
      <c r="AFU530"/>
      <c r="AFV530"/>
      <c r="AFW530"/>
      <c r="AFX530"/>
      <c r="AFY530"/>
      <c r="AFZ530"/>
      <c r="AGA530"/>
      <c r="AGB530"/>
      <c r="AGC530"/>
      <c r="AGD530"/>
      <c r="AGE530"/>
      <c r="AGF530"/>
      <c r="AGG530"/>
      <c r="AGH530"/>
      <c r="AGI530"/>
      <c r="AGJ530"/>
      <c r="AGK530"/>
      <c r="AGL530"/>
      <c r="AGM530"/>
      <c r="AGN530"/>
      <c r="AGO530"/>
      <c r="AGP530"/>
      <c r="AGQ530"/>
      <c r="AGR530"/>
      <c r="AGS530"/>
      <c r="AGT530"/>
      <c r="AGU530"/>
      <c r="AGV530"/>
      <c r="AGW530"/>
      <c r="AGX530"/>
      <c r="AGY530"/>
      <c r="AGZ530"/>
      <c r="AHA530"/>
      <c r="AHB530"/>
      <c r="AHC530"/>
      <c r="AHD530"/>
      <c r="AHE530"/>
      <c r="AHF530"/>
      <c r="AHG530"/>
      <c r="AHH530"/>
      <c r="AHI530"/>
      <c r="AHJ530"/>
      <c r="AHK530"/>
      <c r="AHL530"/>
      <c r="AHM530"/>
      <c r="AHN530"/>
      <c r="AHO530"/>
      <c r="AHP530"/>
      <c r="AHQ530"/>
      <c r="AHR530"/>
      <c r="AHS530"/>
      <c r="AHT530"/>
      <c r="AHU530"/>
      <c r="AHV530"/>
      <c r="AHW530"/>
      <c r="AHX530"/>
      <c r="AHY530"/>
      <c r="AHZ530"/>
      <c r="AIA530"/>
      <c r="AIB530"/>
      <c r="AIC530"/>
      <c r="AID530"/>
      <c r="AIE530"/>
      <c r="AIF530"/>
      <c r="AIG530"/>
      <c r="AIH530"/>
      <c r="AII530"/>
      <c r="AIJ530"/>
      <c r="AIK530"/>
      <c r="AIL530"/>
      <c r="AIM530"/>
      <c r="AIN530"/>
      <c r="AIO530"/>
      <c r="AIP530"/>
      <c r="AIQ530"/>
      <c r="AIR530"/>
      <c r="AIS530"/>
      <c r="AIT530"/>
      <c r="AIU530"/>
      <c r="AIV530"/>
      <c r="AIW530"/>
      <c r="AIX530"/>
      <c r="AIY530"/>
      <c r="AIZ530"/>
      <c r="AJA530"/>
      <c r="AJB530"/>
      <c r="AJC530"/>
      <c r="AJD530"/>
      <c r="AJE530"/>
      <c r="AJF530"/>
      <c r="AJG530"/>
      <c r="AJH530"/>
      <c r="AJI530"/>
      <c r="AJJ530"/>
      <c r="AJK530"/>
      <c r="AJL530"/>
      <c r="AJM530"/>
      <c r="AJN530"/>
      <c r="AJO530"/>
      <c r="AJP530"/>
      <c r="AJQ530"/>
      <c r="AJR530"/>
      <c r="AJS530"/>
      <c r="AJT530"/>
      <c r="AJU530"/>
      <c r="AJV530"/>
      <c r="AJW530"/>
      <c r="AJX530"/>
      <c r="AJY530"/>
      <c r="AJZ530"/>
      <c r="AKA530"/>
      <c r="AKB530"/>
      <c r="AKC530"/>
      <c r="AKD530"/>
      <c r="AKE530"/>
      <c r="AKF530"/>
      <c r="AKG530"/>
      <c r="AKH530"/>
      <c r="AKI530"/>
      <c r="AKJ530"/>
      <c r="AKK530"/>
      <c r="AKL530"/>
      <c r="AKM530"/>
      <c r="AKN530"/>
      <c r="AKO530"/>
      <c r="AKP530"/>
      <c r="AKQ530"/>
      <c r="AKR530"/>
      <c r="AKS530"/>
      <c r="AKT530"/>
      <c r="AKU530"/>
      <c r="AKV530"/>
      <c r="AKW530"/>
      <c r="AKX530"/>
      <c r="AKY530"/>
      <c r="AKZ530"/>
      <c r="ALA530"/>
      <c r="ALB530"/>
      <c r="ALC530"/>
      <c r="ALD530"/>
      <c r="ALE530"/>
      <c r="ALF530"/>
      <c r="ALG530"/>
      <c r="ALH530"/>
      <c r="ALI530"/>
      <c r="ALJ530"/>
      <c r="ALK530"/>
      <c r="ALL530"/>
      <c r="ALM530"/>
      <c r="ALN530"/>
      <c r="ALO530"/>
      <c r="ALP530"/>
      <c r="ALQ530"/>
      <c r="ALR530"/>
      <c r="ALS530"/>
      <c r="ALT530"/>
      <c r="ALU530"/>
      <c r="ALV530"/>
      <c r="ALW530"/>
      <c r="ALX530"/>
      <c r="ALY530"/>
      <c r="ALZ530"/>
      <c r="AMA530"/>
      <c r="AMB530"/>
      <c r="AMC530"/>
      <c r="AMD530"/>
      <c r="AME530"/>
      <c r="AMF530"/>
      <c r="AMG530"/>
      <c r="AMH530"/>
      <c r="AMI530"/>
      <c r="AMJ530"/>
      <c r="AMK530"/>
    </row>
    <row r="531" spans="1:1025" ht="13.5" customHeight="1">
      <c r="A531" s="51"/>
      <c r="B531" s="135" t="s">
        <v>65</v>
      </c>
      <c r="C531" s="135"/>
      <c r="D531" s="135"/>
      <c r="E531" s="135"/>
      <c r="F531" s="135"/>
      <c r="G531" s="138" t="s">
        <v>196</v>
      </c>
      <c r="H531" s="138"/>
      <c r="I531" s="138" t="s">
        <v>196</v>
      </c>
      <c r="J531" s="138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  <c r="IW531"/>
      <c r="IX531"/>
      <c r="IY531"/>
      <c r="IZ531"/>
      <c r="JA531"/>
      <c r="JB531"/>
      <c r="JC531"/>
      <c r="JD531"/>
      <c r="JE531"/>
      <c r="JF531"/>
      <c r="JG531"/>
      <c r="JH531"/>
      <c r="JI531"/>
      <c r="JJ531"/>
      <c r="JK531"/>
      <c r="JL531"/>
      <c r="JM531"/>
      <c r="JN531"/>
      <c r="JO531"/>
      <c r="JP531"/>
      <c r="JQ531"/>
      <c r="JR531"/>
      <c r="JS531"/>
      <c r="JT531"/>
      <c r="JU531"/>
      <c r="JV531"/>
      <c r="JW531"/>
      <c r="JX531"/>
      <c r="JY531"/>
      <c r="JZ531"/>
      <c r="KA531"/>
      <c r="KB531"/>
      <c r="KC531"/>
      <c r="KD531"/>
      <c r="KE531"/>
      <c r="KF531"/>
      <c r="KG531"/>
      <c r="KH531"/>
      <c r="KI531"/>
      <c r="KJ531"/>
      <c r="KK531"/>
      <c r="KL531"/>
      <c r="KM531"/>
      <c r="KN531"/>
      <c r="KO531"/>
      <c r="KP531"/>
      <c r="KQ531"/>
      <c r="KR531"/>
      <c r="KS531"/>
      <c r="KT531"/>
      <c r="KU531"/>
      <c r="KV531"/>
      <c r="KW531"/>
      <c r="KX531"/>
      <c r="KY531"/>
      <c r="KZ531"/>
      <c r="LA531"/>
      <c r="LB531"/>
      <c r="LC531"/>
      <c r="LD531"/>
      <c r="LE531"/>
      <c r="LF531"/>
      <c r="LG531"/>
      <c r="LH531"/>
      <c r="LI531"/>
      <c r="LJ531"/>
      <c r="LK531"/>
      <c r="LL531"/>
      <c r="LM531"/>
      <c r="LN531"/>
      <c r="LO531"/>
      <c r="LP531"/>
      <c r="LQ531"/>
      <c r="LR531"/>
      <c r="LS531"/>
      <c r="LT531"/>
      <c r="LU531"/>
      <c r="LV531"/>
      <c r="LW531"/>
      <c r="LX531"/>
      <c r="LY531"/>
      <c r="LZ531"/>
      <c r="MA531"/>
      <c r="MB531"/>
      <c r="MC531"/>
      <c r="MD531"/>
      <c r="ME531"/>
      <c r="MF531"/>
      <c r="MG531"/>
      <c r="MH531"/>
      <c r="MI531"/>
      <c r="MJ531"/>
      <c r="MK531"/>
      <c r="ML531"/>
      <c r="MM531"/>
      <c r="MN531"/>
      <c r="MO531"/>
      <c r="MP531"/>
      <c r="MQ531"/>
      <c r="MR531"/>
      <c r="MS531"/>
      <c r="MT531"/>
      <c r="MU531"/>
      <c r="MV531"/>
      <c r="MW531"/>
      <c r="MX531"/>
      <c r="MY531"/>
      <c r="MZ531"/>
      <c r="NA531"/>
      <c r="NB531"/>
      <c r="NC531"/>
      <c r="ND531"/>
      <c r="NE531"/>
      <c r="NF531"/>
      <c r="NG531"/>
      <c r="NH531"/>
      <c r="NI531"/>
      <c r="NJ531"/>
      <c r="NK531"/>
      <c r="NL531"/>
      <c r="NM531"/>
      <c r="NN531"/>
      <c r="NO531"/>
      <c r="NP531"/>
      <c r="NQ531"/>
      <c r="NR531"/>
      <c r="NS531"/>
      <c r="NT531"/>
      <c r="NU531"/>
      <c r="NV531"/>
      <c r="NW531"/>
      <c r="NX531"/>
      <c r="NY531"/>
      <c r="NZ531"/>
      <c r="OA531"/>
      <c r="OB531"/>
      <c r="OC531"/>
      <c r="OD531"/>
      <c r="OE531"/>
      <c r="OF531"/>
      <c r="OG531"/>
      <c r="OH531"/>
      <c r="OI531"/>
      <c r="OJ531"/>
      <c r="OK531"/>
      <c r="OL531"/>
      <c r="OM531"/>
      <c r="ON531"/>
      <c r="OO531"/>
      <c r="OP531"/>
      <c r="OQ531"/>
      <c r="OR531"/>
      <c r="OS531"/>
      <c r="OT531"/>
      <c r="OU531"/>
      <c r="OV531"/>
      <c r="OW531"/>
      <c r="OX531"/>
      <c r="OY531"/>
      <c r="OZ531"/>
      <c r="PA531"/>
      <c r="PB531"/>
      <c r="PC531"/>
      <c r="PD531"/>
      <c r="PE531"/>
      <c r="PF531"/>
      <c r="PG531"/>
      <c r="PH531"/>
      <c r="PI531"/>
      <c r="PJ531"/>
      <c r="PK531"/>
      <c r="PL531"/>
      <c r="PM531"/>
      <c r="PN531"/>
      <c r="PO531"/>
      <c r="PP531"/>
      <c r="PQ531"/>
      <c r="PR531"/>
      <c r="PS531"/>
      <c r="PT531"/>
      <c r="PU531"/>
      <c r="PV531"/>
      <c r="PW531"/>
      <c r="PX531"/>
      <c r="PY531"/>
      <c r="PZ531"/>
      <c r="QA531"/>
      <c r="QB531"/>
      <c r="QC531"/>
      <c r="QD531"/>
      <c r="QE531"/>
      <c r="QF531"/>
      <c r="QG531"/>
      <c r="QH531"/>
      <c r="QI531"/>
      <c r="QJ531"/>
      <c r="QK531"/>
      <c r="QL531"/>
      <c r="QM531"/>
      <c r="QN531"/>
      <c r="QO531"/>
      <c r="QP531"/>
      <c r="QQ531"/>
      <c r="QR531"/>
      <c r="QS531"/>
      <c r="QT531"/>
      <c r="QU531"/>
      <c r="QV531"/>
      <c r="QW531"/>
      <c r="QX531"/>
      <c r="QY531"/>
      <c r="QZ531"/>
      <c r="RA531"/>
      <c r="RB531"/>
      <c r="RC531"/>
      <c r="RD531"/>
      <c r="RE531"/>
      <c r="RF531"/>
      <c r="RG531"/>
      <c r="RH531"/>
      <c r="RI531"/>
      <c r="RJ531"/>
      <c r="RK531"/>
      <c r="RL531"/>
      <c r="RM531"/>
      <c r="RN531"/>
      <c r="RO531"/>
      <c r="RP531"/>
      <c r="RQ531"/>
      <c r="RR531"/>
      <c r="RS531"/>
      <c r="RT531"/>
      <c r="RU531"/>
      <c r="RV531"/>
      <c r="RW531"/>
      <c r="RX531"/>
      <c r="RY531"/>
      <c r="RZ531"/>
      <c r="SA531"/>
      <c r="SB531"/>
      <c r="SC531"/>
      <c r="SD531"/>
      <c r="SE531"/>
      <c r="SF531"/>
      <c r="SG531"/>
      <c r="SH531"/>
      <c r="SI531"/>
      <c r="SJ531"/>
      <c r="SK531"/>
      <c r="SL531"/>
      <c r="SM531"/>
      <c r="SN531"/>
      <c r="SO531"/>
      <c r="SP531"/>
      <c r="SQ531"/>
      <c r="SR531"/>
      <c r="SS531"/>
      <c r="ST531"/>
      <c r="SU531"/>
      <c r="SV531"/>
      <c r="SW531"/>
      <c r="SX531"/>
      <c r="SY531"/>
      <c r="SZ531"/>
      <c r="TA531"/>
      <c r="TB531"/>
      <c r="TC531"/>
      <c r="TD531"/>
      <c r="TE531"/>
      <c r="TF531"/>
      <c r="TG531"/>
      <c r="TH531"/>
      <c r="TI531"/>
      <c r="TJ531"/>
      <c r="TK531"/>
      <c r="TL531"/>
      <c r="TM531"/>
      <c r="TN531"/>
      <c r="TO531"/>
      <c r="TP531"/>
      <c r="TQ531"/>
      <c r="TR531"/>
      <c r="TS531"/>
      <c r="TT531"/>
      <c r="TU531"/>
      <c r="TV531"/>
      <c r="TW531"/>
      <c r="TX531"/>
      <c r="TY531"/>
      <c r="TZ531"/>
      <c r="UA531"/>
      <c r="UB531"/>
      <c r="UC531"/>
      <c r="UD531"/>
      <c r="UE531"/>
      <c r="UF531"/>
      <c r="UG531"/>
      <c r="UH531"/>
      <c r="UI531"/>
      <c r="UJ531"/>
      <c r="UK531"/>
      <c r="UL531"/>
      <c r="UM531"/>
      <c r="UN531"/>
      <c r="UO531"/>
      <c r="UP531"/>
      <c r="UQ531"/>
      <c r="UR531"/>
      <c r="US531"/>
      <c r="UT531"/>
      <c r="UU531"/>
      <c r="UV531"/>
      <c r="UW531"/>
      <c r="UX531"/>
      <c r="UY531"/>
      <c r="UZ531"/>
      <c r="VA531"/>
      <c r="VB531"/>
      <c r="VC531"/>
      <c r="VD531"/>
      <c r="VE531"/>
      <c r="VF531"/>
      <c r="VG531"/>
      <c r="VH531"/>
      <c r="VI531"/>
      <c r="VJ531"/>
      <c r="VK531"/>
      <c r="VL531"/>
      <c r="VM531"/>
      <c r="VN531"/>
      <c r="VO531"/>
      <c r="VP531"/>
      <c r="VQ531"/>
      <c r="VR531"/>
      <c r="VS531"/>
      <c r="VT531"/>
      <c r="VU531"/>
      <c r="VV531"/>
      <c r="VW531"/>
      <c r="VX531"/>
      <c r="VY531"/>
      <c r="VZ531"/>
      <c r="WA531"/>
      <c r="WB531"/>
      <c r="WC531"/>
      <c r="WD531"/>
      <c r="WE531"/>
      <c r="WF531"/>
      <c r="WG531"/>
      <c r="WH531"/>
      <c r="WI531"/>
      <c r="WJ531"/>
      <c r="WK531"/>
      <c r="WL531"/>
      <c r="WM531"/>
      <c r="WN531"/>
      <c r="WO531"/>
      <c r="WP531"/>
      <c r="WQ531"/>
      <c r="WR531"/>
      <c r="WS531"/>
      <c r="WT531"/>
      <c r="WU531"/>
      <c r="WV531"/>
      <c r="WW531"/>
      <c r="WX531"/>
      <c r="WY531"/>
      <c r="WZ531"/>
      <c r="XA531"/>
      <c r="XB531"/>
      <c r="XC531"/>
      <c r="XD531"/>
      <c r="XE531"/>
      <c r="XF531"/>
      <c r="XG531"/>
      <c r="XH531"/>
      <c r="XI531"/>
      <c r="XJ531"/>
      <c r="XK531"/>
      <c r="XL531"/>
      <c r="XM531"/>
      <c r="XN531"/>
      <c r="XO531"/>
      <c r="XP531"/>
      <c r="XQ531"/>
      <c r="XR531"/>
      <c r="XS531"/>
      <c r="XT531"/>
      <c r="XU531"/>
      <c r="XV531"/>
      <c r="XW531"/>
      <c r="XX531"/>
      <c r="XY531"/>
      <c r="XZ531"/>
      <c r="YA531"/>
      <c r="YB531"/>
      <c r="YC531"/>
      <c r="YD531"/>
      <c r="YE531"/>
      <c r="YF531"/>
      <c r="YG531"/>
      <c r="YH531"/>
      <c r="YI531"/>
      <c r="YJ531"/>
      <c r="YK531"/>
      <c r="YL531"/>
      <c r="YM531"/>
      <c r="YN531"/>
      <c r="YO531"/>
      <c r="YP531"/>
      <c r="YQ531"/>
      <c r="YR531"/>
      <c r="YS531"/>
      <c r="YT531"/>
      <c r="YU531"/>
      <c r="YV531"/>
      <c r="YW531"/>
      <c r="YX531"/>
      <c r="YY531"/>
      <c r="YZ531"/>
      <c r="ZA531"/>
      <c r="ZB531"/>
      <c r="ZC531"/>
      <c r="ZD531"/>
      <c r="ZE531"/>
      <c r="ZF531"/>
      <c r="ZG531"/>
      <c r="ZH531"/>
      <c r="ZI531"/>
      <c r="ZJ531"/>
      <c r="ZK531"/>
      <c r="ZL531"/>
      <c r="ZM531"/>
      <c r="ZN531"/>
      <c r="ZO531"/>
      <c r="ZP531"/>
      <c r="ZQ531"/>
      <c r="ZR531"/>
      <c r="ZS531"/>
      <c r="ZT531"/>
      <c r="ZU531"/>
      <c r="ZV531"/>
      <c r="ZW531"/>
      <c r="ZX531"/>
      <c r="ZY531"/>
      <c r="ZZ531"/>
      <c r="AAA531"/>
      <c r="AAB531"/>
      <c r="AAC531"/>
      <c r="AAD531"/>
      <c r="AAE531"/>
      <c r="AAF531"/>
      <c r="AAG531"/>
      <c r="AAH531"/>
      <c r="AAI531"/>
      <c r="AAJ531"/>
      <c r="AAK531"/>
      <c r="AAL531"/>
      <c r="AAM531"/>
      <c r="AAN531"/>
      <c r="AAO531"/>
      <c r="AAP531"/>
      <c r="AAQ531"/>
      <c r="AAR531"/>
      <c r="AAS531"/>
      <c r="AAT531"/>
      <c r="AAU531"/>
      <c r="AAV531"/>
      <c r="AAW531"/>
      <c r="AAX531"/>
      <c r="AAY531"/>
      <c r="AAZ531"/>
      <c r="ABA531"/>
      <c r="ABB531"/>
      <c r="ABC531"/>
      <c r="ABD531"/>
      <c r="ABE531"/>
      <c r="ABF531"/>
      <c r="ABG531"/>
      <c r="ABH531"/>
      <c r="ABI531"/>
      <c r="ABJ531"/>
      <c r="ABK531"/>
      <c r="ABL531"/>
      <c r="ABM531"/>
      <c r="ABN531"/>
      <c r="ABO531"/>
      <c r="ABP531"/>
      <c r="ABQ531"/>
      <c r="ABR531"/>
      <c r="ABS531"/>
      <c r="ABT531"/>
      <c r="ABU531"/>
      <c r="ABV531"/>
      <c r="ABW531"/>
      <c r="ABX531"/>
      <c r="ABY531"/>
      <c r="ABZ531"/>
      <c r="ACA531"/>
      <c r="ACB531"/>
      <c r="ACC531"/>
      <c r="ACD531"/>
      <c r="ACE531"/>
      <c r="ACF531"/>
      <c r="ACG531"/>
      <c r="ACH531"/>
      <c r="ACI531"/>
      <c r="ACJ531"/>
      <c r="ACK531"/>
      <c r="ACL531"/>
      <c r="ACM531"/>
      <c r="ACN531"/>
      <c r="ACO531"/>
      <c r="ACP531"/>
      <c r="ACQ531"/>
      <c r="ACR531"/>
      <c r="ACS531"/>
      <c r="ACT531"/>
      <c r="ACU531"/>
      <c r="ACV531"/>
      <c r="ACW531"/>
      <c r="ACX531"/>
      <c r="ACY531"/>
      <c r="ACZ531"/>
      <c r="ADA531"/>
      <c r="ADB531"/>
      <c r="ADC531"/>
      <c r="ADD531"/>
      <c r="ADE531"/>
      <c r="ADF531"/>
      <c r="ADG531"/>
      <c r="ADH531"/>
      <c r="ADI531"/>
      <c r="ADJ531"/>
      <c r="ADK531"/>
      <c r="ADL531"/>
      <c r="ADM531"/>
      <c r="ADN531"/>
      <c r="ADO531"/>
      <c r="ADP531"/>
      <c r="ADQ531"/>
      <c r="ADR531"/>
      <c r="ADS531"/>
      <c r="ADT531"/>
      <c r="ADU531"/>
      <c r="ADV531"/>
      <c r="ADW531"/>
      <c r="ADX531"/>
      <c r="ADY531"/>
      <c r="ADZ531"/>
      <c r="AEA531"/>
      <c r="AEB531"/>
      <c r="AEC531"/>
      <c r="AED531"/>
      <c r="AEE531"/>
      <c r="AEF531"/>
      <c r="AEG531"/>
      <c r="AEH531"/>
      <c r="AEI531"/>
      <c r="AEJ531"/>
      <c r="AEK531"/>
      <c r="AEL531"/>
      <c r="AEM531"/>
      <c r="AEN531"/>
      <c r="AEO531"/>
      <c r="AEP531"/>
      <c r="AEQ531"/>
      <c r="AER531"/>
      <c r="AES531"/>
      <c r="AET531"/>
      <c r="AEU531"/>
      <c r="AEV531"/>
      <c r="AEW531"/>
      <c r="AEX531"/>
      <c r="AEY531"/>
      <c r="AEZ531"/>
      <c r="AFA531"/>
      <c r="AFB531"/>
      <c r="AFC531"/>
      <c r="AFD531"/>
      <c r="AFE531"/>
      <c r="AFF531"/>
      <c r="AFG531"/>
      <c r="AFH531"/>
      <c r="AFI531"/>
      <c r="AFJ531"/>
      <c r="AFK531"/>
      <c r="AFL531"/>
      <c r="AFM531"/>
      <c r="AFN531"/>
      <c r="AFO531"/>
      <c r="AFP531"/>
      <c r="AFQ531"/>
      <c r="AFR531"/>
      <c r="AFS531"/>
      <c r="AFT531"/>
      <c r="AFU531"/>
      <c r="AFV531"/>
      <c r="AFW531"/>
      <c r="AFX531"/>
      <c r="AFY531"/>
      <c r="AFZ531"/>
      <c r="AGA531"/>
      <c r="AGB531"/>
      <c r="AGC531"/>
      <c r="AGD531"/>
      <c r="AGE531"/>
      <c r="AGF531"/>
      <c r="AGG531"/>
      <c r="AGH531"/>
      <c r="AGI531"/>
      <c r="AGJ531"/>
      <c r="AGK531"/>
      <c r="AGL531"/>
      <c r="AGM531"/>
      <c r="AGN531"/>
      <c r="AGO531"/>
      <c r="AGP531"/>
      <c r="AGQ531"/>
      <c r="AGR531"/>
      <c r="AGS531"/>
      <c r="AGT531"/>
      <c r="AGU531"/>
      <c r="AGV531"/>
      <c r="AGW531"/>
      <c r="AGX531"/>
      <c r="AGY531"/>
      <c r="AGZ531"/>
      <c r="AHA531"/>
      <c r="AHB531"/>
      <c r="AHC531"/>
      <c r="AHD531"/>
      <c r="AHE531"/>
      <c r="AHF531"/>
      <c r="AHG531"/>
      <c r="AHH531"/>
      <c r="AHI531"/>
      <c r="AHJ531"/>
      <c r="AHK531"/>
      <c r="AHL531"/>
      <c r="AHM531"/>
      <c r="AHN531"/>
      <c r="AHO531"/>
      <c r="AHP531"/>
      <c r="AHQ531"/>
      <c r="AHR531"/>
      <c r="AHS531"/>
      <c r="AHT531"/>
      <c r="AHU531"/>
      <c r="AHV531"/>
      <c r="AHW531"/>
      <c r="AHX531"/>
      <c r="AHY531"/>
      <c r="AHZ531"/>
      <c r="AIA531"/>
      <c r="AIB531"/>
      <c r="AIC531"/>
      <c r="AID531"/>
      <c r="AIE531"/>
      <c r="AIF531"/>
      <c r="AIG531"/>
      <c r="AIH531"/>
      <c r="AII531"/>
      <c r="AIJ531"/>
      <c r="AIK531"/>
      <c r="AIL531"/>
      <c r="AIM531"/>
      <c r="AIN531"/>
      <c r="AIO531"/>
      <c r="AIP531"/>
      <c r="AIQ531"/>
      <c r="AIR531"/>
      <c r="AIS531"/>
      <c r="AIT531"/>
      <c r="AIU531"/>
      <c r="AIV531"/>
      <c r="AIW531"/>
      <c r="AIX531"/>
      <c r="AIY531"/>
      <c r="AIZ531"/>
      <c r="AJA531"/>
      <c r="AJB531"/>
      <c r="AJC531"/>
      <c r="AJD531"/>
      <c r="AJE531"/>
      <c r="AJF531"/>
      <c r="AJG531"/>
      <c r="AJH531"/>
      <c r="AJI531"/>
      <c r="AJJ531"/>
      <c r="AJK531"/>
      <c r="AJL531"/>
      <c r="AJM531"/>
      <c r="AJN531"/>
      <c r="AJO531"/>
      <c r="AJP531"/>
      <c r="AJQ531"/>
      <c r="AJR531"/>
      <c r="AJS531"/>
      <c r="AJT531"/>
      <c r="AJU531"/>
      <c r="AJV531"/>
      <c r="AJW531"/>
      <c r="AJX531"/>
      <c r="AJY531"/>
      <c r="AJZ531"/>
      <c r="AKA531"/>
      <c r="AKB531"/>
      <c r="AKC531"/>
      <c r="AKD531"/>
      <c r="AKE531"/>
      <c r="AKF531"/>
      <c r="AKG531"/>
      <c r="AKH531"/>
      <c r="AKI531"/>
      <c r="AKJ531"/>
      <c r="AKK531"/>
      <c r="AKL531"/>
      <c r="AKM531"/>
      <c r="AKN531"/>
      <c r="AKO531"/>
      <c r="AKP531"/>
      <c r="AKQ531"/>
      <c r="AKR531"/>
      <c r="AKS531"/>
      <c r="AKT531"/>
      <c r="AKU531"/>
      <c r="AKV531"/>
      <c r="AKW531"/>
      <c r="AKX531"/>
      <c r="AKY531"/>
      <c r="AKZ531"/>
      <c r="ALA531"/>
      <c r="ALB531"/>
      <c r="ALC531"/>
      <c r="ALD531"/>
      <c r="ALE531"/>
      <c r="ALF531"/>
      <c r="ALG531"/>
      <c r="ALH531"/>
      <c r="ALI531"/>
      <c r="ALJ531"/>
      <c r="ALK531"/>
      <c r="ALL531"/>
      <c r="ALM531"/>
      <c r="ALN531"/>
      <c r="ALO531"/>
      <c r="ALP531"/>
      <c r="ALQ531"/>
      <c r="ALR531"/>
      <c r="ALS531"/>
      <c r="ALT531"/>
      <c r="ALU531"/>
      <c r="ALV531"/>
      <c r="ALW531"/>
      <c r="ALX531"/>
      <c r="ALY531"/>
      <c r="ALZ531"/>
      <c r="AMA531"/>
      <c r="AMB531"/>
      <c r="AMC531"/>
      <c r="AMD531"/>
      <c r="AME531"/>
      <c r="AMF531"/>
      <c r="AMG531"/>
      <c r="AMH531"/>
      <c r="AMI531"/>
      <c r="AMJ531"/>
      <c r="AMK531"/>
    </row>
    <row r="532" spans="1:1025" ht="13.5" customHeight="1">
      <c r="A532" s="45" t="s">
        <v>212</v>
      </c>
      <c r="B532" s="135" t="s">
        <v>213</v>
      </c>
      <c r="C532" s="135"/>
      <c r="D532" s="135"/>
      <c r="E532" s="135"/>
      <c r="F532" s="135"/>
      <c r="G532" s="136"/>
      <c r="H532" s="136"/>
      <c r="I532" s="136">
        <f>G532*0.22</f>
        <v>0</v>
      </c>
      <c r="J532" s="136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  <c r="IW532"/>
      <c r="IX532"/>
      <c r="IY532"/>
      <c r="IZ532"/>
      <c r="JA532"/>
      <c r="JB532"/>
      <c r="JC532"/>
      <c r="JD532"/>
      <c r="JE532"/>
      <c r="JF532"/>
      <c r="JG532"/>
      <c r="JH532"/>
      <c r="JI532"/>
      <c r="JJ532"/>
      <c r="JK532"/>
      <c r="JL532"/>
      <c r="JM532"/>
      <c r="JN532"/>
      <c r="JO532"/>
      <c r="JP532"/>
      <c r="JQ532"/>
      <c r="JR532"/>
      <c r="JS532"/>
      <c r="JT532"/>
      <c r="JU532"/>
      <c r="JV532"/>
      <c r="JW532"/>
      <c r="JX532"/>
      <c r="JY532"/>
      <c r="JZ532"/>
      <c r="KA532"/>
      <c r="KB532"/>
      <c r="KC532"/>
      <c r="KD532"/>
      <c r="KE532"/>
      <c r="KF532"/>
      <c r="KG532"/>
      <c r="KH532"/>
      <c r="KI532"/>
      <c r="KJ532"/>
      <c r="KK532"/>
      <c r="KL532"/>
      <c r="KM532"/>
      <c r="KN532"/>
      <c r="KO532"/>
      <c r="KP532"/>
      <c r="KQ532"/>
      <c r="KR532"/>
      <c r="KS532"/>
      <c r="KT532"/>
      <c r="KU532"/>
      <c r="KV532"/>
      <c r="KW532"/>
      <c r="KX532"/>
      <c r="KY532"/>
      <c r="KZ532"/>
      <c r="LA532"/>
      <c r="LB532"/>
      <c r="LC532"/>
      <c r="LD532"/>
      <c r="LE532"/>
      <c r="LF532"/>
      <c r="LG532"/>
      <c r="LH532"/>
      <c r="LI532"/>
      <c r="LJ532"/>
      <c r="LK532"/>
      <c r="LL532"/>
      <c r="LM532"/>
      <c r="LN532"/>
      <c r="LO532"/>
      <c r="LP532"/>
      <c r="LQ532"/>
      <c r="LR532"/>
      <c r="LS532"/>
      <c r="LT532"/>
      <c r="LU532"/>
      <c r="LV532"/>
      <c r="LW532"/>
      <c r="LX532"/>
      <c r="LY532"/>
      <c r="LZ532"/>
      <c r="MA532"/>
      <c r="MB532"/>
      <c r="MC532"/>
      <c r="MD532"/>
      <c r="ME532"/>
      <c r="MF532"/>
      <c r="MG532"/>
      <c r="MH532"/>
      <c r="MI532"/>
      <c r="MJ532"/>
      <c r="MK532"/>
      <c r="ML532"/>
      <c r="MM532"/>
      <c r="MN532"/>
      <c r="MO532"/>
      <c r="MP532"/>
      <c r="MQ532"/>
      <c r="MR532"/>
      <c r="MS532"/>
      <c r="MT532"/>
      <c r="MU532"/>
      <c r="MV532"/>
      <c r="MW532"/>
      <c r="MX532"/>
      <c r="MY532"/>
      <c r="MZ532"/>
      <c r="NA532"/>
      <c r="NB532"/>
      <c r="NC532"/>
      <c r="ND532"/>
      <c r="NE532"/>
      <c r="NF532"/>
      <c r="NG532"/>
      <c r="NH532"/>
      <c r="NI532"/>
      <c r="NJ532"/>
      <c r="NK532"/>
      <c r="NL532"/>
      <c r="NM532"/>
      <c r="NN532"/>
      <c r="NO532"/>
      <c r="NP532"/>
      <c r="NQ532"/>
      <c r="NR532"/>
      <c r="NS532"/>
      <c r="NT532"/>
      <c r="NU532"/>
      <c r="NV532"/>
      <c r="NW532"/>
      <c r="NX532"/>
      <c r="NY532"/>
      <c r="NZ532"/>
      <c r="OA532"/>
      <c r="OB532"/>
      <c r="OC532"/>
      <c r="OD532"/>
      <c r="OE532"/>
      <c r="OF532"/>
      <c r="OG532"/>
      <c r="OH532"/>
      <c r="OI532"/>
      <c r="OJ532"/>
      <c r="OK532"/>
      <c r="OL532"/>
      <c r="OM532"/>
      <c r="ON532"/>
      <c r="OO532"/>
      <c r="OP532"/>
      <c r="OQ532"/>
      <c r="OR532"/>
      <c r="OS532"/>
      <c r="OT532"/>
      <c r="OU532"/>
      <c r="OV532"/>
      <c r="OW532"/>
      <c r="OX532"/>
      <c r="OY532"/>
      <c r="OZ532"/>
      <c r="PA532"/>
      <c r="PB532"/>
      <c r="PC532"/>
      <c r="PD532"/>
      <c r="PE532"/>
      <c r="PF532"/>
      <c r="PG532"/>
      <c r="PH532"/>
      <c r="PI532"/>
      <c r="PJ532"/>
      <c r="PK532"/>
      <c r="PL532"/>
      <c r="PM532"/>
      <c r="PN532"/>
      <c r="PO532"/>
      <c r="PP532"/>
      <c r="PQ532"/>
      <c r="PR532"/>
      <c r="PS532"/>
      <c r="PT532"/>
      <c r="PU532"/>
      <c r="PV532"/>
      <c r="PW532"/>
      <c r="PX532"/>
      <c r="PY532"/>
      <c r="PZ532"/>
      <c r="QA532"/>
      <c r="QB532"/>
      <c r="QC532"/>
      <c r="QD532"/>
      <c r="QE532"/>
      <c r="QF532"/>
      <c r="QG532"/>
      <c r="QH532"/>
      <c r="QI532"/>
      <c r="QJ532"/>
      <c r="QK532"/>
      <c r="QL532"/>
      <c r="QM532"/>
      <c r="QN532"/>
      <c r="QO532"/>
      <c r="QP532"/>
      <c r="QQ532"/>
      <c r="QR532"/>
      <c r="QS532"/>
      <c r="QT532"/>
      <c r="QU532"/>
      <c r="QV532"/>
      <c r="QW532"/>
      <c r="QX532"/>
      <c r="QY532"/>
      <c r="QZ532"/>
      <c r="RA532"/>
      <c r="RB532"/>
      <c r="RC532"/>
      <c r="RD532"/>
      <c r="RE532"/>
      <c r="RF532"/>
      <c r="RG532"/>
      <c r="RH532"/>
      <c r="RI532"/>
      <c r="RJ532"/>
      <c r="RK532"/>
      <c r="RL532"/>
      <c r="RM532"/>
      <c r="RN532"/>
      <c r="RO532"/>
      <c r="RP532"/>
      <c r="RQ532"/>
      <c r="RR532"/>
      <c r="RS532"/>
      <c r="RT532"/>
      <c r="RU532"/>
      <c r="RV532"/>
      <c r="RW532"/>
      <c r="RX532"/>
      <c r="RY532"/>
      <c r="RZ532"/>
      <c r="SA532"/>
      <c r="SB532"/>
      <c r="SC532"/>
      <c r="SD532"/>
      <c r="SE532"/>
      <c r="SF532"/>
      <c r="SG532"/>
      <c r="SH532"/>
      <c r="SI532"/>
      <c r="SJ532"/>
      <c r="SK532"/>
      <c r="SL532"/>
      <c r="SM532"/>
      <c r="SN532"/>
      <c r="SO532"/>
      <c r="SP532"/>
      <c r="SQ532"/>
      <c r="SR532"/>
      <c r="SS532"/>
      <c r="ST532"/>
      <c r="SU532"/>
      <c r="SV532"/>
      <c r="SW532"/>
      <c r="SX532"/>
      <c r="SY532"/>
      <c r="SZ532"/>
      <c r="TA532"/>
      <c r="TB532"/>
      <c r="TC532"/>
      <c r="TD532"/>
      <c r="TE532"/>
      <c r="TF532"/>
      <c r="TG532"/>
      <c r="TH532"/>
      <c r="TI532"/>
      <c r="TJ532"/>
      <c r="TK532"/>
      <c r="TL532"/>
      <c r="TM532"/>
      <c r="TN532"/>
      <c r="TO532"/>
      <c r="TP532"/>
      <c r="TQ532"/>
      <c r="TR532"/>
      <c r="TS532"/>
      <c r="TT532"/>
      <c r="TU532"/>
      <c r="TV532"/>
      <c r="TW532"/>
      <c r="TX532"/>
      <c r="TY532"/>
      <c r="TZ532"/>
      <c r="UA532"/>
      <c r="UB532"/>
      <c r="UC532"/>
      <c r="UD532"/>
      <c r="UE532"/>
      <c r="UF532"/>
      <c r="UG532"/>
      <c r="UH532"/>
      <c r="UI532"/>
      <c r="UJ532"/>
      <c r="UK532"/>
      <c r="UL532"/>
      <c r="UM532"/>
      <c r="UN532"/>
      <c r="UO532"/>
      <c r="UP532"/>
      <c r="UQ532"/>
      <c r="UR532"/>
      <c r="US532"/>
      <c r="UT532"/>
      <c r="UU532"/>
      <c r="UV532"/>
      <c r="UW532"/>
      <c r="UX532"/>
      <c r="UY532"/>
      <c r="UZ532"/>
      <c r="VA532"/>
      <c r="VB532"/>
      <c r="VC532"/>
      <c r="VD532"/>
      <c r="VE532"/>
      <c r="VF532"/>
      <c r="VG532"/>
      <c r="VH532"/>
      <c r="VI532"/>
      <c r="VJ532"/>
      <c r="VK532"/>
      <c r="VL532"/>
      <c r="VM532"/>
      <c r="VN532"/>
      <c r="VO532"/>
      <c r="VP532"/>
      <c r="VQ532"/>
      <c r="VR532"/>
      <c r="VS532"/>
      <c r="VT532"/>
      <c r="VU532"/>
      <c r="VV532"/>
      <c r="VW532"/>
      <c r="VX532"/>
      <c r="VY532"/>
      <c r="VZ532"/>
      <c r="WA532"/>
      <c r="WB532"/>
      <c r="WC532"/>
      <c r="WD532"/>
      <c r="WE532"/>
      <c r="WF532"/>
      <c r="WG532"/>
      <c r="WH532"/>
      <c r="WI532"/>
      <c r="WJ532"/>
      <c r="WK532"/>
      <c r="WL532"/>
      <c r="WM532"/>
      <c r="WN532"/>
      <c r="WO532"/>
      <c r="WP532"/>
      <c r="WQ532"/>
      <c r="WR532"/>
      <c r="WS532"/>
      <c r="WT532"/>
      <c r="WU532"/>
      <c r="WV532"/>
      <c r="WW532"/>
      <c r="WX532"/>
      <c r="WY532"/>
      <c r="WZ532"/>
      <c r="XA532"/>
      <c r="XB532"/>
      <c r="XC532"/>
      <c r="XD532"/>
      <c r="XE532"/>
      <c r="XF532"/>
      <c r="XG532"/>
      <c r="XH532"/>
      <c r="XI532"/>
      <c r="XJ532"/>
      <c r="XK532"/>
      <c r="XL532"/>
      <c r="XM532"/>
      <c r="XN532"/>
      <c r="XO532"/>
      <c r="XP532"/>
      <c r="XQ532"/>
      <c r="XR532"/>
      <c r="XS532"/>
      <c r="XT532"/>
      <c r="XU532"/>
      <c r="XV532"/>
      <c r="XW532"/>
      <c r="XX532"/>
      <c r="XY532"/>
      <c r="XZ532"/>
      <c r="YA532"/>
      <c r="YB532"/>
      <c r="YC532"/>
      <c r="YD532"/>
      <c r="YE532"/>
      <c r="YF532"/>
      <c r="YG532"/>
      <c r="YH532"/>
      <c r="YI532"/>
      <c r="YJ532"/>
      <c r="YK532"/>
      <c r="YL532"/>
      <c r="YM532"/>
      <c r="YN532"/>
      <c r="YO532"/>
      <c r="YP532"/>
      <c r="YQ532"/>
      <c r="YR532"/>
      <c r="YS532"/>
      <c r="YT532"/>
      <c r="YU532"/>
      <c r="YV532"/>
      <c r="YW532"/>
      <c r="YX532"/>
      <c r="YY532"/>
      <c r="YZ532"/>
      <c r="ZA532"/>
      <c r="ZB532"/>
      <c r="ZC532"/>
      <c r="ZD532"/>
      <c r="ZE532"/>
      <c r="ZF532"/>
      <c r="ZG532"/>
      <c r="ZH532"/>
      <c r="ZI532"/>
      <c r="ZJ532"/>
      <c r="ZK532"/>
      <c r="ZL532"/>
      <c r="ZM532"/>
      <c r="ZN532"/>
      <c r="ZO532"/>
      <c r="ZP532"/>
      <c r="ZQ532"/>
      <c r="ZR532"/>
      <c r="ZS532"/>
      <c r="ZT532"/>
      <c r="ZU532"/>
      <c r="ZV532"/>
      <c r="ZW532"/>
      <c r="ZX532"/>
      <c r="ZY532"/>
      <c r="ZZ532"/>
      <c r="AAA532"/>
      <c r="AAB532"/>
      <c r="AAC532"/>
      <c r="AAD532"/>
      <c r="AAE532"/>
      <c r="AAF532"/>
      <c r="AAG532"/>
      <c r="AAH532"/>
      <c r="AAI532"/>
      <c r="AAJ532"/>
      <c r="AAK532"/>
      <c r="AAL532"/>
      <c r="AAM532"/>
      <c r="AAN532"/>
      <c r="AAO532"/>
      <c r="AAP532"/>
      <c r="AAQ532"/>
      <c r="AAR532"/>
      <c r="AAS532"/>
      <c r="AAT532"/>
      <c r="AAU532"/>
      <c r="AAV532"/>
      <c r="AAW532"/>
      <c r="AAX532"/>
      <c r="AAY532"/>
      <c r="AAZ532"/>
      <c r="ABA532"/>
      <c r="ABB532"/>
      <c r="ABC532"/>
      <c r="ABD532"/>
      <c r="ABE532"/>
      <c r="ABF532"/>
      <c r="ABG532"/>
      <c r="ABH532"/>
      <c r="ABI532"/>
      <c r="ABJ532"/>
      <c r="ABK532"/>
      <c r="ABL532"/>
      <c r="ABM532"/>
      <c r="ABN532"/>
      <c r="ABO532"/>
      <c r="ABP532"/>
      <c r="ABQ532"/>
      <c r="ABR532"/>
      <c r="ABS532"/>
      <c r="ABT532"/>
      <c r="ABU532"/>
      <c r="ABV532"/>
      <c r="ABW532"/>
      <c r="ABX532"/>
      <c r="ABY532"/>
      <c r="ABZ532"/>
      <c r="ACA532"/>
      <c r="ACB532"/>
      <c r="ACC532"/>
      <c r="ACD532"/>
      <c r="ACE532"/>
      <c r="ACF532"/>
      <c r="ACG532"/>
      <c r="ACH532"/>
      <c r="ACI532"/>
      <c r="ACJ532"/>
      <c r="ACK532"/>
      <c r="ACL532"/>
      <c r="ACM532"/>
      <c r="ACN532"/>
      <c r="ACO532"/>
      <c r="ACP532"/>
      <c r="ACQ532"/>
      <c r="ACR532"/>
      <c r="ACS532"/>
      <c r="ACT532"/>
      <c r="ACU532"/>
      <c r="ACV532"/>
      <c r="ACW532"/>
      <c r="ACX532"/>
      <c r="ACY532"/>
      <c r="ACZ532"/>
      <c r="ADA532"/>
      <c r="ADB532"/>
      <c r="ADC532"/>
      <c r="ADD532"/>
      <c r="ADE532"/>
      <c r="ADF532"/>
      <c r="ADG532"/>
      <c r="ADH532"/>
      <c r="ADI532"/>
      <c r="ADJ532"/>
      <c r="ADK532"/>
      <c r="ADL532"/>
      <c r="ADM532"/>
      <c r="ADN532"/>
      <c r="ADO532"/>
      <c r="ADP532"/>
      <c r="ADQ532"/>
      <c r="ADR532"/>
      <c r="ADS532"/>
      <c r="ADT532"/>
      <c r="ADU532"/>
      <c r="ADV532"/>
      <c r="ADW532"/>
      <c r="ADX532"/>
      <c r="ADY532"/>
      <c r="ADZ532"/>
      <c r="AEA532"/>
      <c r="AEB532"/>
      <c r="AEC532"/>
      <c r="AED532"/>
      <c r="AEE532"/>
      <c r="AEF532"/>
      <c r="AEG532"/>
      <c r="AEH532"/>
      <c r="AEI532"/>
      <c r="AEJ532"/>
      <c r="AEK532"/>
      <c r="AEL532"/>
      <c r="AEM532"/>
      <c r="AEN532"/>
      <c r="AEO532"/>
      <c r="AEP532"/>
      <c r="AEQ532"/>
      <c r="AER532"/>
      <c r="AES532"/>
      <c r="AET532"/>
      <c r="AEU532"/>
      <c r="AEV532"/>
      <c r="AEW532"/>
      <c r="AEX532"/>
      <c r="AEY532"/>
      <c r="AEZ532"/>
      <c r="AFA532"/>
      <c r="AFB532"/>
      <c r="AFC532"/>
      <c r="AFD532"/>
      <c r="AFE532"/>
      <c r="AFF532"/>
      <c r="AFG532"/>
      <c r="AFH532"/>
      <c r="AFI532"/>
      <c r="AFJ532"/>
      <c r="AFK532"/>
      <c r="AFL532"/>
      <c r="AFM532"/>
      <c r="AFN532"/>
      <c r="AFO532"/>
      <c r="AFP532"/>
      <c r="AFQ532"/>
      <c r="AFR532"/>
      <c r="AFS532"/>
      <c r="AFT532"/>
      <c r="AFU532"/>
      <c r="AFV532"/>
      <c r="AFW532"/>
      <c r="AFX532"/>
      <c r="AFY532"/>
      <c r="AFZ532"/>
      <c r="AGA532"/>
      <c r="AGB532"/>
      <c r="AGC532"/>
      <c r="AGD532"/>
      <c r="AGE532"/>
      <c r="AGF532"/>
      <c r="AGG532"/>
      <c r="AGH532"/>
      <c r="AGI532"/>
      <c r="AGJ532"/>
      <c r="AGK532"/>
      <c r="AGL532"/>
      <c r="AGM532"/>
      <c r="AGN532"/>
      <c r="AGO532"/>
      <c r="AGP532"/>
      <c r="AGQ532"/>
      <c r="AGR532"/>
      <c r="AGS532"/>
      <c r="AGT532"/>
      <c r="AGU532"/>
      <c r="AGV532"/>
      <c r="AGW532"/>
      <c r="AGX532"/>
      <c r="AGY532"/>
      <c r="AGZ532"/>
      <c r="AHA532"/>
      <c r="AHB532"/>
      <c r="AHC532"/>
      <c r="AHD532"/>
      <c r="AHE532"/>
      <c r="AHF532"/>
      <c r="AHG532"/>
      <c r="AHH532"/>
      <c r="AHI532"/>
      <c r="AHJ532"/>
      <c r="AHK532"/>
      <c r="AHL532"/>
      <c r="AHM532"/>
      <c r="AHN532"/>
      <c r="AHO532"/>
      <c r="AHP532"/>
      <c r="AHQ532"/>
      <c r="AHR532"/>
      <c r="AHS532"/>
      <c r="AHT532"/>
      <c r="AHU532"/>
      <c r="AHV532"/>
      <c r="AHW532"/>
      <c r="AHX532"/>
      <c r="AHY532"/>
      <c r="AHZ532"/>
      <c r="AIA532"/>
      <c r="AIB532"/>
      <c r="AIC532"/>
      <c r="AID532"/>
      <c r="AIE532"/>
      <c r="AIF532"/>
      <c r="AIG532"/>
      <c r="AIH532"/>
      <c r="AII532"/>
      <c r="AIJ532"/>
      <c r="AIK532"/>
      <c r="AIL532"/>
      <c r="AIM532"/>
      <c r="AIN532"/>
      <c r="AIO532"/>
      <c r="AIP532"/>
      <c r="AIQ532"/>
      <c r="AIR532"/>
      <c r="AIS532"/>
      <c r="AIT532"/>
      <c r="AIU532"/>
      <c r="AIV532"/>
      <c r="AIW532"/>
      <c r="AIX532"/>
      <c r="AIY532"/>
      <c r="AIZ532"/>
      <c r="AJA532"/>
      <c r="AJB532"/>
      <c r="AJC532"/>
      <c r="AJD532"/>
      <c r="AJE532"/>
      <c r="AJF532"/>
      <c r="AJG532"/>
      <c r="AJH532"/>
      <c r="AJI532"/>
      <c r="AJJ532"/>
      <c r="AJK532"/>
      <c r="AJL532"/>
      <c r="AJM532"/>
      <c r="AJN532"/>
      <c r="AJO532"/>
      <c r="AJP532"/>
      <c r="AJQ532"/>
      <c r="AJR532"/>
      <c r="AJS532"/>
      <c r="AJT532"/>
      <c r="AJU532"/>
      <c r="AJV532"/>
      <c r="AJW532"/>
      <c r="AJX532"/>
      <c r="AJY532"/>
      <c r="AJZ532"/>
      <c r="AKA532"/>
      <c r="AKB532"/>
      <c r="AKC532"/>
      <c r="AKD532"/>
      <c r="AKE532"/>
      <c r="AKF532"/>
      <c r="AKG532"/>
      <c r="AKH532"/>
      <c r="AKI532"/>
      <c r="AKJ532"/>
      <c r="AKK532"/>
      <c r="AKL532"/>
      <c r="AKM532"/>
      <c r="AKN532"/>
      <c r="AKO532"/>
      <c r="AKP532"/>
      <c r="AKQ532"/>
      <c r="AKR532"/>
      <c r="AKS532"/>
      <c r="AKT532"/>
      <c r="AKU532"/>
      <c r="AKV532"/>
      <c r="AKW532"/>
      <c r="AKX532"/>
      <c r="AKY532"/>
      <c r="AKZ532"/>
      <c r="ALA532"/>
      <c r="ALB532"/>
      <c r="ALC532"/>
      <c r="ALD532"/>
      <c r="ALE532"/>
      <c r="ALF532"/>
      <c r="ALG532"/>
      <c r="ALH532"/>
      <c r="ALI532"/>
      <c r="ALJ532"/>
      <c r="ALK532"/>
      <c r="ALL532"/>
      <c r="ALM532"/>
      <c r="ALN532"/>
      <c r="ALO532"/>
      <c r="ALP532"/>
      <c r="ALQ532"/>
      <c r="ALR532"/>
      <c r="ALS532"/>
      <c r="ALT532"/>
      <c r="ALU532"/>
      <c r="ALV532"/>
      <c r="ALW532"/>
      <c r="ALX532"/>
      <c r="ALY532"/>
      <c r="ALZ532"/>
      <c r="AMA532"/>
      <c r="AMB532"/>
      <c r="AMC532"/>
      <c r="AMD532"/>
      <c r="AME532"/>
      <c r="AMF532"/>
      <c r="AMG532"/>
      <c r="AMH532"/>
      <c r="AMI532"/>
      <c r="AMJ532"/>
      <c r="AMK532"/>
    </row>
    <row r="533" spans="1:1025" ht="13.5" customHeight="1">
      <c r="A533" s="45" t="s">
        <v>214</v>
      </c>
      <c r="B533" s="135" t="s">
        <v>215</v>
      </c>
      <c r="C533" s="135"/>
      <c r="D533" s="135"/>
      <c r="E533" s="135"/>
      <c r="F533" s="135"/>
      <c r="G533" s="136"/>
      <c r="H533" s="136"/>
      <c r="I533" s="136">
        <f>G533*0.1</f>
        <v>0</v>
      </c>
      <c r="J533" s="136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  <c r="IW533"/>
      <c r="IX533"/>
      <c r="IY533"/>
      <c r="IZ533"/>
      <c r="JA533"/>
      <c r="JB533"/>
      <c r="JC533"/>
      <c r="JD533"/>
      <c r="JE533"/>
      <c r="JF533"/>
      <c r="JG533"/>
      <c r="JH533"/>
      <c r="JI533"/>
      <c r="JJ533"/>
      <c r="JK533"/>
      <c r="JL533"/>
      <c r="JM533"/>
      <c r="JN533"/>
      <c r="JO533"/>
      <c r="JP533"/>
      <c r="JQ533"/>
      <c r="JR533"/>
      <c r="JS533"/>
      <c r="JT533"/>
      <c r="JU533"/>
      <c r="JV533"/>
      <c r="JW533"/>
      <c r="JX533"/>
      <c r="JY533"/>
      <c r="JZ533"/>
      <c r="KA533"/>
      <c r="KB533"/>
      <c r="KC533"/>
      <c r="KD533"/>
      <c r="KE533"/>
      <c r="KF533"/>
      <c r="KG533"/>
      <c r="KH533"/>
      <c r="KI533"/>
      <c r="KJ533"/>
      <c r="KK533"/>
      <c r="KL533"/>
      <c r="KM533"/>
      <c r="KN533"/>
      <c r="KO533"/>
      <c r="KP533"/>
      <c r="KQ533"/>
      <c r="KR533"/>
      <c r="KS533"/>
      <c r="KT533"/>
      <c r="KU533"/>
      <c r="KV533"/>
      <c r="KW533"/>
      <c r="KX533"/>
      <c r="KY533"/>
      <c r="KZ533"/>
      <c r="LA533"/>
      <c r="LB533"/>
      <c r="LC533"/>
      <c r="LD533"/>
      <c r="LE533"/>
      <c r="LF533"/>
      <c r="LG533"/>
      <c r="LH533"/>
      <c r="LI533"/>
      <c r="LJ533"/>
      <c r="LK533"/>
      <c r="LL533"/>
      <c r="LM533"/>
      <c r="LN533"/>
      <c r="LO533"/>
      <c r="LP533"/>
      <c r="LQ533"/>
      <c r="LR533"/>
      <c r="LS533"/>
      <c r="LT533"/>
      <c r="LU533"/>
      <c r="LV533"/>
      <c r="LW533"/>
      <c r="LX533"/>
      <c r="LY533"/>
      <c r="LZ533"/>
      <c r="MA533"/>
      <c r="MB533"/>
      <c r="MC533"/>
      <c r="MD533"/>
      <c r="ME533"/>
      <c r="MF533"/>
      <c r="MG533"/>
      <c r="MH533"/>
      <c r="MI533"/>
      <c r="MJ533"/>
      <c r="MK533"/>
      <c r="ML533"/>
      <c r="MM533"/>
      <c r="MN533"/>
      <c r="MO533"/>
      <c r="MP533"/>
      <c r="MQ533"/>
      <c r="MR533"/>
      <c r="MS533"/>
      <c r="MT533"/>
      <c r="MU533"/>
      <c r="MV533"/>
      <c r="MW533"/>
      <c r="MX533"/>
      <c r="MY533"/>
      <c r="MZ533"/>
      <c r="NA533"/>
      <c r="NB533"/>
      <c r="NC533"/>
      <c r="ND533"/>
      <c r="NE533"/>
      <c r="NF533"/>
      <c r="NG533"/>
      <c r="NH533"/>
      <c r="NI533"/>
      <c r="NJ533"/>
      <c r="NK533"/>
      <c r="NL533"/>
      <c r="NM533"/>
      <c r="NN533"/>
      <c r="NO533"/>
      <c r="NP533"/>
      <c r="NQ533"/>
      <c r="NR533"/>
      <c r="NS533"/>
      <c r="NT533"/>
      <c r="NU533"/>
      <c r="NV533"/>
      <c r="NW533"/>
      <c r="NX533"/>
      <c r="NY533"/>
      <c r="NZ533"/>
      <c r="OA533"/>
      <c r="OB533"/>
      <c r="OC533"/>
      <c r="OD533"/>
      <c r="OE533"/>
      <c r="OF533"/>
      <c r="OG533"/>
      <c r="OH533"/>
      <c r="OI533"/>
      <c r="OJ533"/>
      <c r="OK533"/>
      <c r="OL533"/>
      <c r="OM533"/>
      <c r="ON533"/>
      <c r="OO533"/>
      <c r="OP533"/>
      <c r="OQ533"/>
      <c r="OR533"/>
      <c r="OS533"/>
      <c r="OT533"/>
      <c r="OU533"/>
      <c r="OV533"/>
      <c r="OW533"/>
      <c r="OX533"/>
      <c r="OY533"/>
      <c r="OZ533"/>
      <c r="PA533"/>
      <c r="PB533"/>
      <c r="PC533"/>
      <c r="PD533"/>
      <c r="PE533"/>
      <c r="PF533"/>
      <c r="PG533"/>
      <c r="PH533"/>
      <c r="PI533"/>
      <c r="PJ533"/>
      <c r="PK533"/>
      <c r="PL533"/>
      <c r="PM533"/>
      <c r="PN533"/>
      <c r="PO533"/>
      <c r="PP533"/>
      <c r="PQ533"/>
      <c r="PR533"/>
      <c r="PS533"/>
      <c r="PT533"/>
      <c r="PU533"/>
      <c r="PV533"/>
      <c r="PW533"/>
      <c r="PX533"/>
      <c r="PY533"/>
      <c r="PZ533"/>
      <c r="QA533"/>
      <c r="QB533"/>
      <c r="QC533"/>
      <c r="QD533"/>
      <c r="QE533"/>
      <c r="QF533"/>
      <c r="QG533"/>
      <c r="QH533"/>
      <c r="QI533"/>
      <c r="QJ533"/>
      <c r="QK533"/>
      <c r="QL533"/>
      <c r="QM533"/>
      <c r="QN533"/>
      <c r="QO533"/>
      <c r="QP533"/>
      <c r="QQ533"/>
      <c r="QR533"/>
      <c r="QS533"/>
      <c r="QT533"/>
      <c r="QU533"/>
      <c r="QV533"/>
      <c r="QW533"/>
      <c r="QX533"/>
      <c r="QY533"/>
      <c r="QZ533"/>
      <c r="RA533"/>
      <c r="RB533"/>
      <c r="RC533"/>
      <c r="RD533"/>
      <c r="RE533"/>
      <c r="RF533"/>
      <c r="RG533"/>
      <c r="RH533"/>
      <c r="RI533"/>
      <c r="RJ533"/>
      <c r="RK533"/>
      <c r="RL533"/>
      <c r="RM533"/>
      <c r="RN533"/>
      <c r="RO533"/>
      <c r="RP533"/>
      <c r="RQ533"/>
      <c r="RR533"/>
      <c r="RS533"/>
      <c r="RT533"/>
      <c r="RU533"/>
      <c r="RV533"/>
      <c r="RW533"/>
      <c r="RX533"/>
      <c r="RY533"/>
      <c r="RZ533"/>
      <c r="SA533"/>
      <c r="SB533"/>
      <c r="SC533"/>
      <c r="SD533"/>
      <c r="SE533"/>
      <c r="SF533"/>
      <c r="SG533"/>
      <c r="SH533"/>
      <c r="SI533"/>
      <c r="SJ533"/>
      <c r="SK533"/>
      <c r="SL533"/>
      <c r="SM533"/>
      <c r="SN533"/>
      <c r="SO533"/>
      <c r="SP533"/>
      <c r="SQ533"/>
      <c r="SR533"/>
      <c r="SS533"/>
      <c r="ST533"/>
      <c r="SU533"/>
      <c r="SV533"/>
      <c r="SW533"/>
      <c r="SX533"/>
      <c r="SY533"/>
      <c r="SZ533"/>
      <c r="TA533"/>
      <c r="TB533"/>
      <c r="TC533"/>
      <c r="TD533"/>
      <c r="TE533"/>
      <c r="TF533"/>
      <c r="TG533"/>
      <c r="TH533"/>
      <c r="TI533"/>
      <c r="TJ533"/>
      <c r="TK533"/>
      <c r="TL533"/>
      <c r="TM533"/>
      <c r="TN533"/>
      <c r="TO533"/>
      <c r="TP533"/>
      <c r="TQ533"/>
      <c r="TR533"/>
      <c r="TS533"/>
      <c r="TT533"/>
      <c r="TU533"/>
      <c r="TV533"/>
      <c r="TW533"/>
      <c r="TX533"/>
      <c r="TY533"/>
      <c r="TZ533"/>
      <c r="UA533"/>
      <c r="UB533"/>
      <c r="UC533"/>
      <c r="UD533"/>
      <c r="UE533"/>
      <c r="UF533"/>
      <c r="UG533"/>
      <c r="UH533"/>
      <c r="UI533"/>
      <c r="UJ533"/>
      <c r="UK533"/>
      <c r="UL533"/>
      <c r="UM533"/>
      <c r="UN533"/>
      <c r="UO533"/>
      <c r="UP533"/>
      <c r="UQ533"/>
      <c r="UR533"/>
      <c r="US533"/>
      <c r="UT533"/>
      <c r="UU533"/>
      <c r="UV533"/>
      <c r="UW533"/>
      <c r="UX533"/>
      <c r="UY533"/>
      <c r="UZ533"/>
      <c r="VA533"/>
      <c r="VB533"/>
      <c r="VC533"/>
      <c r="VD533"/>
      <c r="VE533"/>
      <c r="VF533"/>
      <c r="VG533"/>
      <c r="VH533"/>
      <c r="VI533"/>
      <c r="VJ533"/>
      <c r="VK533"/>
      <c r="VL533"/>
      <c r="VM533"/>
      <c r="VN533"/>
      <c r="VO533"/>
      <c r="VP533"/>
      <c r="VQ533"/>
      <c r="VR533"/>
      <c r="VS533"/>
      <c r="VT533"/>
      <c r="VU533"/>
      <c r="VV533"/>
      <c r="VW533"/>
      <c r="VX533"/>
      <c r="VY533"/>
      <c r="VZ533"/>
      <c r="WA533"/>
      <c r="WB533"/>
      <c r="WC533"/>
      <c r="WD533"/>
      <c r="WE533"/>
      <c r="WF533"/>
      <c r="WG533"/>
      <c r="WH533"/>
      <c r="WI533"/>
      <c r="WJ533"/>
      <c r="WK533"/>
      <c r="WL533"/>
      <c r="WM533"/>
      <c r="WN533"/>
      <c r="WO533"/>
      <c r="WP533"/>
      <c r="WQ533"/>
      <c r="WR533"/>
      <c r="WS533"/>
      <c r="WT533"/>
      <c r="WU533"/>
      <c r="WV533"/>
      <c r="WW533"/>
      <c r="WX533"/>
      <c r="WY533"/>
      <c r="WZ533"/>
      <c r="XA533"/>
      <c r="XB533"/>
      <c r="XC533"/>
      <c r="XD533"/>
      <c r="XE533"/>
      <c r="XF533"/>
      <c r="XG533"/>
      <c r="XH533"/>
      <c r="XI533"/>
      <c r="XJ533"/>
      <c r="XK533"/>
      <c r="XL533"/>
      <c r="XM533"/>
      <c r="XN533"/>
      <c r="XO533"/>
      <c r="XP533"/>
      <c r="XQ533"/>
      <c r="XR533"/>
      <c r="XS533"/>
      <c r="XT533"/>
      <c r="XU533"/>
      <c r="XV533"/>
      <c r="XW533"/>
      <c r="XX533"/>
      <c r="XY533"/>
      <c r="XZ533"/>
      <c r="YA533"/>
      <c r="YB533"/>
      <c r="YC533"/>
      <c r="YD533"/>
      <c r="YE533"/>
      <c r="YF533"/>
      <c r="YG533"/>
      <c r="YH533"/>
      <c r="YI533"/>
      <c r="YJ533"/>
      <c r="YK533"/>
      <c r="YL533"/>
      <c r="YM533"/>
      <c r="YN533"/>
      <c r="YO533"/>
      <c r="YP533"/>
      <c r="YQ533"/>
      <c r="YR533"/>
      <c r="YS533"/>
      <c r="YT533"/>
      <c r="YU533"/>
      <c r="YV533"/>
      <c r="YW533"/>
      <c r="YX533"/>
      <c r="YY533"/>
      <c r="YZ533"/>
      <c r="ZA533"/>
      <c r="ZB533"/>
      <c r="ZC533"/>
      <c r="ZD533"/>
      <c r="ZE533"/>
      <c r="ZF533"/>
      <c r="ZG533"/>
      <c r="ZH533"/>
      <c r="ZI533"/>
      <c r="ZJ533"/>
      <c r="ZK533"/>
      <c r="ZL533"/>
      <c r="ZM533"/>
      <c r="ZN533"/>
      <c r="ZO533"/>
      <c r="ZP533"/>
      <c r="ZQ533"/>
      <c r="ZR533"/>
      <c r="ZS533"/>
      <c r="ZT533"/>
      <c r="ZU533"/>
      <c r="ZV533"/>
      <c r="ZW533"/>
      <c r="ZX533"/>
      <c r="ZY533"/>
      <c r="ZZ533"/>
      <c r="AAA533"/>
      <c r="AAB533"/>
      <c r="AAC533"/>
      <c r="AAD533"/>
      <c r="AAE533"/>
      <c r="AAF533"/>
      <c r="AAG533"/>
      <c r="AAH533"/>
      <c r="AAI533"/>
      <c r="AAJ533"/>
      <c r="AAK533"/>
      <c r="AAL533"/>
      <c r="AAM533"/>
      <c r="AAN533"/>
      <c r="AAO533"/>
      <c r="AAP533"/>
      <c r="AAQ533"/>
      <c r="AAR533"/>
      <c r="AAS533"/>
      <c r="AAT533"/>
      <c r="AAU533"/>
      <c r="AAV533"/>
      <c r="AAW533"/>
      <c r="AAX533"/>
      <c r="AAY533"/>
      <c r="AAZ533"/>
      <c r="ABA533"/>
      <c r="ABB533"/>
      <c r="ABC533"/>
      <c r="ABD533"/>
      <c r="ABE533"/>
      <c r="ABF533"/>
      <c r="ABG533"/>
      <c r="ABH533"/>
      <c r="ABI533"/>
      <c r="ABJ533"/>
      <c r="ABK533"/>
      <c r="ABL533"/>
      <c r="ABM533"/>
      <c r="ABN533"/>
      <c r="ABO533"/>
      <c r="ABP533"/>
      <c r="ABQ533"/>
      <c r="ABR533"/>
      <c r="ABS533"/>
      <c r="ABT533"/>
      <c r="ABU533"/>
      <c r="ABV533"/>
      <c r="ABW533"/>
      <c r="ABX533"/>
      <c r="ABY533"/>
      <c r="ABZ533"/>
      <c r="ACA533"/>
      <c r="ACB533"/>
      <c r="ACC533"/>
      <c r="ACD533"/>
      <c r="ACE533"/>
      <c r="ACF533"/>
      <c r="ACG533"/>
      <c r="ACH533"/>
      <c r="ACI533"/>
      <c r="ACJ533"/>
      <c r="ACK533"/>
      <c r="ACL533"/>
      <c r="ACM533"/>
      <c r="ACN533"/>
      <c r="ACO533"/>
      <c r="ACP533"/>
      <c r="ACQ533"/>
      <c r="ACR533"/>
      <c r="ACS533"/>
      <c r="ACT533"/>
      <c r="ACU533"/>
      <c r="ACV533"/>
      <c r="ACW533"/>
      <c r="ACX533"/>
      <c r="ACY533"/>
      <c r="ACZ533"/>
      <c r="ADA533"/>
      <c r="ADB533"/>
      <c r="ADC533"/>
      <c r="ADD533"/>
      <c r="ADE533"/>
      <c r="ADF533"/>
      <c r="ADG533"/>
      <c r="ADH533"/>
      <c r="ADI533"/>
      <c r="ADJ533"/>
      <c r="ADK533"/>
      <c r="ADL533"/>
      <c r="ADM533"/>
      <c r="ADN533"/>
      <c r="ADO533"/>
      <c r="ADP533"/>
      <c r="ADQ533"/>
      <c r="ADR533"/>
      <c r="ADS533"/>
      <c r="ADT533"/>
      <c r="ADU533"/>
      <c r="ADV533"/>
      <c r="ADW533"/>
      <c r="ADX533"/>
      <c r="ADY533"/>
      <c r="ADZ533"/>
      <c r="AEA533"/>
      <c r="AEB533"/>
      <c r="AEC533"/>
      <c r="AED533"/>
      <c r="AEE533"/>
      <c r="AEF533"/>
      <c r="AEG533"/>
      <c r="AEH533"/>
      <c r="AEI533"/>
      <c r="AEJ533"/>
      <c r="AEK533"/>
      <c r="AEL533"/>
      <c r="AEM533"/>
      <c r="AEN533"/>
      <c r="AEO533"/>
      <c r="AEP533"/>
      <c r="AEQ533"/>
      <c r="AER533"/>
      <c r="AES533"/>
      <c r="AET533"/>
      <c r="AEU533"/>
      <c r="AEV533"/>
      <c r="AEW533"/>
      <c r="AEX533"/>
      <c r="AEY533"/>
      <c r="AEZ533"/>
      <c r="AFA533"/>
      <c r="AFB533"/>
      <c r="AFC533"/>
      <c r="AFD533"/>
      <c r="AFE533"/>
      <c r="AFF533"/>
      <c r="AFG533"/>
      <c r="AFH533"/>
      <c r="AFI533"/>
      <c r="AFJ533"/>
      <c r="AFK533"/>
      <c r="AFL533"/>
      <c r="AFM533"/>
      <c r="AFN533"/>
      <c r="AFO533"/>
      <c r="AFP533"/>
      <c r="AFQ533"/>
      <c r="AFR533"/>
      <c r="AFS533"/>
      <c r="AFT533"/>
      <c r="AFU533"/>
      <c r="AFV533"/>
      <c r="AFW533"/>
      <c r="AFX533"/>
      <c r="AFY533"/>
      <c r="AFZ533"/>
      <c r="AGA533"/>
      <c r="AGB533"/>
      <c r="AGC533"/>
      <c r="AGD533"/>
      <c r="AGE533"/>
      <c r="AGF533"/>
      <c r="AGG533"/>
      <c r="AGH533"/>
      <c r="AGI533"/>
      <c r="AGJ533"/>
      <c r="AGK533"/>
      <c r="AGL533"/>
      <c r="AGM533"/>
      <c r="AGN533"/>
      <c r="AGO533"/>
      <c r="AGP533"/>
      <c r="AGQ533"/>
      <c r="AGR533"/>
      <c r="AGS533"/>
      <c r="AGT533"/>
      <c r="AGU533"/>
      <c r="AGV533"/>
      <c r="AGW533"/>
      <c r="AGX533"/>
      <c r="AGY533"/>
      <c r="AGZ533"/>
      <c r="AHA533"/>
      <c r="AHB533"/>
      <c r="AHC533"/>
      <c r="AHD533"/>
      <c r="AHE533"/>
      <c r="AHF533"/>
      <c r="AHG533"/>
      <c r="AHH533"/>
      <c r="AHI533"/>
      <c r="AHJ533"/>
      <c r="AHK533"/>
      <c r="AHL533"/>
      <c r="AHM533"/>
      <c r="AHN533"/>
      <c r="AHO533"/>
      <c r="AHP533"/>
      <c r="AHQ533"/>
      <c r="AHR533"/>
      <c r="AHS533"/>
      <c r="AHT533"/>
      <c r="AHU533"/>
      <c r="AHV533"/>
      <c r="AHW533"/>
      <c r="AHX533"/>
      <c r="AHY533"/>
      <c r="AHZ533"/>
      <c r="AIA533"/>
      <c r="AIB533"/>
      <c r="AIC533"/>
      <c r="AID533"/>
      <c r="AIE533"/>
      <c r="AIF533"/>
      <c r="AIG533"/>
      <c r="AIH533"/>
      <c r="AII533"/>
      <c r="AIJ533"/>
      <c r="AIK533"/>
      <c r="AIL533"/>
      <c r="AIM533"/>
      <c r="AIN533"/>
      <c r="AIO533"/>
      <c r="AIP533"/>
      <c r="AIQ533"/>
      <c r="AIR533"/>
      <c r="AIS533"/>
      <c r="AIT533"/>
      <c r="AIU533"/>
      <c r="AIV533"/>
      <c r="AIW533"/>
      <c r="AIX533"/>
      <c r="AIY533"/>
      <c r="AIZ533"/>
      <c r="AJA533"/>
      <c r="AJB533"/>
      <c r="AJC533"/>
      <c r="AJD533"/>
      <c r="AJE533"/>
      <c r="AJF533"/>
      <c r="AJG533"/>
      <c r="AJH533"/>
      <c r="AJI533"/>
      <c r="AJJ533"/>
      <c r="AJK533"/>
      <c r="AJL533"/>
      <c r="AJM533"/>
      <c r="AJN533"/>
      <c r="AJO533"/>
      <c r="AJP533"/>
      <c r="AJQ533"/>
      <c r="AJR533"/>
      <c r="AJS533"/>
      <c r="AJT533"/>
      <c r="AJU533"/>
      <c r="AJV533"/>
      <c r="AJW533"/>
      <c r="AJX533"/>
      <c r="AJY533"/>
      <c r="AJZ533"/>
      <c r="AKA533"/>
      <c r="AKB533"/>
      <c r="AKC533"/>
      <c r="AKD533"/>
      <c r="AKE533"/>
      <c r="AKF533"/>
      <c r="AKG533"/>
      <c r="AKH533"/>
      <c r="AKI533"/>
      <c r="AKJ533"/>
      <c r="AKK533"/>
      <c r="AKL533"/>
      <c r="AKM533"/>
      <c r="AKN533"/>
      <c r="AKO533"/>
      <c r="AKP533"/>
      <c r="AKQ533"/>
      <c r="AKR533"/>
      <c r="AKS533"/>
      <c r="AKT533"/>
      <c r="AKU533"/>
      <c r="AKV533"/>
      <c r="AKW533"/>
      <c r="AKX533"/>
      <c r="AKY533"/>
      <c r="AKZ533"/>
      <c r="ALA533"/>
      <c r="ALB533"/>
      <c r="ALC533"/>
      <c r="ALD533"/>
      <c r="ALE533"/>
      <c r="ALF533"/>
      <c r="ALG533"/>
      <c r="ALH533"/>
      <c r="ALI533"/>
      <c r="ALJ533"/>
      <c r="ALK533"/>
      <c r="ALL533"/>
      <c r="ALM533"/>
      <c r="ALN533"/>
      <c r="ALO533"/>
      <c r="ALP533"/>
      <c r="ALQ533"/>
      <c r="ALR533"/>
      <c r="ALS533"/>
      <c r="ALT533"/>
      <c r="ALU533"/>
      <c r="ALV533"/>
      <c r="ALW533"/>
      <c r="ALX533"/>
      <c r="ALY533"/>
      <c r="ALZ533"/>
      <c r="AMA533"/>
      <c r="AMB533"/>
      <c r="AMC533"/>
      <c r="AMD533"/>
      <c r="AME533"/>
      <c r="AMF533"/>
      <c r="AMG533"/>
      <c r="AMH533"/>
      <c r="AMI533"/>
      <c r="AMJ533"/>
      <c r="AMK533"/>
    </row>
    <row r="534" spans="1:1025" ht="25.5" customHeight="1">
      <c r="A534" s="45" t="s">
        <v>216</v>
      </c>
      <c r="B534" s="135" t="s">
        <v>217</v>
      </c>
      <c r="C534" s="135"/>
      <c r="D534" s="135"/>
      <c r="E534" s="135"/>
      <c r="F534" s="135"/>
      <c r="G534" s="136"/>
      <c r="H534" s="136"/>
      <c r="I534" s="136"/>
      <c r="J534" s="136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  <c r="IW534"/>
      <c r="IX534"/>
      <c r="IY534"/>
      <c r="IZ534"/>
      <c r="JA534"/>
      <c r="JB534"/>
      <c r="JC534"/>
      <c r="JD534"/>
      <c r="JE534"/>
      <c r="JF534"/>
      <c r="JG534"/>
      <c r="JH534"/>
      <c r="JI534"/>
      <c r="JJ534"/>
      <c r="JK534"/>
      <c r="JL534"/>
      <c r="JM534"/>
      <c r="JN534"/>
      <c r="JO534"/>
      <c r="JP534"/>
      <c r="JQ534"/>
      <c r="JR534"/>
      <c r="JS534"/>
      <c r="JT534"/>
      <c r="JU534"/>
      <c r="JV534"/>
      <c r="JW534"/>
      <c r="JX534"/>
      <c r="JY534"/>
      <c r="JZ534"/>
      <c r="KA534"/>
      <c r="KB534"/>
      <c r="KC534"/>
      <c r="KD534"/>
      <c r="KE534"/>
      <c r="KF534"/>
      <c r="KG534"/>
      <c r="KH534"/>
      <c r="KI534"/>
      <c r="KJ534"/>
      <c r="KK534"/>
      <c r="KL534"/>
      <c r="KM534"/>
      <c r="KN534"/>
      <c r="KO534"/>
      <c r="KP534"/>
      <c r="KQ534"/>
      <c r="KR534"/>
      <c r="KS534"/>
      <c r="KT534"/>
      <c r="KU534"/>
      <c r="KV534"/>
      <c r="KW534"/>
      <c r="KX534"/>
      <c r="KY534"/>
      <c r="KZ534"/>
      <c r="LA534"/>
      <c r="LB534"/>
      <c r="LC534"/>
      <c r="LD534"/>
      <c r="LE534"/>
      <c r="LF534"/>
      <c r="LG534"/>
      <c r="LH534"/>
      <c r="LI534"/>
      <c r="LJ534"/>
      <c r="LK534"/>
      <c r="LL534"/>
      <c r="LM534"/>
      <c r="LN534"/>
      <c r="LO534"/>
      <c r="LP534"/>
      <c r="LQ534"/>
      <c r="LR534"/>
      <c r="LS534"/>
      <c r="LT534"/>
      <c r="LU534"/>
      <c r="LV534"/>
      <c r="LW534"/>
      <c r="LX534"/>
      <c r="LY534"/>
      <c r="LZ534"/>
      <c r="MA534"/>
      <c r="MB534"/>
      <c r="MC534"/>
      <c r="MD534"/>
      <c r="ME534"/>
      <c r="MF534"/>
      <c r="MG534"/>
      <c r="MH534"/>
      <c r="MI534"/>
      <c r="MJ534"/>
      <c r="MK534"/>
      <c r="ML534"/>
      <c r="MM534"/>
      <c r="MN534"/>
      <c r="MO534"/>
      <c r="MP534"/>
      <c r="MQ534"/>
      <c r="MR534"/>
      <c r="MS534"/>
      <c r="MT534"/>
      <c r="MU534"/>
      <c r="MV534"/>
      <c r="MW534"/>
      <c r="MX534"/>
      <c r="MY534"/>
      <c r="MZ534"/>
      <c r="NA534"/>
      <c r="NB534"/>
      <c r="NC534"/>
      <c r="ND534"/>
      <c r="NE534"/>
      <c r="NF534"/>
      <c r="NG534"/>
      <c r="NH534"/>
      <c r="NI534"/>
      <c r="NJ534"/>
      <c r="NK534"/>
      <c r="NL534"/>
      <c r="NM534"/>
      <c r="NN534"/>
      <c r="NO534"/>
      <c r="NP534"/>
      <c r="NQ534"/>
      <c r="NR534"/>
      <c r="NS534"/>
      <c r="NT534"/>
      <c r="NU534"/>
      <c r="NV534"/>
      <c r="NW534"/>
      <c r="NX534"/>
      <c r="NY534"/>
      <c r="NZ534"/>
      <c r="OA534"/>
      <c r="OB534"/>
      <c r="OC534"/>
      <c r="OD534"/>
      <c r="OE534"/>
      <c r="OF534"/>
      <c r="OG534"/>
      <c r="OH534"/>
      <c r="OI534"/>
      <c r="OJ534"/>
      <c r="OK534"/>
      <c r="OL534"/>
      <c r="OM534"/>
      <c r="ON534"/>
      <c r="OO534"/>
      <c r="OP534"/>
      <c r="OQ534"/>
      <c r="OR534"/>
      <c r="OS534"/>
      <c r="OT534"/>
      <c r="OU534"/>
      <c r="OV534"/>
      <c r="OW534"/>
      <c r="OX534"/>
      <c r="OY534"/>
      <c r="OZ534"/>
      <c r="PA534"/>
      <c r="PB534"/>
      <c r="PC534"/>
      <c r="PD534"/>
      <c r="PE534"/>
      <c r="PF534"/>
      <c r="PG534"/>
      <c r="PH534"/>
      <c r="PI534"/>
      <c r="PJ534"/>
      <c r="PK534"/>
      <c r="PL534"/>
      <c r="PM534"/>
      <c r="PN534"/>
      <c r="PO534"/>
      <c r="PP534"/>
      <c r="PQ534"/>
      <c r="PR534"/>
      <c r="PS534"/>
      <c r="PT534"/>
      <c r="PU534"/>
      <c r="PV534"/>
      <c r="PW534"/>
      <c r="PX534"/>
      <c r="PY534"/>
      <c r="PZ534"/>
      <c r="QA534"/>
      <c r="QB534"/>
      <c r="QC534"/>
      <c r="QD534"/>
      <c r="QE534"/>
      <c r="QF534"/>
      <c r="QG534"/>
      <c r="QH534"/>
      <c r="QI534"/>
      <c r="QJ534"/>
      <c r="QK534"/>
      <c r="QL534"/>
      <c r="QM534"/>
      <c r="QN534"/>
      <c r="QO534"/>
      <c r="QP534"/>
      <c r="QQ534"/>
      <c r="QR534"/>
      <c r="QS534"/>
      <c r="QT534"/>
      <c r="QU534"/>
      <c r="QV534"/>
      <c r="QW534"/>
      <c r="QX534"/>
      <c r="QY534"/>
      <c r="QZ534"/>
      <c r="RA534"/>
      <c r="RB534"/>
      <c r="RC534"/>
      <c r="RD534"/>
      <c r="RE534"/>
      <c r="RF534"/>
      <c r="RG534"/>
      <c r="RH534"/>
      <c r="RI534"/>
      <c r="RJ534"/>
      <c r="RK534"/>
      <c r="RL534"/>
      <c r="RM534"/>
      <c r="RN534"/>
      <c r="RO534"/>
      <c r="RP534"/>
      <c r="RQ534"/>
      <c r="RR534"/>
      <c r="RS534"/>
      <c r="RT534"/>
      <c r="RU534"/>
      <c r="RV534"/>
      <c r="RW534"/>
      <c r="RX534"/>
      <c r="RY534"/>
      <c r="RZ534"/>
      <c r="SA534"/>
      <c r="SB534"/>
      <c r="SC534"/>
      <c r="SD534"/>
      <c r="SE534"/>
      <c r="SF534"/>
      <c r="SG534"/>
      <c r="SH534"/>
      <c r="SI534"/>
      <c r="SJ534"/>
      <c r="SK534"/>
      <c r="SL534"/>
      <c r="SM534"/>
      <c r="SN534"/>
      <c r="SO534"/>
      <c r="SP534"/>
      <c r="SQ534"/>
      <c r="SR534"/>
      <c r="SS534"/>
      <c r="ST534"/>
      <c r="SU534"/>
      <c r="SV534"/>
      <c r="SW534"/>
      <c r="SX534"/>
      <c r="SY534"/>
      <c r="SZ534"/>
      <c r="TA534"/>
      <c r="TB534"/>
      <c r="TC534"/>
      <c r="TD534"/>
      <c r="TE534"/>
      <c r="TF534"/>
      <c r="TG534"/>
      <c r="TH534"/>
      <c r="TI534"/>
      <c r="TJ534"/>
      <c r="TK534"/>
      <c r="TL534"/>
      <c r="TM534"/>
      <c r="TN534"/>
      <c r="TO534"/>
      <c r="TP534"/>
      <c r="TQ534"/>
      <c r="TR534"/>
      <c r="TS534"/>
      <c r="TT534"/>
      <c r="TU534"/>
      <c r="TV534"/>
      <c r="TW534"/>
      <c r="TX534"/>
      <c r="TY534"/>
      <c r="TZ534"/>
      <c r="UA534"/>
      <c r="UB534"/>
      <c r="UC534"/>
      <c r="UD534"/>
      <c r="UE534"/>
      <c r="UF534"/>
      <c r="UG534"/>
      <c r="UH534"/>
      <c r="UI534"/>
      <c r="UJ534"/>
      <c r="UK534"/>
      <c r="UL534"/>
      <c r="UM534"/>
      <c r="UN534"/>
      <c r="UO534"/>
      <c r="UP534"/>
      <c r="UQ534"/>
      <c r="UR534"/>
      <c r="US534"/>
      <c r="UT534"/>
      <c r="UU534"/>
      <c r="UV534"/>
      <c r="UW534"/>
      <c r="UX534"/>
      <c r="UY534"/>
      <c r="UZ534"/>
      <c r="VA534"/>
      <c r="VB534"/>
      <c r="VC534"/>
      <c r="VD534"/>
      <c r="VE534"/>
      <c r="VF534"/>
      <c r="VG534"/>
      <c r="VH534"/>
      <c r="VI534"/>
      <c r="VJ534"/>
      <c r="VK534"/>
      <c r="VL534"/>
      <c r="VM534"/>
      <c r="VN534"/>
      <c r="VO534"/>
      <c r="VP534"/>
      <c r="VQ534"/>
      <c r="VR534"/>
      <c r="VS534"/>
      <c r="VT534"/>
      <c r="VU534"/>
      <c r="VV534"/>
      <c r="VW534"/>
      <c r="VX534"/>
      <c r="VY534"/>
      <c r="VZ534"/>
      <c r="WA534"/>
      <c r="WB534"/>
      <c r="WC534"/>
      <c r="WD534"/>
      <c r="WE534"/>
      <c r="WF534"/>
      <c r="WG534"/>
      <c r="WH534"/>
      <c r="WI534"/>
      <c r="WJ534"/>
      <c r="WK534"/>
      <c r="WL534"/>
      <c r="WM534"/>
      <c r="WN534"/>
      <c r="WO534"/>
      <c r="WP534"/>
      <c r="WQ534"/>
      <c r="WR534"/>
      <c r="WS534"/>
      <c r="WT534"/>
      <c r="WU534"/>
      <c r="WV534"/>
      <c r="WW534"/>
      <c r="WX534"/>
      <c r="WY534"/>
      <c r="WZ534"/>
      <c r="XA534"/>
      <c r="XB534"/>
      <c r="XC534"/>
      <c r="XD534"/>
      <c r="XE534"/>
      <c r="XF534"/>
      <c r="XG534"/>
      <c r="XH534"/>
      <c r="XI534"/>
      <c r="XJ534"/>
      <c r="XK534"/>
      <c r="XL534"/>
      <c r="XM534"/>
      <c r="XN534"/>
      <c r="XO534"/>
      <c r="XP534"/>
      <c r="XQ534"/>
      <c r="XR534"/>
      <c r="XS534"/>
      <c r="XT534"/>
      <c r="XU534"/>
      <c r="XV534"/>
      <c r="XW534"/>
      <c r="XX534"/>
      <c r="XY534"/>
      <c r="XZ534"/>
      <c r="YA534"/>
      <c r="YB534"/>
      <c r="YC534"/>
      <c r="YD534"/>
      <c r="YE534"/>
      <c r="YF534"/>
      <c r="YG534"/>
      <c r="YH534"/>
      <c r="YI534"/>
      <c r="YJ534"/>
      <c r="YK534"/>
      <c r="YL534"/>
      <c r="YM534"/>
      <c r="YN534"/>
      <c r="YO534"/>
      <c r="YP534"/>
      <c r="YQ534"/>
      <c r="YR534"/>
      <c r="YS534"/>
      <c r="YT534"/>
      <c r="YU534"/>
      <c r="YV534"/>
      <c r="YW534"/>
      <c r="YX534"/>
      <c r="YY534"/>
      <c r="YZ534"/>
      <c r="ZA534"/>
      <c r="ZB534"/>
      <c r="ZC534"/>
      <c r="ZD534"/>
      <c r="ZE534"/>
      <c r="ZF534"/>
      <c r="ZG534"/>
      <c r="ZH534"/>
      <c r="ZI534"/>
      <c r="ZJ534"/>
      <c r="ZK534"/>
      <c r="ZL534"/>
      <c r="ZM534"/>
      <c r="ZN534"/>
      <c r="ZO534"/>
      <c r="ZP534"/>
      <c r="ZQ534"/>
      <c r="ZR534"/>
      <c r="ZS534"/>
      <c r="ZT534"/>
      <c r="ZU534"/>
      <c r="ZV534"/>
      <c r="ZW534"/>
      <c r="ZX534"/>
      <c r="ZY534"/>
      <c r="ZZ534"/>
      <c r="AAA534"/>
      <c r="AAB534"/>
      <c r="AAC534"/>
      <c r="AAD534"/>
      <c r="AAE534"/>
      <c r="AAF534"/>
      <c r="AAG534"/>
      <c r="AAH534"/>
      <c r="AAI534"/>
      <c r="AAJ534"/>
      <c r="AAK534"/>
      <c r="AAL534"/>
      <c r="AAM534"/>
      <c r="AAN534"/>
      <c r="AAO534"/>
      <c r="AAP534"/>
      <c r="AAQ534"/>
      <c r="AAR534"/>
      <c r="AAS534"/>
      <c r="AAT534"/>
      <c r="AAU534"/>
      <c r="AAV534"/>
      <c r="AAW534"/>
      <c r="AAX534"/>
      <c r="AAY534"/>
      <c r="AAZ534"/>
      <c r="ABA534"/>
      <c r="ABB534"/>
      <c r="ABC534"/>
      <c r="ABD534"/>
      <c r="ABE534"/>
      <c r="ABF534"/>
      <c r="ABG534"/>
      <c r="ABH534"/>
      <c r="ABI534"/>
      <c r="ABJ534"/>
      <c r="ABK534"/>
      <c r="ABL534"/>
      <c r="ABM534"/>
      <c r="ABN534"/>
      <c r="ABO534"/>
      <c r="ABP534"/>
      <c r="ABQ534"/>
      <c r="ABR534"/>
      <c r="ABS534"/>
      <c r="ABT534"/>
      <c r="ABU534"/>
      <c r="ABV534"/>
      <c r="ABW534"/>
      <c r="ABX534"/>
      <c r="ABY534"/>
      <c r="ABZ534"/>
      <c r="ACA534"/>
      <c r="ACB534"/>
      <c r="ACC534"/>
      <c r="ACD534"/>
      <c r="ACE534"/>
      <c r="ACF534"/>
      <c r="ACG534"/>
      <c r="ACH534"/>
      <c r="ACI534"/>
      <c r="ACJ534"/>
      <c r="ACK534"/>
      <c r="ACL534"/>
      <c r="ACM534"/>
      <c r="ACN534"/>
      <c r="ACO534"/>
      <c r="ACP534"/>
      <c r="ACQ534"/>
      <c r="ACR534"/>
      <c r="ACS534"/>
      <c r="ACT534"/>
      <c r="ACU534"/>
      <c r="ACV534"/>
      <c r="ACW534"/>
      <c r="ACX534"/>
      <c r="ACY534"/>
      <c r="ACZ534"/>
      <c r="ADA534"/>
      <c r="ADB534"/>
      <c r="ADC534"/>
      <c r="ADD534"/>
      <c r="ADE534"/>
      <c r="ADF534"/>
      <c r="ADG534"/>
      <c r="ADH534"/>
      <c r="ADI534"/>
      <c r="ADJ534"/>
      <c r="ADK534"/>
      <c r="ADL534"/>
      <c r="ADM534"/>
      <c r="ADN534"/>
      <c r="ADO534"/>
      <c r="ADP534"/>
      <c r="ADQ534"/>
      <c r="ADR534"/>
      <c r="ADS534"/>
      <c r="ADT534"/>
      <c r="ADU534"/>
      <c r="ADV534"/>
      <c r="ADW534"/>
      <c r="ADX534"/>
      <c r="ADY534"/>
      <c r="ADZ534"/>
      <c r="AEA534"/>
      <c r="AEB534"/>
      <c r="AEC534"/>
      <c r="AED534"/>
      <c r="AEE534"/>
      <c r="AEF534"/>
      <c r="AEG534"/>
      <c r="AEH534"/>
      <c r="AEI534"/>
      <c r="AEJ534"/>
      <c r="AEK534"/>
      <c r="AEL534"/>
      <c r="AEM534"/>
      <c r="AEN534"/>
      <c r="AEO534"/>
      <c r="AEP534"/>
      <c r="AEQ534"/>
      <c r="AER534"/>
      <c r="AES534"/>
      <c r="AET534"/>
      <c r="AEU534"/>
      <c r="AEV534"/>
      <c r="AEW534"/>
      <c r="AEX534"/>
      <c r="AEY534"/>
      <c r="AEZ534"/>
      <c r="AFA534"/>
      <c r="AFB534"/>
      <c r="AFC534"/>
      <c r="AFD534"/>
      <c r="AFE534"/>
      <c r="AFF534"/>
      <c r="AFG534"/>
      <c r="AFH534"/>
      <c r="AFI534"/>
      <c r="AFJ534"/>
      <c r="AFK534"/>
      <c r="AFL534"/>
      <c r="AFM534"/>
      <c r="AFN534"/>
      <c r="AFO534"/>
      <c r="AFP534"/>
      <c r="AFQ534"/>
      <c r="AFR534"/>
      <c r="AFS534"/>
      <c r="AFT534"/>
      <c r="AFU534"/>
      <c r="AFV534"/>
      <c r="AFW534"/>
      <c r="AFX534"/>
      <c r="AFY534"/>
      <c r="AFZ534"/>
      <c r="AGA534"/>
      <c r="AGB534"/>
      <c r="AGC534"/>
      <c r="AGD534"/>
      <c r="AGE534"/>
      <c r="AGF534"/>
      <c r="AGG534"/>
      <c r="AGH534"/>
      <c r="AGI534"/>
      <c r="AGJ534"/>
      <c r="AGK534"/>
      <c r="AGL534"/>
      <c r="AGM534"/>
      <c r="AGN534"/>
      <c r="AGO534"/>
      <c r="AGP534"/>
      <c r="AGQ534"/>
      <c r="AGR534"/>
      <c r="AGS534"/>
      <c r="AGT534"/>
      <c r="AGU534"/>
      <c r="AGV534"/>
      <c r="AGW534"/>
      <c r="AGX534"/>
      <c r="AGY534"/>
      <c r="AGZ534"/>
      <c r="AHA534"/>
      <c r="AHB534"/>
      <c r="AHC534"/>
      <c r="AHD534"/>
      <c r="AHE534"/>
      <c r="AHF534"/>
      <c r="AHG534"/>
      <c r="AHH534"/>
      <c r="AHI534"/>
      <c r="AHJ534"/>
      <c r="AHK534"/>
      <c r="AHL534"/>
      <c r="AHM534"/>
      <c r="AHN534"/>
      <c r="AHO534"/>
      <c r="AHP534"/>
      <c r="AHQ534"/>
      <c r="AHR534"/>
      <c r="AHS534"/>
      <c r="AHT534"/>
      <c r="AHU534"/>
      <c r="AHV534"/>
      <c r="AHW534"/>
      <c r="AHX534"/>
      <c r="AHY534"/>
      <c r="AHZ534"/>
      <c r="AIA534"/>
      <c r="AIB534"/>
      <c r="AIC534"/>
      <c r="AID534"/>
      <c r="AIE534"/>
      <c r="AIF534"/>
      <c r="AIG534"/>
      <c r="AIH534"/>
      <c r="AII534"/>
      <c r="AIJ534"/>
      <c r="AIK534"/>
      <c r="AIL534"/>
      <c r="AIM534"/>
      <c r="AIN534"/>
      <c r="AIO534"/>
      <c r="AIP534"/>
      <c r="AIQ534"/>
      <c r="AIR534"/>
      <c r="AIS534"/>
      <c r="AIT534"/>
      <c r="AIU534"/>
      <c r="AIV534"/>
      <c r="AIW534"/>
      <c r="AIX534"/>
      <c r="AIY534"/>
      <c r="AIZ534"/>
      <c r="AJA534"/>
      <c r="AJB534"/>
      <c r="AJC534"/>
      <c r="AJD534"/>
      <c r="AJE534"/>
      <c r="AJF534"/>
      <c r="AJG534"/>
      <c r="AJH534"/>
      <c r="AJI534"/>
      <c r="AJJ534"/>
      <c r="AJK534"/>
      <c r="AJL534"/>
      <c r="AJM534"/>
      <c r="AJN534"/>
      <c r="AJO534"/>
      <c r="AJP534"/>
      <c r="AJQ534"/>
      <c r="AJR534"/>
      <c r="AJS534"/>
      <c r="AJT534"/>
      <c r="AJU534"/>
      <c r="AJV534"/>
      <c r="AJW534"/>
      <c r="AJX534"/>
      <c r="AJY534"/>
      <c r="AJZ534"/>
      <c r="AKA534"/>
      <c r="AKB534"/>
      <c r="AKC534"/>
      <c r="AKD534"/>
      <c r="AKE534"/>
      <c r="AKF534"/>
      <c r="AKG534"/>
      <c r="AKH534"/>
      <c r="AKI534"/>
      <c r="AKJ534"/>
      <c r="AKK534"/>
      <c r="AKL534"/>
      <c r="AKM534"/>
      <c r="AKN534"/>
      <c r="AKO534"/>
      <c r="AKP534"/>
      <c r="AKQ534"/>
      <c r="AKR534"/>
      <c r="AKS534"/>
      <c r="AKT534"/>
      <c r="AKU534"/>
      <c r="AKV534"/>
      <c r="AKW534"/>
      <c r="AKX534"/>
      <c r="AKY534"/>
      <c r="AKZ534"/>
      <c r="ALA534"/>
      <c r="ALB534"/>
      <c r="ALC534"/>
      <c r="ALD534"/>
      <c r="ALE534"/>
      <c r="ALF534"/>
      <c r="ALG534"/>
      <c r="ALH534"/>
      <c r="ALI534"/>
      <c r="ALJ534"/>
      <c r="ALK534"/>
      <c r="ALL534"/>
      <c r="ALM534"/>
      <c r="ALN534"/>
      <c r="ALO534"/>
      <c r="ALP534"/>
      <c r="ALQ534"/>
      <c r="ALR534"/>
      <c r="ALS534"/>
      <c r="ALT534"/>
      <c r="ALU534"/>
      <c r="ALV534"/>
      <c r="ALW534"/>
      <c r="ALX534"/>
      <c r="ALY534"/>
      <c r="ALZ534"/>
      <c r="AMA534"/>
      <c r="AMB534"/>
      <c r="AMC534"/>
      <c r="AMD534"/>
      <c r="AME534"/>
      <c r="AMF534"/>
      <c r="AMG534"/>
      <c r="AMH534"/>
      <c r="AMI534"/>
      <c r="AMJ534"/>
      <c r="AMK534"/>
    </row>
    <row r="535" spans="1:1025" ht="13.5" customHeight="1">
      <c r="A535" s="45">
        <v>2</v>
      </c>
      <c r="B535" s="135" t="s">
        <v>218</v>
      </c>
      <c r="C535" s="135"/>
      <c r="D535" s="135"/>
      <c r="E535" s="135"/>
      <c r="F535" s="135"/>
      <c r="G535" s="138" t="s">
        <v>196</v>
      </c>
      <c r="H535" s="138"/>
      <c r="I535" s="136">
        <f>SUM(I537:I541)</f>
        <v>0</v>
      </c>
      <c r="J535" s="136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  <c r="IW535"/>
      <c r="IX535"/>
      <c r="IY535"/>
      <c r="IZ535"/>
      <c r="JA535"/>
      <c r="JB535"/>
      <c r="JC535"/>
      <c r="JD535"/>
      <c r="JE535"/>
      <c r="JF535"/>
      <c r="JG535"/>
      <c r="JH535"/>
      <c r="JI535"/>
      <c r="JJ535"/>
      <c r="JK535"/>
      <c r="JL535"/>
      <c r="JM535"/>
      <c r="JN535"/>
      <c r="JO535"/>
      <c r="JP535"/>
      <c r="JQ535"/>
      <c r="JR535"/>
      <c r="JS535"/>
      <c r="JT535"/>
      <c r="JU535"/>
      <c r="JV535"/>
      <c r="JW535"/>
      <c r="JX535"/>
      <c r="JY535"/>
      <c r="JZ535"/>
      <c r="KA535"/>
      <c r="KB535"/>
      <c r="KC535"/>
      <c r="KD535"/>
      <c r="KE535"/>
      <c r="KF535"/>
      <c r="KG535"/>
      <c r="KH535"/>
      <c r="KI535"/>
      <c r="KJ535"/>
      <c r="KK535"/>
      <c r="KL535"/>
      <c r="KM535"/>
      <c r="KN535"/>
      <c r="KO535"/>
      <c r="KP535"/>
      <c r="KQ535"/>
      <c r="KR535"/>
      <c r="KS535"/>
      <c r="KT535"/>
      <c r="KU535"/>
      <c r="KV535"/>
      <c r="KW535"/>
      <c r="KX535"/>
      <c r="KY535"/>
      <c r="KZ535"/>
      <c r="LA535"/>
      <c r="LB535"/>
      <c r="LC535"/>
      <c r="LD535"/>
      <c r="LE535"/>
      <c r="LF535"/>
      <c r="LG535"/>
      <c r="LH535"/>
      <c r="LI535"/>
      <c r="LJ535"/>
      <c r="LK535"/>
      <c r="LL535"/>
      <c r="LM535"/>
      <c r="LN535"/>
      <c r="LO535"/>
      <c r="LP535"/>
      <c r="LQ535"/>
      <c r="LR535"/>
      <c r="LS535"/>
      <c r="LT535"/>
      <c r="LU535"/>
      <c r="LV535"/>
      <c r="LW535"/>
      <c r="LX535"/>
      <c r="LY535"/>
      <c r="LZ535"/>
      <c r="MA535"/>
      <c r="MB535"/>
      <c r="MC535"/>
      <c r="MD535"/>
      <c r="ME535"/>
      <c r="MF535"/>
      <c r="MG535"/>
      <c r="MH535"/>
      <c r="MI535"/>
      <c r="MJ535"/>
      <c r="MK535"/>
      <c r="ML535"/>
      <c r="MM535"/>
      <c r="MN535"/>
      <c r="MO535"/>
      <c r="MP535"/>
      <c r="MQ535"/>
      <c r="MR535"/>
      <c r="MS535"/>
      <c r="MT535"/>
      <c r="MU535"/>
      <c r="MV535"/>
      <c r="MW535"/>
      <c r="MX535"/>
      <c r="MY535"/>
      <c r="MZ535"/>
      <c r="NA535"/>
      <c r="NB535"/>
      <c r="NC535"/>
      <c r="ND535"/>
      <c r="NE535"/>
      <c r="NF535"/>
      <c r="NG535"/>
      <c r="NH535"/>
      <c r="NI535"/>
      <c r="NJ535"/>
      <c r="NK535"/>
      <c r="NL535"/>
      <c r="NM535"/>
      <c r="NN535"/>
      <c r="NO535"/>
      <c r="NP535"/>
      <c r="NQ535"/>
      <c r="NR535"/>
      <c r="NS535"/>
      <c r="NT535"/>
      <c r="NU535"/>
      <c r="NV535"/>
      <c r="NW535"/>
      <c r="NX535"/>
      <c r="NY535"/>
      <c r="NZ535"/>
      <c r="OA535"/>
      <c r="OB535"/>
      <c r="OC535"/>
      <c r="OD535"/>
      <c r="OE535"/>
      <c r="OF535"/>
      <c r="OG535"/>
      <c r="OH535"/>
      <c r="OI535"/>
      <c r="OJ535"/>
      <c r="OK535"/>
      <c r="OL535"/>
      <c r="OM535"/>
      <c r="ON535"/>
      <c r="OO535"/>
      <c r="OP535"/>
      <c r="OQ535"/>
      <c r="OR535"/>
      <c r="OS535"/>
      <c r="OT535"/>
      <c r="OU535"/>
      <c r="OV535"/>
      <c r="OW535"/>
      <c r="OX535"/>
      <c r="OY535"/>
      <c r="OZ535"/>
      <c r="PA535"/>
      <c r="PB535"/>
      <c r="PC535"/>
      <c r="PD535"/>
      <c r="PE535"/>
      <c r="PF535"/>
      <c r="PG535"/>
      <c r="PH535"/>
      <c r="PI535"/>
      <c r="PJ535"/>
      <c r="PK535"/>
      <c r="PL535"/>
      <c r="PM535"/>
      <c r="PN535"/>
      <c r="PO535"/>
      <c r="PP535"/>
      <c r="PQ535"/>
      <c r="PR535"/>
      <c r="PS535"/>
      <c r="PT535"/>
      <c r="PU535"/>
      <c r="PV535"/>
      <c r="PW535"/>
      <c r="PX535"/>
      <c r="PY535"/>
      <c r="PZ535"/>
      <c r="QA535"/>
      <c r="QB535"/>
      <c r="QC535"/>
      <c r="QD535"/>
      <c r="QE535"/>
      <c r="QF535"/>
      <c r="QG535"/>
      <c r="QH535"/>
      <c r="QI535"/>
      <c r="QJ535"/>
      <c r="QK535"/>
      <c r="QL535"/>
      <c r="QM535"/>
      <c r="QN535"/>
      <c r="QO535"/>
      <c r="QP535"/>
      <c r="QQ535"/>
      <c r="QR535"/>
      <c r="QS535"/>
      <c r="QT535"/>
      <c r="QU535"/>
      <c r="QV535"/>
      <c r="QW535"/>
      <c r="QX535"/>
      <c r="QY535"/>
      <c r="QZ535"/>
      <c r="RA535"/>
      <c r="RB535"/>
      <c r="RC535"/>
      <c r="RD535"/>
      <c r="RE535"/>
      <c r="RF535"/>
      <c r="RG535"/>
      <c r="RH535"/>
      <c r="RI535"/>
      <c r="RJ535"/>
      <c r="RK535"/>
      <c r="RL535"/>
      <c r="RM535"/>
      <c r="RN535"/>
      <c r="RO535"/>
      <c r="RP535"/>
      <c r="RQ535"/>
      <c r="RR535"/>
      <c r="RS535"/>
      <c r="RT535"/>
      <c r="RU535"/>
      <c r="RV535"/>
      <c r="RW535"/>
      <c r="RX535"/>
      <c r="RY535"/>
      <c r="RZ535"/>
      <c r="SA535"/>
      <c r="SB535"/>
      <c r="SC535"/>
      <c r="SD535"/>
      <c r="SE535"/>
      <c r="SF535"/>
      <c r="SG535"/>
      <c r="SH535"/>
      <c r="SI535"/>
      <c r="SJ535"/>
      <c r="SK535"/>
      <c r="SL535"/>
      <c r="SM535"/>
      <c r="SN535"/>
      <c r="SO535"/>
      <c r="SP535"/>
      <c r="SQ535"/>
      <c r="SR535"/>
      <c r="SS535"/>
      <c r="ST535"/>
      <c r="SU535"/>
      <c r="SV535"/>
      <c r="SW535"/>
      <c r="SX535"/>
      <c r="SY535"/>
      <c r="SZ535"/>
      <c r="TA535"/>
      <c r="TB535"/>
      <c r="TC535"/>
      <c r="TD535"/>
      <c r="TE535"/>
      <c r="TF535"/>
      <c r="TG535"/>
      <c r="TH535"/>
      <c r="TI535"/>
      <c r="TJ535"/>
      <c r="TK535"/>
      <c r="TL535"/>
      <c r="TM535"/>
      <c r="TN535"/>
      <c r="TO535"/>
      <c r="TP535"/>
      <c r="TQ535"/>
      <c r="TR535"/>
      <c r="TS535"/>
      <c r="TT535"/>
      <c r="TU535"/>
      <c r="TV535"/>
      <c r="TW535"/>
      <c r="TX535"/>
      <c r="TY535"/>
      <c r="TZ535"/>
      <c r="UA535"/>
      <c r="UB535"/>
      <c r="UC535"/>
      <c r="UD535"/>
      <c r="UE535"/>
      <c r="UF535"/>
      <c r="UG535"/>
      <c r="UH535"/>
      <c r="UI535"/>
      <c r="UJ535"/>
      <c r="UK535"/>
      <c r="UL535"/>
      <c r="UM535"/>
      <c r="UN535"/>
      <c r="UO535"/>
      <c r="UP535"/>
      <c r="UQ535"/>
      <c r="UR535"/>
      <c r="US535"/>
      <c r="UT535"/>
      <c r="UU535"/>
      <c r="UV535"/>
      <c r="UW535"/>
      <c r="UX535"/>
      <c r="UY535"/>
      <c r="UZ535"/>
      <c r="VA535"/>
      <c r="VB535"/>
      <c r="VC535"/>
      <c r="VD535"/>
      <c r="VE535"/>
      <c r="VF535"/>
      <c r="VG535"/>
      <c r="VH535"/>
      <c r="VI535"/>
      <c r="VJ535"/>
      <c r="VK535"/>
      <c r="VL535"/>
      <c r="VM535"/>
      <c r="VN535"/>
      <c r="VO535"/>
      <c r="VP535"/>
      <c r="VQ535"/>
      <c r="VR535"/>
      <c r="VS535"/>
      <c r="VT535"/>
      <c r="VU535"/>
      <c r="VV535"/>
      <c r="VW535"/>
      <c r="VX535"/>
      <c r="VY535"/>
      <c r="VZ535"/>
      <c r="WA535"/>
      <c r="WB535"/>
      <c r="WC535"/>
      <c r="WD535"/>
      <c r="WE535"/>
      <c r="WF535"/>
      <c r="WG535"/>
      <c r="WH535"/>
      <c r="WI535"/>
      <c r="WJ535"/>
      <c r="WK535"/>
      <c r="WL535"/>
      <c r="WM535"/>
      <c r="WN535"/>
      <c r="WO535"/>
      <c r="WP535"/>
      <c r="WQ535"/>
      <c r="WR535"/>
      <c r="WS535"/>
      <c r="WT535"/>
      <c r="WU535"/>
      <c r="WV535"/>
      <c r="WW535"/>
      <c r="WX535"/>
      <c r="WY535"/>
      <c r="WZ535"/>
      <c r="XA535"/>
      <c r="XB535"/>
      <c r="XC535"/>
      <c r="XD535"/>
      <c r="XE535"/>
      <c r="XF535"/>
      <c r="XG535"/>
      <c r="XH535"/>
      <c r="XI535"/>
      <c r="XJ535"/>
      <c r="XK535"/>
      <c r="XL535"/>
      <c r="XM535"/>
      <c r="XN535"/>
      <c r="XO535"/>
      <c r="XP535"/>
      <c r="XQ535"/>
      <c r="XR535"/>
      <c r="XS535"/>
      <c r="XT535"/>
      <c r="XU535"/>
      <c r="XV535"/>
      <c r="XW535"/>
      <c r="XX535"/>
      <c r="XY535"/>
      <c r="XZ535"/>
      <c r="YA535"/>
      <c r="YB535"/>
      <c r="YC535"/>
      <c r="YD535"/>
      <c r="YE535"/>
      <c r="YF535"/>
      <c r="YG535"/>
      <c r="YH535"/>
      <c r="YI535"/>
      <c r="YJ535"/>
      <c r="YK535"/>
      <c r="YL535"/>
      <c r="YM535"/>
      <c r="YN535"/>
      <c r="YO535"/>
      <c r="YP535"/>
      <c r="YQ535"/>
      <c r="YR535"/>
      <c r="YS535"/>
      <c r="YT535"/>
      <c r="YU535"/>
      <c r="YV535"/>
      <c r="YW535"/>
      <c r="YX535"/>
      <c r="YY535"/>
      <c r="YZ535"/>
      <c r="ZA535"/>
      <c r="ZB535"/>
      <c r="ZC535"/>
      <c r="ZD535"/>
      <c r="ZE535"/>
      <c r="ZF535"/>
      <c r="ZG535"/>
      <c r="ZH535"/>
      <c r="ZI535"/>
      <c r="ZJ535"/>
      <c r="ZK535"/>
      <c r="ZL535"/>
      <c r="ZM535"/>
      <c r="ZN535"/>
      <c r="ZO535"/>
      <c r="ZP535"/>
      <c r="ZQ535"/>
      <c r="ZR535"/>
      <c r="ZS535"/>
      <c r="ZT535"/>
      <c r="ZU535"/>
      <c r="ZV535"/>
      <c r="ZW535"/>
      <c r="ZX535"/>
      <c r="ZY535"/>
      <c r="ZZ535"/>
      <c r="AAA535"/>
      <c r="AAB535"/>
      <c r="AAC535"/>
      <c r="AAD535"/>
      <c r="AAE535"/>
      <c r="AAF535"/>
      <c r="AAG535"/>
      <c r="AAH535"/>
      <c r="AAI535"/>
      <c r="AAJ535"/>
      <c r="AAK535"/>
      <c r="AAL535"/>
      <c r="AAM535"/>
      <c r="AAN535"/>
      <c r="AAO535"/>
      <c r="AAP535"/>
      <c r="AAQ535"/>
      <c r="AAR535"/>
      <c r="AAS535"/>
      <c r="AAT535"/>
      <c r="AAU535"/>
      <c r="AAV535"/>
      <c r="AAW535"/>
      <c r="AAX535"/>
      <c r="AAY535"/>
      <c r="AAZ535"/>
      <c r="ABA535"/>
      <c r="ABB535"/>
      <c r="ABC535"/>
      <c r="ABD535"/>
      <c r="ABE535"/>
      <c r="ABF535"/>
      <c r="ABG535"/>
      <c r="ABH535"/>
      <c r="ABI535"/>
      <c r="ABJ535"/>
      <c r="ABK535"/>
      <c r="ABL535"/>
      <c r="ABM535"/>
      <c r="ABN535"/>
      <c r="ABO535"/>
      <c r="ABP535"/>
      <c r="ABQ535"/>
      <c r="ABR535"/>
      <c r="ABS535"/>
      <c r="ABT535"/>
      <c r="ABU535"/>
      <c r="ABV535"/>
      <c r="ABW535"/>
      <c r="ABX535"/>
      <c r="ABY535"/>
      <c r="ABZ535"/>
      <c r="ACA535"/>
      <c r="ACB535"/>
      <c r="ACC535"/>
      <c r="ACD535"/>
      <c r="ACE535"/>
      <c r="ACF535"/>
      <c r="ACG535"/>
      <c r="ACH535"/>
      <c r="ACI535"/>
      <c r="ACJ535"/>
      <c r="ACK535"/>
      <c r="ACL535"/>
      <c r="ACM535"/>
      <c r="ACN535"/>
      <c r="ACO535"/>
      <c r="ACP535"/>
      <c r="ACQ535"/>
      <c r="ACR535"/>
      <c r="ACS535"/>
      <c r="ACT535"/>
      <c r="ACU535"/>
      <c r="ACV535"/>
      <c r="ACW535"/>
      <c r="ACX535"/>
      <c r="ACY535"/>
      <c r="ACZ535"/>
      <c r="ADA535"/>
      <c r="ADB535"/>
      <c r="ADC535"/>
      <c r="ADD535"/>
      <c r="ADE535"/>
      <c r="ADF535"/>
      <c r="ADG535"/>
      <c r="ADH535"/>
      <c r="ADI535"/>
      <c r="ADJ535"/>
      <c r="ADK535"/>
      <c r="ADL535"/>
      <c r="ADM535"/>
      <c r="ADN535"/>
      <c r="ADO535"/>
      <c r="ADP535"/>
      <c r="ADQ535"/>
      <c r="ADR535"/>
      <c r="ADS535"/>
      <c r="ADT535"/>
      <c r="ADU535"/>
      <c r="ADV535"/>
      <c r="ADW535"/>
      <c r="ADX535"/>
      <c r="ADY535"/>
      <c r="ADZ535"/>
      <c r="AEA535"/>
      <c r="AEB535"/>
      <c r="AEC535"/>
      <c r="AED535"/>
      <c r="AEE535"/>
      <c r="AEF535"/>
      <c r="AEG535"/>
      <c r="AEH535"/>
      <c r="AEI535"/>
      <c r="AEJ535"/>
      <c r="AEK535"/>
      <c r="AEL535"/>
      <c r="AEM535"/>
      <c r="AEN535"/>
      <c r="AEO535"/>
      <c r="AEP535"/>
      <c r="AEQ535"/>
      <c r="AER535"/>
      <c r="AES535"/>
      <c r="AET535"/>
      <c r="AEU535"/>
      <c r="AEV535"/>
      <c r="AEW535"/>
      <c r="AEX535"/>
      <c r="AEY535"/>
      <c r="AEZ535"/>
      <c r="AFA535"/>
      <c r="AFB535"/>
      <c r="AFC535"/>
      <c r="AFD535"/>
      <c r="AFE535"/>
      <c r="AFF535"/>
      <c r="AFG535"/>
      <c r="AFH535"/>
      <c r="AFI535"/>
      <c r="AFJ535"/>
      <c r="AFK535"/>
      <c r="AFL535"/>
      <c r="AFM535"/>
      <c r="AFN535"/>
      <c r="AFO535"/>
      <c r="AFP535"/>
      <c r="AFQ535"/>
      <c r="AFR535"/>
      <c r="AFS535"/>
      <c r="AFT535"/>
      <c r="AFU535"/>
      <c r="AFV535"/>
      <c r="AFW535"/>
      <c r="AFX535"/>
      <c r="AFY535"/>
      <c r="AFZ535"/>
      <c r="AGA535"/>
      <c r="AGB535"/>
      <c r="AGC535"/>
      <c r="AGD535"/>
      <c r="AGE535"/>
      <c r="AGF535"/>
      <c r="AGG535"/>
      <c r="AGH535"/>
      <c r="AGI535"/>
      <c r="AGJ535"/>
      <c r="AGK535"/>
      <c r="AGL535"/>
      <c r="AGM535"/>
      <c r="AGN535"/>
      <c r="AGO535"/>
      <c r="AGP535"/>
      <c r="AGQ535"/>
      <c r="AGR535"/>
      <c r="AGS535"/>
      <c r="AGT535"/>
      <c r="AGU535"/>
      <c r="AGV535"/>
      <c r="AGW535"/>
      <c r="AGX535"/>
      <c r="AGY535"/>
      <c r="AGZ535"/>
      <c r="AHA535"/>
      <c r="AHB535"/>
      <c r="AHC535"/>
      <c r="AHD535"/>
      <c r="AHE535"/>
      <c r="AHF535"/>
      <c r="AHG535"/>
      <c r="AHH535"/>
      <c r="AHI535"/>
      <c r="AHJ535"/>
      <c r="AHK535"/>
      <c r="AHL535"/>
      <c r="AHM535"/>
      <c r="AHN535"/>
      <c r="AHO535"/>
      <c r="AHP535"/>
      <c r="AHQ535"/>
      <c r="AHR535"/>
      <c r="AHS535"/>
      <c r="AHT535"/>
      <c r="AHU535"/>
      <c r="AHV535"/>
      <c r="AHW535"/>
      <c r="AHX535"/>
      <c r="AHY535"/>
      <c r="AHZ535"/>
      <c r="AIA535"/>
      <c r="AIB535"/>
      <c r="AIC535"/>
      <c r="AID535"/>
      <c r="AIE535"/>
      <c r="AIF535"/>
      <c r="AIG535"/>
      <c r="AIH535"/>
      <c r="AII535"/>
      <c r="AIJ535"/>
      <c r="AIK535"/>
      <c r="AIL535"/>
      <c r="AIM535"/>
      <c r="AIN535"/>
      <c r="AIO535"/>
      <c r="AIP535"/>
      <c r="AIQ535"/>
      <c r="AIR535"/>
      <c r="AIS535"/>
      <c r="AIT535"/>
      <c r="AIU535"/>
      <c r="AIV535"/>
      <c r="AIW535"/>
      <c r="AIX535"/>
      <c r="AIY535"/>
      <c r="AIZ535"/>
      <c r="AJA535"/>
      <c r="AJB535"/>
      <c r="AJC535"/>
      <c r="AJD535"/>
      <c r="AJE535"/>
      <c r="AJF535"/>
      <c r="AJG535"/>
      <c r="AJH535"/>
      <c r="AJI535"/>
      <c r="AJJ535"/>
      <c r="AJK535"/>
      <c r="AJL535"/>
      <c r="AJM535"/>
      <c r="AJN535"/>
      <c r="AJO535"/>
      <c r="AJP535"/>
      <c r="AJQ535"/>
      <c r="AJR535"/>
      <c r="AJS535"/>
      <c r="AJT535"/>
      <c r="AJU535"/>
      <c r="AJV535"/>
      <c r="AJW535"/>
      <c r="AJX535"/>
      <c r="AJY535"/>
      <c r="AJZ535"/>
      <c r="AKA535"/>
      <c r="AKB535"/>
      <c r="AKC535"/>
      <c r="AKD535"/>
      <c r="AKE535"/>
      <c r="AKF535"/>
      <c r="AKG535"/>
      <c r="AKH535"/>
      <c r="AKI535"/>
      <c r="AKJ535"/>
      <c r="AKK535"/>
      <c r="AKL535"/>
      <c r="AKM535"/>
      <c r="AKN535"/>
      <c r="AKO535"/>
      <c r="AKP535"/>
      <c r="AKQ535"/>
      <c r="AKR535"/>
      <c r="AKS535"/>
      <c r="AKT535"/>
      <c r="AKU535"/>
      <c r="AKV535"/>
      <c r="AKW535"/>
      <c r="AKX535"/>
      <c r="AKY535"/>
      <c r="AKZ535"/>
      <c r="ALA535"/>
      <c r="ALB535"/>
      <c r="ALC535"/>
      <c r="ALD535"/>
      <c r="ALE535"/>
      <c r="ALF535"/>
      <c r="ALG535"/>
      <c r="ALH535"/>
      <c r="ALI535"/>
      <c r="ALJ535"/>
      <c r="ALK535"/>
      <c r="ALL535"/>
      <c r="ALM535"/>
      <c r="ALN535"/>
      <c r="ALO535"/>
      <c r="ALP535"/>
      <c r="ALQ535"/>
      <c r="ALR535"/>
      <c r="ALS535"/>
      <c r="ALT535"/>
      <c r="ALU535"/>
      <c r="ALV535"/>
      <c r="ALW535"/>
      <c r="ALX535"/>
      <c r="ALY535"/>
      <c r="ALZ535"/>
      <c r="AMA535"/>
      <c r="AMB535"/>
      <c r="AMC535"/>
      <c r="AMD535"/>
      <c r="AME535"/>
      <c r="AMF535"/>
      <c r="AMG535"/>
      <c r="AMH535"/>
      <c r="AMI535"/>
      <c r="AMJ535"/>
      <c r="AMK535"/>
    </row>
    <row r="536" spans="1:1025" ht="13.5" customHeight="1">
      <c r="A536" s="45"/>
      <c r="B536" s="135" t="s">
        <v>65</v>
      </c>
      <c r="C536" s="135"/>
      <c r="D536" s="135"/>
      <c r="E536" s="135"/>
      <c r="F536" s="135"/>
      <c r="G536" s="138" t="s">
        <v>196</v>
      </c>
      <c r="H536" s="138"/>
      <c r="I536" s="138" t="s">
        <v>196</v>
      </c>
      <c r="J536" s="138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  <c r="IW536"/>
      <c r="IX536"/>
      <c r="IY536"/>
      <c r="IZ536"/>
      <c r="JA536"/>
      <c r="JB536"/>
      <c r="JC536"/>
      <c r="JD536"/>
      <c r="JE536"/>
      <c r="JF536"/>
      <c r="JG536"/>
      <c r="JH536"/>
      <c r="JI536"/>
      <c r="JJ536"/>
      <c r="JK536"/>
      <c r="JL536"/>
      <c r="JM536"/>
      <c r="JN536"/>
      <c r="JO536"/>
      <c r="JP536"/>
      <c r="JQ536"/>
      <c r="JR536"/>
      <c r="JS536"/>
      <c r="JT536"/>
      <c r="JU536"/>
      <c r="JV536"/>
      <c r="JW536"/>
      <c r="JX536"/>
      <c r="JY536"/>
      <c r="JZ536"/>
      <c r="KA536"/>
      <c r="KB536"/>
      <c r="KC536"/>
      <c r="KD536"/>
      <c r="KE536"/>
      <c r="KF536"/>
      <c r="KG536"/>
      <c r="KH536"/>
      <c r="KI536"/>
      <c r="KJ536"/>
      <c r="KK536"/>
      <c r="KL536"/>
      <c r="KM536"/>
      <c r="KN536"/>
      <c r="KO536"/>
      <c r="KP536"/>
      <c r="KQ536"/>
      <c r="KR536"/>
      <c r="KS536"/>
      <c r="KT536"/>
      <c r="KU536"/>
      <c r="KV536"/>
      <c r="KW536"/>
      <c r="KX536"/>
      <c r="KY536"/>
      <c r="KZ536"/>
      <c r="LA536"/>
      <c r="LB536"/>
      <c r="LC536"/>
      <c r="LD536"/>
      <c r="LE536"/>
      <c r="LF536"/>
      <c r="LG536"/>
      <c r="LH536"/>
      <c r="LI536"/>
      <c r="LJ536"/>
      <c r="LK536"/>
      <c r="LL536"/>
      <c r="LM536"/>
      <c r="LN536"/>
      <c r="LO536"/>
      <c r="LP536"/>
      <c r="LQ536"/>
      <c r="LR536"/>
      <c r="LS536"/>
      <c r="LT536"/>
      <c r="LU536"/>
      <c r="LV536"/>
      <c r="LW536"/>
      <c r="LX536"/>
      <c r="LY536"/>
      <c r="LZ536"/>
      <c r="MA536"/>
      <c r="MB536"/>
      <c r="MC536"/>
      <c r="MD536"/>
      <c r="ME536"/>
      <c r="MF536"/>
      <c r="MG536"/>
      <c r="MH536"/>
      <c r="MI536"/>
      <c r="MJ536"/>
      <c r="MK536"/>
      <c r="ML536"/>
      <c r="MM536"/>
      <c r="MN536"/>
      <c r="MO536"/>
      <c r="MP536"/>
      <c r="MQ536"/>
      <c r="MR536"/>
      <c r="MS536"/>
      <c r="MT536"/>
      <c r="MU536"/>
      <c r="MV536"/>
      <c r="MW536"/>
      <c r="MX536"/>
      <c r="MY536"/>
      <c r="MZ536"/>
      <c r="NA536"/>
      <c r="NB536"/>
      <c r="NC536"/>
      <c r="ND536"/>
      <c r="NE536"/>
      <c r="NF536"/>
      <c r="NG536"/>
      <c r="NH536"/>
      <c r="NI536"/>
      <c r="NJ536"/>
      <c r="NK536"/>
      <c r="NL536"/>
      <c r="NM536"/>
      <c r="NN536"/>
      <c r="NO536"/>
      <c r="NP536"/>
      <c r="NQ536"/>
      <c r="NR536"/>
      <c r="NS536"/>
      <c r="NT536"/>
      <c r="NU536"/>
      <c r="NV536"/>
      <c r="NW536"/>
      <c r="NX536"/>
      <c r="NY536"/>
      <c r="NZ536"/>
      <c r="OA536"/>
      <c r="OB536"/>
      <c r="OC536"/>
      <c r="OD536"/>
      <c r="OE536"/>
      <c r="OF536"/>
      <c r="OG536"/>
      <c r="OH536"/>
      <c r="OI536"/>
      <c r="OJ536"/>
      <c r="OK536"/>
      <c r="OL536"/>
      <c r="OM536"/>
      <c r="ON536"/>
      <c r="OO536"/>
      <c r="OP536"/>
      <c r="OQ536"/>
      <c r="OR536"/>
      <c r="OS536"/>
      <c r="OT536"/>
      <c r="OU536"/>
      <c r="OV536"/>
      <c r="OW536"/>
      <c r="OX536"/>
      <c r="OY536"/>
      <c r="OZ536"/>
      <c r="PA536"/>
      <c r="PB536"/>
      <c r="PC536"/>
      <c r="PD536"/>
      <c r="PE536"/>
      <c r="PF536"/>
      <c r="PG536"/>
      <c r="PH536"/>
      <c r="PI536"/>
      <c r="PJ536"/>
      <c r="PK536"/>
      <c r="PL536"/>
      <c r="PM536"/>
      <c r="PN536"/>
      <c r="PO536"/>
      <c r="PP536"/>
      <c r="PQ536"/>
      <c r="PR536"/>
      <c r="PS536"/>
      <c r="PT536"/>
      <c r="PU536"/>
      <c r="PV536"/>
      <c r="PW536"/>
      <c r="PX536"/>
      <c r="PY536"/>
      <c r="PZ536"/>
      <c r="QA536"/>
      <c r="QB536"/>
      <c r="QC536"/>
      <c r="QD536"/>
      <c r="QE536"/>
      <c r="QF536"/>
      <c r="QG536"/>
      <c r="QH536"/>
      <c r="QI536"/>
      <c r="QJ536"/>
      <c r="QK536"/>
      <c r="QL536"/>
      <c r="QM536"/>
      <c r="QN536"/>
      <c r="QO536"/>
      <c r="QP536"/>
      <c r="QQ536"/>
      <c r="QR536"/>
      <c r="QS536"/>
      <c r="QT536"/>
      <c r="QU536"/>
      <c r="QV536"/>
      <c r="QW536"/>
      <c r="QX536"/>
      <c r="QY536"/>
      <c r="QZ536"/>
      <c r="RA536"/>
      <c r="RB536"/>
      <c r="RC536"/>
      <c r="RD536"/>
      <c r="RE536"/>
      <c r="RF536"/>
      <c r="RG536"/>
      <c r="RH536"/>
      <c r="RI536"/>
      <c r="RJ536"/>
      <c r="RK536"/>
      <c r="RL536"/>
      <c r="RM536"/>
      <c r="RN536"/>
      <c r="RO536"/>
      <c r="RP536"/>
      <c r="RQ536"/>
      <c r="RR536"/>
      <c r="RS536"/>
      <c r="RT536"/>
      <c r="RU536"/>
      <c r="RV536"/>
      <c r="RW536"/>
      <c r="RX536"/>
      <c r="RY536"/>
      <c r="RZ536"/>
      <c r="SA536"/>
      <c r="SB536"/>
      <c r="SC536"/>
      <c r="SD536"/>
      <c r="SE536"/>
      <c r="SF536"/>
      <c r="SG536"/>
      <c r="SH536"/>
      <c r="SI536"/>
      <c r="SJ536"/>
      <c r="SK536"/>
      <c r="SL536"/>
      <c r="SM536"/>
      <c r="SN536"/>
      <c r="SO536"/>
      <c r="SP536"/>
      <c r="SQ536"/>
      <c r="SR536"/>
      <c r="SS536"/>
      <c r="ST536"/>
      <c r="SU536"/>
      <c r="SV536"/>
      <c r="SW536"/>
      <c r="SX536"/>
      <c r="SY536"/>
      <c r="SZ536"/>
      <c r="TA536"/>
      <c r="TB536"/>
      <c r="TC536"/>
      <c r="TD536"/>
      <c r="TE536"/>
      <c r="TF536"/>
      <c r="TG536"/>
      <c r="TH536"/>
      <c r="TI536"/>
      <c r="TJ536"/>
      <c r="TK536"/>
      <c r="TL536"/>
      <c r="TM536"/>
      <c r="TN536"/>
      <c r="TO536"/>
      <c r="TP536"/>
      <c r="TQ536"/>
      <c r="TR536"/>
      <c r="TS536"/>
      <c r="TT536"/>
      <c r="TU536"/>
      <c r="TV536"/>
      <c r="TW536"/>
      <c r="TX536"/>
      <c r="TY536"/>
      <c r="TZ536"/>
      <c r="UA536"/>
      <c r="UB536"/>
      <c r="UC536"/>
      <c r="UD536"/>
      <c r="UE536"/>
      <c r="UF536"/>
      <c r="UG536"/>
      <c r="UH536"/>
      <c r="UI536"/>
      <c r="UJ536"/>
      <c r="UK536"/>
      <c r="UL536"/>
      <c r="UM536"/>
      <c r="UN536"/>
      <c r="UO536"/>
      <c r="UP536"/>
      <c r="UQ536"/>
      <c r="UR536"/>
      <c r="US536"/>
      <c r="UT536"/>
      <c r="UU536"/>
      <c r="UV536"/>
      <c r="UW536"/>
      <c r="UX536"/>
      <c r="UY536"/>
      <c r="UZ536"/>
      <c r="VA536"/>
      <c r="VB536"/>
      <c r="VC536"/>
      <c r="VD536"/>
      <c r="VE536"/>
      <c r="VF536"/>
      <c r="VG536"/>
      <c r="VH536"/>
      <c r="VI536"/>
      <c r="VJ536"/>
      <c r="VK536"/>
      <c r="VL536"/>
      <c r="VM536"/>
      <c r="VN536"/>
      <c r="VO536"/>
      <c r="VP536"/>
      <c r="VQ536"/>
      <c r="VR536"/>
      <c r="VS536"/>
      <c r="VT536"/>
      <c r="VU536"/>
      <c r="VV536"/>
      <c r="VW536"/>
      <c r="VX536"/>
      <c r="VY536"/>
      <c r="VZ536"/>
      <c r="WA536"/>
      <c r="WB536"/>
      <c r="WC536"/>
      <c r="WD536"/>
      <c r="WE536"/>
      <c r="WF536"/>
      <c r="WG536"/>
      <c r="WH536"/>
      <c r="WI536"/>
      <c r="WJ536"/>
      <c r="WK536"/>
      <c r="WL536"/>
      <c r="WM536"/>
      <c r="WN536"/>
      <c r="WO536"/>
      <c r="WP536"/>
      <c r="WQ536"/>
      <c r="WR536"/>
      <c r="WS536"/>
      <c r="WT536"/>
      <c r="WU536"/>
      <c r="WV536"/>
      <c r="WW536"/>
      <c r="WX536"/>
      <c r="WY536"/>
      <c r="WZ536"/>
      <c r="XA536"/>
      <c r="XB536"/>
      <c r="XC536"/>
      <c r="XD536"/>
      <c r="XE536"/>
      <c r="XF536"/>
      <c r="XG536"/>
      <c r="XH536"/>
      <c r="XI536"/>
      <c r="XJ536"/>
      <c r="XK536"/>
      <c r="XL536"/>
      <c r="XM536"/>
      <c r="XN536"/>
      <c r="XO536"/>
      <c r="XP536"/>
      <c r="XQ536"/>
      <c r="XR536"/>
      <c r="XS536"/>
      <c r="XT536"/>
      <c r="XU536"/>
      <c r="XV536"/>
      <c r="XW536"/>
      <c r="XX536"/>
      <c r="XY536"/>
      <c r="XZ536"/>
      <c r="YA536"/>
      <c r="YB536"/>
      <c r="YC536"/>
      <c r="YD536"/>
      <c r="YE536"/>
      <c r="YF536"/>
      <c r="YG536"/>
      <c r="YH536"/>
      <c r="YI536"/>
      <c r="YJ536"/>
      <c r="YK536"/>
      <c r="YL536"/>
      <c r="YM536"/>
      <c r="YN536"/>
      <c r="YO536"/>
      <c r="YP536"/>
      <c r="YQ536"/>
      <c r="YR536"/>
      <c r="YS536"/>
      <c r="YT536"/>
      <c r="YU536"/>
      <c r="YV536"/>
      <c r="YW536"/>
      <c r="YX536"/>
      <c r="YY536"/>
      <c r="YZ536"/>
      <c r="ZA536"/>
      <c r="ZB536"/>
      <c r="ZC536"/>
      <c r="ZD536"/>
      <c r="ZE536"/>
      <c r="ZF536"/>
      <c r="ZG536"/>
      <c r="ZH536"/>
      <c r="ZI536"/>
      <c r="ZJ536"/>
      <c r="ZK536"/>
      <c r="ZL536"/>
      <c r="ZM536"/>
      <c r="ZN536"/>
      <c r="ZO536"/>
      <c r="ZP536"/>
      <c r="ZQ536"/>
      <c r="ZR536"/>
      <c r="ZS536"/>
      <c r="ZT536"/>
      <c r="ZU536"/>
      <c r="ZV536"/>
      <c r="ZW536"/>
      <c r="ZX536"/>
      <c r="ZY536"/>
      <c r="ZZ536"/>
      <c r="AAA536"/>
      <c r="AAB536"/>
      <c r="AAC536"/>
      <c r="AAD536"/>
      <c r="AAE536"/>
      <c r="AAF536"/>
      <c r="AAG536"/>
      <c r="AAH536"/>
      <c r="AAI536"/>
      <c r="AAJ536"/>
      <c r="AAK536"/>
      <c r="AAL536"/>
      <c r="AAM536"/>
      <c r="AAN536"/>
      <c r="AAO536"/>
      <c r="AAP536"/>
      <c r="AAQ536"/>
      <c r="AAR536"/>
      <c r="AAS536"/>
      <c r="AAT536"/>
      <c r="AAU536"/>
      <c r="AAV536"/>
      <c r="AAW536"/>
      <c r="AAX536"/>
      <c r="AAY536"/>
      <c r="AAZ536"/>
      <c r="ABA536"/>
      <c r="ABB536"/>
      <c r="ABC536"/>
      <c r="ABD536"/>
      <c r="ABE536"/>
      <c r="ABF536"/>
      <c r="ABG536"/>
      <c r="ABH536"/>
      <c r="ABI536"/>
      <c r="ABJ536"/>
      <c r="ABK536"/>
      <c r="ABL536"/>
      <c r="ABM536"/>
      <c r="ABN536"/>
      <c r="ABO536"/>
      <c r="ABP536"/>
      <c r="ABQ536"/>
      <c r="ABR536"/>
      <c r="ABS536"/>
      <c r="ABT536"/>
      <c r="ABU536"/>
      <c r="ABV536"/>
      <c r="ABW536"/>
      <c r="ABX536"/>
      <c r="ABY536"/>
      <c r="ABZ536"/>
      <c r="ACA536"/>
      <c r="ACB536"/>
      <c r="ACC536"/>
      <c r="ACD536"/>
      <c r="ACE536"/>
      <c r="ACF536"/>
      <c r="ACG536"/>
      <c r="ACH536"/>
      <c r="ACI536"/>
      <c r="ACJ536"/>
      <c r="ACK536"/>
      <c r="ACL536"/>
      <c r="ACM536"/>
      <c r="ACN536"/>
      <c r="ACO536"/>
      <c r="ACP536"/>
      <c r="ACQ536"/>
      <c r="ACR536"/>
      <c r="ACS536"/>
      <c r="ACT536"/>
      <c r="ACU536"/>
      <c r="ACV536"/>
      <c r="ACW536"/>
      <c r="ACX536"/>
      <c r="ACY536"/>
      <c r="ACZ536"/>
      <c r="ADA536"/>
      <c r="ADB536"/>
      <c r="ADC536"/>
      <c r="ADD536"/>
      <c r="ADE536"/>
      <c r="ADF536"/>
      <c r="ADG536"/>
      <c r="ADH536"/>
      <c r="ADI536"/>
      <c r="ADJ536"/>
      <c r="ADK536"/>
      <c r="ADL536"/>
      <c r="ADM536"/>
      <c r="ADN536"/>
      <c r="ADO536"/>
      <c r="ADP536"/>
      <c r="ADQ536"/>
      <c r="ADR536"/>
      <c r="ADS536"/>
      <c r="ADT536"/>
      <c r="ADU536"/>
      <c r="ADV536"/>
      <c r="ADW536"/>
      <c r="ADX536"/>
      <c r="ADY536"/>
      <c r="ADZ536"/>
      <c r="AEA536"/>
      <c r="AEB536"/>
      <c r="AEC536"/>
      <c r="AED536"/>
      <c r="AEE536"/>
      <c r="AEF536"/>
      <c r="AEG536"/>
      <c r="AEH536"/>
      <c r="AEI536"/>
      <c r="AEJ536"/>
      <c r="AEK536"/>
      <c r="AEL536"/>
      <c r="AEM536"/>
      <c r="AEN536"/>
      <c r="AEO536"/>
      <c r="AEP536"/>
      <c r="AEQ536"/>
      <c r="AER536"/>
      <c r="AES536"/>
      <c r="AET536"/>
      <c r="AEU536"/>
      <c r="AEV536"/>
      <c r="AEW536"/>
      <c r="AEX536"/>
      <c r="AEY536"/>
      <c r="AEZ536"/>
      <c r="AFA536"/>
      <c r="AFB536"/>
      <c r="AFC536"/>
      <c r="AFD536"/>
      <c r="AFE536"/>
      <c r="AFF536"/>
      <c r="AFG536"/>
      <c r="AFH536"/>
      <c r="AFI536"/>
      <c r="AFJ536"/>
      <c r="AFK536"/>
      <c r="AFL536"/>
      <c r="AFM536"/>
      <c r="AFN536"/>
      <c r="AFO536"/>
      <c r="AFP536"/>
      <c r="AFQ536"/>
      <c r="AFR536"/>
      <c r="AFS536"/>
      <c r="AFT536"/>
      <c r="AFU536"/>
      <c r="AFV536"/>
      <c r="AFW536"/>
      <c r="AFX536"/>
      <c r="AFY536"/>
      <c r="AFZ536"/>
      <c r="AGA536"/>
      <c r="AGB536"/>
      <c r="AGC536"/>
      <c r="AGD536"/>
      <c r="AGE536"/>
      <c r="AGF536"/>
      <c r="AGG536"/>
      <c r="AGH536"/>
      <c r="AGI536"/>
      <c r="AGJ536"/>
      <c r="AGK536"/>
      <c r="AGL536"/>
      <c r="AGM536"/>
      <c r="AGN536"/>
      <c r="AGO536"/>
      <c r="AGP536"/>
      <c r="AGQ536"/>
      <c r="AGR536"/>
      <c r="AGS536"/>
      <c r="AGT536"/>
      <c r="AGU536"/>
      <c r="AGV536"/>
      <c r="AGW536"/>
      <c r="AGX536"/>
      <c r="AGY536"/>
      <c r="AGZ536"/>
      <c r="AHA536"/>
      <c r="AHB536"/>
      <c r="AHC536"/>
      <c r="AHD536"/>
      <c r="AHE536"/>
      <c r="AHF536"/>
      <c r="AHG536"/>
      <c r="AHH536"/>
      <c r="AHI536"/>
      <c r="AHJ536"/>
      <c r="AHK536"/>
      <c r="AHL536"/>
      <c r="AHM536"/>
      <c r="AHN536"/>
      <c r="AHO536"/>
      <c r="AHP536"/>
      <c r="AHQ536"/>
      <c r="AHR536"/>
      <c r="AHS536"/>
      <c r="AHT536"/>
      <c r="AHU536"/>
      <c r="AHV536"/>
      <c r="AHW536"/>
      <c r="AHX536"/>
      <c r="AHY536"/>
      <c r="AHZ536"/>
      <c r="AIA536"/>
      <c r="AIB536"/>
      <c r="AIC536"/>
      <c r="AID536"/>
      <c r="AIE536"/>
      <c r="AIF536"/>
      <c r="AIG536"/>
      <c r="AIH536"/>
      <c r="AII536"/>
      <c r="AIJ536"/>
      <c r="AIK536"/>
      <c r="AIL536"/>
      <c r="AIM536"/>
      <c r="AIN536"/>
      <c r="AIO536"/>
      <c r="AIP536"/>
      <c r="AIQ536"/>
      <c r="AIR536"/>
      <c r="AIS536"/>
      <c r="AIT536"/>
      <c r="AIU536"/>
      <c r="AIV536"/>
      <c r="AIW536"/>
      <c r="AIX536"/>
      <c r="AIY536"/>
      <c r="AIZ536"/>
      <c r="AJA536"/>
      <c r="AJB536"/>
      <c r="AJC536"/>
      <c r="AJD536"/>
      <c r="AJE536"/>
      <c r="AJF536"/>
      <c r="AJG536"/>
      <c r="AJH536"/>
      <c r="AJI536"/>
      <c r="AJJ536"/>
      <c r="AJK536"/>
      <c r="AJL536"/>
      <c r="AJM536"/>
      <c r="AJN536"/>
      <c r="AJO536"/>
      <c r="AJP536"/>
      <c r="AJQ536"/>
      <c r="AJR536"/>
      <c r="AJS536"/>
      <c r="AJT536"/>
      <c r="AJU536"/>
      <c r="AJV536"/>
      <c r="AJW536"/>
      <c r="AJX536"/>
      <c r="AJY536"/>
      <c r="AJZ536"/>
      <c r="AKA536"/>
      <c r="AKB536"/>
      <c r="AKC536"/>
      <c r="AKD536"/>
      <c r="AKE536"/>
      <c r="AKF536"/>
      <c r="AKG536"/>
      <c r="AKH536"/>
      <c r="AKI536"/>
      <c r="AKJ536"/>
      <c r="AKK536"/>
      <c r="AKL536"/>
      <c r="AKM536"/>
      <c r="AKN536"/>
      <c r="AKO536"/>
      <c r="AKP536"/>
      <c r="AKQ536"/>
      <c r="AKR536"/>
      <c r="AKS536"/>
      <c r="AKT536"/>
      <c r="AKU536"/>
      <c r="AKV536"/>
      <c r="AKW536"/>
      <c r="AKX536"/>
      <c r="AKY536"/>
      <c r="AKZ536"/>
      <c r="ALA536"/>
      <c r="ALB536"/>
      <c r="ALC536"/>
      <c r="ALD536"/>
      <c r="ALE536"/>
      <c r="ALF536"/>
      <c r="ALG536"/>
      <c r="ALH536"/>
      <c r="ALI536"/>
      <c r="ALJ536"/>
      <c r="ALK536"/>
      <c r="ALL536"/>
      <c r="ALM536"/>
      <c r="ALN536"/>
      <c r="ALO536"/>
      <c r="ALP536"/>
      <c r="ALQ536"/>
      <c r="ALR536"/>
      <c r="ALS536"/>
      <c r="ALT536"/>
      <c r="ALU536"/>
      <c r="ALV536"/>
      <c r="ALW536"/>
      <c r="ALX536"/>
      <c r="ALY536"/>
      <c r="ALZ536"/>
      <c r="AMA536"/>
      <c r="AMB536"/>
      <c r="AMC536"/>
      <c r="AMD536"/>
      <c r="AME536"/>
      <c r="AMF536"/>
      <c r="AMG536"/>
      <c r="AMH536"/>
      <c r="AMI536"/>
      <c r="AMJ536"/>
      <c r="AMK536"/>
    </row>
    <row r="537" spans="1:1025" ht="25.5" customHeight="1">
      <c r="A537" s="45" t="s">
        <v>219</v>
      </c>
      <c r="B537" s="135" t="s">
        <v>220</v>
      </c>
      <c r="C537" s="135"/>
      <c r="D537" s="135"/>
      <c r="E537" s="135"/>
      <c r="F537" s="135"/>
      <c r="G537" s="136"/>
      <c r="H537" s="136"/>
      <c r="I537" s="136">
        <f>G537*0.029</f>
        <v>0</v>
      </c>
      <c r="J537" s="136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  <c r="IW537"/>
      <c r="IX537"/>
      <c r="IY537"/>
      <c r="IZ537"/>
      <c r="JA537"/>
      <c r="JB537"/>
      <c r="JC537"/>
      <c r="JD537"/>
      <c r="JE537"/>
      <c r="JF537"/>
      <c r="JG537"/>
      <c r="JH537"/>
      <c r="JI537"/>
      <c r="JJ537"/>
      <c r="JK537"/>
      <c r="JL537"/>
      <c r="JM537"/>
      <c r="JN537"/>
      <c r="JO537"/>
      <c r="JP537"/>
      <c r="JQ537"/>
      <c r="JR537"/>
      <c r="JS537"/>
      <c r="JT537"/>
      <c r="JU537"/>
      <c r="JV537"/>
      <c r="JW537"/>
      <c r="JX537"/>
      <c r="JY537"/>
      <c r="JZ537"/>
      <c r="KA537"/>
      <c r="KB537"/>
      <c r="KC537"/>
      <c r="KD537"/>
      <c r="KE537"/>
      <c r="KF537"/>
      <c r="KG537"/>
      <c r="KH537"/>
      <c r="KI537"/>
      <c r="KJ537"/>
      <c r="KK537"/>
      <c r="KL537"/>
      <c r="KM537"/>
      <c r="KN537"/>
      <c r="KO537"/>
      <c r="KP537"/>
      <c r="KQ537"/>
      <c r="KR537"/>
      <c r="KS537"/>
      <c r="KT537"/>
      <c r="KU537"/>
      <c r="KV537"/>
      <c r="KW537"/>
      <c r="KX537"/>
      <c r="KY537"/>
      <c r="KZ537"/>
      <c r="LA537"/>
      <c r="LB537"/>
      <c r="LC537"/>
      <c r="LD537"/>
      <c r="LE537"/>
      <c r="LF537"/>
      <c r="LG537"/>
      <c r="LH537"/>
      <c r="LI537"/>
      <c r="LJ537"/>
      <c r="LK537"/>
      <c r="LL537"/>
      <c r="LM537"/>
      <c r="LN537"/>
      <c r="LO537"/>
      <c r="LP537"/>
      <c r="LQ537"/>
      <c r="LR537"/>
      <c r="LS537"/>
      <c r="LT537"/>
      <c r="LU537"/>
      <c r="LV537"/>
      <c r="LW537"/>
      <c r="LX537"/>
      <c r="LY537"/>
      <c r="LZ537"/>
      <c r="MA537"/>
      <c r="MB537"/>
      <c r="MC537"/>
      <c r="MD537"/>
      <c r="ME537"/>
      <c r="MF537"/>
      <c r="MG537"/>
      <c r="MH537"/>
      <c r="MI537"/>
      <c r="MJ537"/>
      <c r="MK537"/>
      <c r="ML537"/>
      <c r="MM537"/>
      <c r="MN537"/>
      <c r="MO537"/>
      <c r="MP537"/>
      <c r="MQ537"/>
      <c r="MR537"/>
      <c r="MS537"/>
      <c r="MT537"/>
      <c r="MU537"/>
      <c r="MV537"/>
      <c r="MW537"/>
      <c r="MX537"/>
      <c r="MY537"/>
      <c r="MZ537"/>
      <c r="NA537"/>
      <c r="NB537"/>
      <c r="NC537"/>
      <c r="ND537"/>
      <c r="NE537"/>
      <c r="NF537"/>
      <c r="NG537"/>
      <c r="NH537"/>
      <c r="NI537"/>
      <c r="NJ537"/>
      <c r="NK537"/>
      <c r="NL537"/>
      <c r="NM537"/>
      <c r="NN537"/>
      <c r="NO537"/>
      <c r="NP537"/>
      <c r="NQ537"/>
      <c r="NR537"/>
      <c r="NS537"/>
      <c r="NT537"/>
      <c r="NU537"/>
      <c r="NV537"/>
      <c r="NW537"/>
      <c r="NX537"/>
      <c r="NY537"/>
      <c r="NZ537"/>
      <c r="OA537"/>
      <c r="OB537"/>
      <c r="OC537"/>
      <c r="OD537"/>
      <c r="OE537"/>
      <c r="OF537"/>
      <c r="OG537"/>
      <c r="OH537"/>
      <c r="OI537"/>
      <c r="OJ537"/>
      <c r="OK537"/>
      <c r="OL537"/>
      <c r="OM537"/>
      <c r="ON537"/>
      <c r="OO537"/>
      <c r="OP537"/>
      <c r="OQ537"/>
      <c r="OR537"/>
      <c r="OS537"/>
      <c r="OT537"/>
      <c r="OU537"/>
      <c r="OV537"/>
      <c r="OW537"/>
      <c r="OX537"/>
      <c r="OY537"/>
      <c r="OZ537"/>
      <c r="PA537"/>
      <c r="PB537"/>
      <c r="PC537"/>
      <c r="PD537"/>
      <c r="PE537"/>
      <c r="PF537"/>
      <c r="PG537"/>
      <c r="PH537"/>
      <c r="PI537"/>
      <c r="PJ537"/>
      <c r="PK537"/>
      <c r="PL537"/>
      <c r="PM537"/>
      <c r="PN537"/>
      <c r="PO537"/>
      <c r="PP537"/>
      <c r="PQ537"/>
      <c r="PR537"/>
      <c r="PS537"/>
      <c r="PT537"/>
      <c r="PU537"/>
      <c r="PV537"/>
      <c r="PW537"/>
      <c r="PX537"/>
      <c r="PY537"/>
      <c r="PZ537"/>
      <c r="QA537"/>
      <c r="QB537"/>
      <c r="QC537"/>
      <c r="QD537"/>
      <c r="QE537"/>
      <c r="QF537"/>
      <c r="QG537"/>
      <c r="QH537"/>
      <c r="QI537"/>
      <c r="QJ537"/>
      <c r="QK537"/>
      <c r="QL537"/>
      <c r="QM537"/>
      <c r="QN537"/>
      <c r="QO537"/>
      <c r="QP537"/>
      <c r="QQ537"/>
      <c r="QR537"/>
      <c r="QS537"/>
      <c r="QT537"/>
      <c r="QU537"/>
      <c r="QV537"/>
      <c r="QW537"/>
      <c r="QX537"/>
      <c r="QY537"/>
      <c r="QZ537"/>
      <c r="RA537"/>
      <c r="RB537"/>
      <c r="RC537"/>
      <c r="RD537"/>
      <c r="RE537"/>
      <c r="RF537"/>
      <c r="RG537"/>
      <c r="RH537"/>
      <c r="RI537"/>
      <c r="RJ537"/>
      <c r="RK537"/>
      <c r="RL537"/>
      <c r="RM537"/>
      <c r="RN537"/>
      <c r="RO537"/>
      <c r="RP537"/>
      <c r="RQ537"/>
      <c r="RR537"/>
      <c r="RS537"/>
      <c r="RT537"/>
      <c r="RU537"/>
      <c r="RV537"/>
      <c r="RW537"/>
      <c r="RX537"/>
      <c r="RY537"/>
      <c r="RZ537"/>
      <c r="SA537"/>
      <c r="SB537"/>
      <c r="SC537"/>
      <c r="SD537"/>
      <c r="SE537"/>
      <c r="SF537"/>
      <c r="SG537"/>
      <c r="SH537"/>
      <c r="SI537"/>
      <c r="SJ537"/>
      <c r="SK537"/>
      <c r="SL537"/>
      <c r="SM537"/>
      <c r="SN537"/>
      <c r="SO537"/>
      <c r="SP537"/>
      <c r="SQ537"/>
      <c r="SR537"/>
      <c r="SS537"/>
      <c r="ST537"/>
      <c r="SU537"/>
      <c r="SV537"/>
      <c r="SW537"/>
      <c r="SX537"/>
      <c r="SY537"/>
      <c r="SZ537"/>
      <c r="TA537"/>
      <c r="TB537"/>
      <c r="TC537"/>
      <c r="TD537"/>
      <c r="TE537"/>
      <c r="TF537"/>
      <c r="TG537"/>
      <c r="TH537"/>
      <c r="TI537"/>
      <c r="TJ537"/>
      <c r="TK537"/>
      <c r="TL537"/>
      <c r="TM537"/>
      <c r="TN537"/>
      <c r="TO537"/>
      <c r="TP537"/>
      <c r="TQ537"/>
      <c r="TR537"/>
      <c r="TS537"/>
      <c r="TT537"/>
      <c r="TU537"/>
      <c r="TV537"/>
      <c r="TW537"/>
      <c r="TX537"/>
      <c r="TY537"/>
      <c r="TZ537"/>
      <c r="UA537"/>
      <c r="UB537"/>
      <c r="UC537"/>
      <c r="UD537"/>
      <c r="UE537"/>
      <c r="UF537"/>
      <c r="UG537"/>
      <c r="UH537"/>
      <c r="UI537"/>
      <c r="UJ537"/>
      <c r="UK537"/>
      <c r="UL537"/>
      <c r="UM537"/>
      <c r="UN537"/>
      <c r="UO537"/>
      <c r="UP537"/>
      <c r="UQ537"/>
      <c r="UR537"/>
      <c r="US537"/>
      <c r="UT537"/>
      <c r="UU537"/>
      <c r="UV537"/>
      <c r="UW537"/>
      <c r="UX537"/>
      <c r="UY537"/>
      <c r="UZ537"/>
      <c r="VA537"/>
      <c r="VB537"/>
      <c r="VC537"/>
      <c r="VD537"/>
      <c r="VE537"/>
      <c r="VF537"/>
      <c r="VG537"/>
      <c r="VH537"/>
      <c r="VI537"/>
      <c r="VJ537"/>
      <c r="VK537"/>
      <c r="VL537"/>
      <c r="VM537"/>
      <c r="VN537"/>
      <c r="VO537"/>
      <c r="VP537"/>
      <c r="VQ537"/>
      <c r="VR537"/>
      <c r="VS537"/>
      <c r="VT537"/>
      <c r="VU537"/>
      <c r="VV537"/>
      <c r="VW537"/>
      <c r="VX537"/>
      <c r="VY537"/>
      <c r="VZ537"/>
      <c r="WA537"/>
      <c r="WB537"/>
      <c r="WC537"/>
      <c r="WD537"/>
      <c r="WE537"/>
      <c r="WF537"/>
      <c r="WG537"/>
      <c r="WH537"/>
      <c r="WI537"/>
      <c r="WJ537"/>
      <c r="WK537"/>
      <c r="WL537"/>
      <c r="WM537"/>
      <c r="WN537"/>
      <c r="WO537"/>
      <c r="WP537"/>
      <c r="WQ537"/>
      <c r="WR537"/>
      <c r="WS537"/>
      <c r="WT537"/>
      <c r="WU537"/>
      <c r="WV537"/>
      <c r="WW537"/>
      <c r="WX537"/>
      <c r="WY537"/>
      <c r="WZ537"/>
      <c r="XA537"/>
      <c r="XB537"/>
      <c r="XC537"/>
      <c r="XD537"/>
      <c r="XE537"/>
      <c r="XF537"/>
      <c r="XG537"/>
      <c r="XH537"/>
      <c r="XI537"/>
      <c r="XJ537"/>
      <c r="XK537"/>
      <c r="XL537"/>
      <c r="XM537"/>
      <c r="XN537"/>
      <c r="XO537"/>
      <c r="XP537"/>
      <c r="XQ537"/>
      <c r="XR537"/>
      <c r="XS537"/>
      <c r="XT537"/>
      <c r="XU537"/>
      <c r="XV537"/>
      <c r="XW537"/>
      <c r="XX537"/>
      <c r="XY537"/>
      <c r="XZ537"/>
      <c r="YA537"/>
      <c r="YB537"/>
      <c r="YC537"/>
      <c r="YD537"/>
      <c r="YE537"/>
      <c r="YF537"/>
      <c r="YG537"/>
      <c r="YH537"/>
      <c r="YI537"/>
      <c r="YJ537"/>
      <c r="YK537"/>
      <c r="YL537"/>
      <c r="YM537"/>
      <c r="YN537"/>
      <c r="YO537"/>
      <c r="YP537"/>
      <c r="YQ537"/>
      <c r="YR537"/>
      <c r="YS537"/>
      <c r="YT537"/>
      <c r="YU537"/>
      <c r="YV537"/>
      <c r="YW537"/>
      <c r="YX537"/>
      <c r="YY537"/>
      <c r="YZ537"/>
      <c r="ZA537"/>
      <c r="ZB537"/>
      <c r="ZC537"/>
      <c r="ZD537"/>
      <c r="ZE537"/>
      <c r="ZF537"/>
      <c r="ZG537"/>
      <c r="ZH537"/>
      <c r="ZI537"/>
      <c r="ZJ537"/>
      <c r="ZK537"/>
      <c r="ZL537"/>
      <c r="ZM537"/>
      <c r="ZN537"/>
      <c r="ZO537"/>
      <c r="ZP537"/>
      <c r="ZQ537"/>
      <c r="ZR537"/>
      <c r="ZS537"/>
      <c r="ZT537"/>
      <c r="ZU537"/>
      <c r="ZV537"/>
      <c r="ZW537"/>
      <c r="ZX537"/>
      <c r="ZY537"/>
      <c r="ZZ537"/>
      <c r="AAA537"/>
      <c r="AAB537"/>
      <c r="AAC537"/>
      <c r="AAD537"/>
      <c r="AAE537"/>
      <c r="AAF537"/>
      <c r="AAG537"/>
      <c r="AAH537"/>
      <c r="AAI537"/>
      <c r="AAJ537"/>
      <c r="AAK537"/>
      <c r="AAL537"/>
      <c r="AAM537"/>
      <c r="AAN537"/>
      <c r="AAO537"/>
      <c r="AAP537"/>
      <c r="AAQ537"/>
      <c r="AAR537"/>
      <c r="AAS537"/>
      <c r="AAT537"/>
      <c r="AAU537"/>
      <c r="AAV537"/>
      <c r="AAW537"/>
      <c r="AAX537"/>
      <c r="AAY537"/>
      <c r="AAZ537"/>
      <c r="ABA537"/>
      <c r="ABB537"/>
      <c r="ABC537"/>
      <c r="ABD537"/>
      <c r="ABE537"/>
      <c r="ABF537"/>
      <c r="ABG537"/>
      <c r="ABH537"/>
      <c r="ABI537"/>
      <c r="ABJ537"/>
      <c r="ABK537"/>
      <c r="ABL537"/>
      <c r="ABM537"/>
      <c r="ABN537"/>
      <c r="ABO537"/>
      <c r="ABP537"/>
      <c r="ABQ537"/>
      <c r="ABR537"/>
      <c r="ABS537"/>
      <c r="ABT537"/>
      <c r="ABU537"/>
      <c r="ABV537"/>
      <c r="ABW537"/>
      <c r="ABX537"/>
      <c r="ABY537"/>
      <c r="ABZ537"/>
      <c r="ACA537"/>
      <c r="ACB537"/>
      <c r="ACC537"/>
      <c r="ACD537"/>
      <c r="ACE537"/>
      <c r="ACF537"/>
      <c r="ACG537"/>
      <c r="ACH537"/>
      <c r="ACI537"/>
      <c r="ACJ537"/>
      <c r="ACK537"/>
      <c r="ACL537"/>
      <c r="ACM537"/>
      <c r="ACN537"/>
      <c r="ACO537"/>
      <c r="ACP537"/>
      <c r="ACQ537"/>
      <c r="ACR537"/>
      <c r="ACS537"/>
      <c r="ACT537"/>
      <c r="ACU537"/>
      <c r="ACV537"/>
      <c r="ACW537"/>
      <c r="ACX537"/>
      <c r="ACY537"/>
      <c r="ACZ537"/>
      <c r="ADA537"/>
      <c r="ADB537"/>
      <c r="ADC537"/>
      <c r="ADD537"/>
      <c r="ADE537"/>
      <c r="ADF537"/>
      <c r="ADG537"/>
      <c r="ADH537"/>
      <c r="ADI537"/>
      <c r="ADJ537"/>
      <c r="ADK537"/>
      <c r="ADL537"/>
      <c r="ADM537"/>
      <c r="ADN537"/>
      <c r="ADO537"/>
      <c r="ADP537"/>
      <c r="ADQ537"/>
      <c r="ADR537"/>
      <c r="ADS537"/>
      <c r="ADT537"/>
      <c r="ADU537"/>
      <c r="ADV537"/>
      <c r="ADW537"/>
      <c r="ADX537"/>
      <c r="ADY537"/>
      <c r="ADZ537"/>
      <c r="AEA537"/>
      <c r="AEB537"/>
      <c r="AEC537"/>
      <c r="AED537"/>
      <c r="AEE537"/>
      <c r="AEF537"/>
      <c r="AEG537"/>
      <c r="AEH537"/>
      <c r="AEI537"/>
      <c r="AEJ537"/>
      <c r="AEK537"/>
      <c r="AEL537"/>
      <c r="AEM537"/>
      <c r="AEN537"/>
      <c r="AEO537"/>
      <c r="AEP537"/>
      <c r="AEQ537"/>
      <c r="AER537"/>
      <c r="AES537"/>
      <c r="AET537"/>
      <c r="AEU537"/>
      <c r="AEV537"/>
      <c r="AEW537"/>
      <c r="AEX537"/>
      <c r="AEY537"/>
      <c r="AEZ537"/>
      <c r="AFA537"/>
      <c r="AFB537"/>
      <c r="AFC537"/>
      <c r="AFD537"/>
      <c r="AFE537"/>
      <c r="AFF537"/>
      <c r="AFG537"/>
      <c r="AFH537"/>
      <c r="AFI537"/>
      <c r="AFJ537"/>
      <c r="AFK537"/>
      <c r="AFL537"/>
      <c r="AFM537"/>
      <c r="AFN537"/>
      <c r="AFO537"/>
      <c r="AFP537"/>
      <c r="AFQ537"/>
      <c r="AFR537"/>
      <c r="AFS537"/>
      <c r="AFT537"/>
      <c r="AFU537"/>
      <c r="AFV537"/>
      <c r="AFW537"/>
      <c r="AFX537"/>
      <c r="AFY537"/>
      <c r="AFZ537"/>
      <c r="AGA537"/>
      <c r="AGB537"/>
      <c r="AGC537"/>
      <c r="AGD537"/>
      <c r="AGE537"/>
      <c r="AGF537"/>
      <c r="AGG537"/>
      <c r="AGH537"/>
      <c r="AGI537"/>
      <c r="AGJ537"/>
      <c r="AGK537"/>
      <c r="AGL537"/>
      <c r="AGM537"/>
      <c r="AGN537"/>
      <c r="AGO537"/>
      <c r="AGP537"/>
      <c r="AGQ537"/>
      <c r="AGR537"/>
      <c r="AGS537"/>
      <c r="AGT537"/>
      <c r="AGU537"/>
      <c r="AGV537"/>
      <c r="AGW537"/>
      <c r="AGX537"/>
      <c r="AGY537"/>
      <c r="AGZ537"/>
      <c r="AHA537"/>
      <c r="AHB537"/>
      <c r="AHC537"/>
      <c r="AHD537"/>
      <c r="AHE537"/>
      <c r="AHF537"/>
      <c r="AHG537"/>
      <c r="AHH537"/>
      <c r="AHI537"/>
      <c r="AHJ537"/>
      <c r="AHK537"/>
      <c r="AHL537"/>
      <c r="AHM537"/>
      <c r="AHN537"/>
      <c r="AHO537"/>
      <c r="AHP537"/>
      <c r="AHQ537"/>
      <c r="AHR537"/>
      <c r="AHS537"/>
      <c r="AHT537"/>
      <c r="AHU537"/>
      <c r="AHV537"/>
      <c r="AHW537"/>
      <c r="AHX537"/>
      <c r="AHY537"/>
      <c r="AHZ537"/>
      <c r="AIA537"/>
      <c r="AIB537"/>
      <c r="AIC537"/>
      <c r="AID537"/>
      <c r="AIE537"/>
      <c r="AIF537"/>
      <c r="AIG537"/>
      <c r="AIH537"/>
      <c r="AII537"/>
      <c r="AIJ537"/>
      <c r="AIK537"/>
      <c r="AIL537"/>
      <c r="AIM537"/>
      <c r="AIN537"/>
      <c r="AIO537"/>
      <c r="AIP537"/>
      <c r="AIQ537"/>
      <c r="AIR537"/>
      <c r="AIS537"/>
      <c r="AIT537"/>
      <c r="AIU537"/>
      <c r="AIV537"/>
      <c r="AIW537"/>
      <c r="AIX537"/>
      <c r="AIY537"/>
      <c r="AIZ537"/>
      <c r="AJA537"/>
      <c r="AJB537"/>
      <c r="AJC537"/>
      <c r="AJD537"/>
      <c r="AJE537"/>
      <c r="AJF537"/>
      <c r="AJG537"/>
      <c r="AJH537"/>
      <c r="AJI537"/>
      <c r="AJJ537"/>
      <c r="AJK537"/>
      <c r="AJL537"/>
      <c r="AJM537"/>
      <c r="AJN537"/>
      <c r="AJO537"/>
      <c r="AJP537"/>
      <c r="AJQ537"/>
      <c r="AJR537"/>
      <c r="AJS537"/>
      <c r="AJT537"/>
      <c r="AJU537"/>
      <c r="AJV537"/>
      <c r="AJW537"/>
      <c r="AJX537"/>
      <c r="AJY537"/>
      <c r="AJZ537"/>
      <c r="AKA537"/>
      <c r="AKB537"/>
      <c r="AKC537"/>
      <c r="AKD537"/>
      <c r="AKE537"/>
      <c r="AKF537"/>
      <c r="AKG537"/>
      <c r="AKH537"/>
      <c r="AKI537"/>
      <c r="AKJ537"/>
      <c r="AKK537"/>
      <c r="AKL537"/>
      <c r="AKM537"/>
      <c r="AKN537"/>
      <c r="AKO537"/>
      <c r="AKP537"/>
      <c r="AKQ537"/>
      <c r="AKR537"/>
      <c r="AKS537"/>
      <c r="AKT537"/>
      <c r="AKU537"/>
      <c r="AKV537"/>
      <c r="AKW537"/>
      <c r="AKX537"/>
      <c r="AKY537"/>
      <c r="AKZ537"/>
      <c r="ALA537"/>
      <c r="ALB537"/>
      <c r="ALC537"/>
      <c r="ALD537"/>
      <c r="ALE537"/>
      <c r="ALF537"/>
      <c r="ALG537"/>
      <c r="ALH537"/>
      <c r="ALI537"/>
      <c r="ALJ537"/>
      <c r="ALK537"/>
      <c r="ALL537"/>
      <c r="ALM537"/>
      <c r="ALN537"/>
      <c r="ALO537"/>
      <c r="ALP537"/>
      <c r="ALQ537"/>
      <c r="ALR537"/>
      <c r="ALS537"/>
      <c r="ALT537"/>
      <c r="ALU537"/>
      <c r="ALV537"/>
      <c r="ALW537"/>
      <c r="ALX537"/>
      <c r="ALY537"/>
      <c r="ALZ537"/>
      <c r="AMA537"/>
      <c r="AMB537"/>
      <c r="AMC537"/>
      <c r="AMD537"/>
      <c r="AME537"/>
      <c r="AMF537"/>
      <c r="AMG537"/>
      <c r="AMH537"/>
      <c r="AMI537"/>
      <c r="AMJ537"/>
      <c r="AMK537"/>
    </row>
    <row r="538" spans="1:1025" ht="25.5" customHeight="1">
      <c r="A538" s="45" t="s">
        <v>221</v>
      </c>
      <c r="B538" s="135" t="s">
        <v>222</v>
      </c>
      <c r="C538" s="135"/>
      <c r="D538" s="135"/>
      <c r="E538" s="135"/>
      <c r="F538" s="135"/>
      <c r="G538" s="136"/>
      <c r="H538" s="136"/>
      <c r="I538" s="136">
        <f>G538*0</f>
        <v>0</v>
      </c>
      <c r="J538" s="136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  <c r="IW538"/>
      <c r="IX538"/>
      <c r="IY538"/>
      <c r="IZ538"/>
      <c r="JA538"/>
      <c r="JB538"/>
      <c r="JC538"/>
      <c r="JD538"/>
      <c r="JE538"/>
      <c r="JF538"/>
      <c r="JG538"/>
      <c r="JH538"/>
      <c r="JI538"/>
      <c r="JJ538"/>
      <c r="JK538"/>
      <c r="JL538"/>
      <c r="JM538"/>
      <c r="JN538"/>
      <c r="JO538"/>
      <c r="JP538"/>
      <c r="JQ538"/>
      <c r="JR538"/>
      <c r="JS538"/>
      <c r="JT538"/>
      <c r="JU538"/>
      <c r="JV538"/>
      <c r="JW538"/>
      <c r="JX538"/>
      <c r="JY538"/>
      <c r="JZ538"/>
      <c r="KA538"/>
      <c r="KB538"/>
      <c r="KC538"/>
      <c r="KD538"/>
      <c r="KE538"/>
      <c r="KF538"/>
      <c r="KG538"/>
      <c r="KH538"/>
      <c r="KI538"/>
      <c r="KJ538"/>
      <c r="KK538"/>
      <c r="KL538"/>
      <c r="KM538"/>
      <c r="KN538"/>
      <c r="KO538"/>
      <c r="KP538"/>
      <c r="KQ538"/>
      <c r="KR538"/>
      <c r="KS538"/>
      <c r="KT538"/>
      <c r="KU538"/>
      <c r="KV538"/>
      <c r="KW538"/>
      <c r="KX538"/>
      <c r="KY538"/>
      <c r="KZ538"/>
      <c r="LA538"/>
      <c r="LB538"/>
      <c r="LC538"/>
      <c r="LD538"/>
      <c r="LE538"/>
      <c r="LF538"/>
      <c r="LG538"/>
      <c r="LH538"/>
      <c r="LI538"/>
      <c r="LJ538"/>
      <c r="LK538"/>
      <c r="LL538"/>
      <c r="LM538"/>
      <c r="LN538"/>
      <c r="LO538"/>
      <c r="LP538"/>
      <c r="LQ538"/>
      <c r="LR538"/>
      <c r="LS538"/>
      <c r="LT538"/>
      <c r="LU538"/>
      <c r="LV538"/>
      <c r="LW538"/>
      <c r="LX538"/>
      <c r="LY538"/>
      <c r="LZ538"/>
      <c r="MA538"/>
      <c r="MB538"/>
      <c r="MC538"/>
      <c r="MD538"/>
      <c r="ME538"/>
      <c r="MF538"/>
      <c r="MG538"/>
      <c r="MH538"/>
      <c r="MI538"/>
      <c r="MJ538"/>
      <c r="MK538"/>
      <c r="ML538"/>
      <c r="MM538"/>
      <c r="MN538"/>
      <c r="MO538"/>
      <c r="MP538"/>
      <c r="MQ538"/>
      <c r="MR538"/>
      <c r="MS538"/>
      <c r="MT538"/>
      <c r="MU538"/>
      <c r="MV538"/>
      <c r="MW538"/>
      <c r="MX538"/>
      <c r="MY538"/>
      <c r="MZ538"/>
      <c r="NA538"/>
      <c r="NB538"/>
      <c r="NC538"/>
      <c r="ND538"/>
      <c r="NE538"/>
      <c r="NF538"/>
      <c r="NG538"/>
      <c r="NH538"/>
      <c r="NI538"/>
      <c r="NJ538"/>
      <c r="NK538"/>
      <c r="NL538"/>
      <c r="NM538"/>
      <c r="NN538"/>
      <c r="NO538"/>
      <c r="NP538"/>
      <c r="NQ538"/>
      <c r="NR538"/>
      <c r="NS538"/>
      <c r="NT538"/>
      <c r="NU538"/>
      <c r="NV538"/>
      <c r="NW538"/>
      <c r="NX538"/>
      <c r="NY538"/>
      <c r="NZ538"/>
      <c r="OA538"/>
      <c r="OB538"/>
      <c r="OC538"/>
      <c r="OD538"/>
      <c r="OE538"/>
      <c r="OF538"/>
      <c r="OG538"/>
      <c r="OH538"/>
      <c r="OI538"/>
      <c r="OJ538"/>
      <c r="OK538"/>
      <c r="OL538"/>
      <c r="OM538"/>
      <c r="ON538"/>
      <c r="OO538"/>
      <c r="OP538"/>
      <c r="OQ538"/>
      <c r="OR538"/>
      <c r="OS538"/>
      <c r="OT538"/>
      <c r="OU538"/>
      <c r="OV538"/>
      <c r="OW538"/>
      <c r="OX538"/>
      <c r="OY538"/>
      <c r="OZ538"/>
      <c r="PA538"/>
      <c r="PB538"/>
      <c r="PC538"/>
      <c r="PD538"/>
      <c r="PE538"/>
      <c r="PF538"/>
      <c r="PG538"/>
      <c r="PH538"/>
      <c r="PI538"/>
      <c r="PJ538"/>
      <c r="PK538"/>
      <c r="PL538"/>
      <c r="PM538"/>
      <c r="PN538"/>
      <c r="PO538"/>
      <c r="PP538"/>
      <c r="PQ538"/>
      <c r="PR538"/>
      <c r="PS538"/>
      <c r="PT538"/>
      <c r="PU538"/>
      <c r="PV538"/>
      <c r="PW538"/>
      <c r="PX538"/>
      <c r="PY538"/>
      <c r="PZ538"/>
      <c r="QA538"/>
      <c r="QB538"/>
      <c r="QC538"/>
      <c r="QD538"/>
      <c r="QE538"/>
      <c r="QF538"/>
      <c r="QG538"/>
      <c r="QH538"/>
      <c r="QI538"/>
      <c r="QJ538"/>
      <c r="QK538"/>
      <c r="QL538"/>
      <c r="QM538"/>
      <c r="QN538"/>
      <c r="QO538"/>
      <c r="QP538"/>
      <c r="QQ538"/>
      <c r="QR538"/>
      <c r="QS538"/>
      <c r="QT538"/>
      <c r="QU538"/>
      <c r="QV538"/>
      <c r="QW538"/>
      <c r="QX538"/>
      <c r="QY538"/>
      <c r="QZ538"/>
      <c r="RA538"/>
      <c r="RB538"/>
      <c r="RC538"/>
      <c r="RD538"/>
      <c r="RE538"/>
      <c r="RF538"/>
      <c r="RG538"/>
      <c r="RH538"/>
      <c r="RI538"/>
      <c r="RJ538"/>
      <c r="RK538"/>
      <c r="RL538"/>
      <c r="RM538"/>
      <c r="RN538"/>
      <c r="RO538"/>
      <c r="RP538"/>
      <c r="RQ538"/>
      <c r="RR538"/>
      <c r="RS538"/>
      <c r="RT538"/>
      <c r="RU538"/>
      <c r="RV538"/>
      <c r="RW538"/>
      <c r="RX538"/>
      <c r="RY538"/>
      <c r="RZ538"/>
      <c r="SA538"/>
      <c r="SB538"/>
      <c r="SC538"/>
      <c r="SD538"/>
      <c r="SE538"/>
      <c r="SF538"/>
      <c r="SG538"/>
      <c r="SH538"/>
      <c r="SI538"/>
      <c r="SJ538"/>
      <c r="SK538"/>
      <c r="SL538"/>
      <c r="SM538"/>
      <c r="SN538"/>
      <c r="SO538"/>
      <c r="SP538"/>
      <c r="SQ538"/>
      <c r="SR538"/>
      <c r="SS538"/>
      <c r="ST538"/>
      <c r="SU538"/>
      <c r="SV538"/>
      <c r="SW538"/>
      <c r="SX538"/>
      <c r="SY538"/>
      <c r="SZ538"/>
      <c r="TA538"/>
      <c r="TB538"/>
      <c r="TC538"/>
      <c r="TD538"/>
      <c r="TE538"/>
      <c r="TF538"/>
      <c r="TG538"/>
      <c r="TH538"/>
      <c r="TI538"/>
      <c r="TJ538"/>
      <c r="TK538"/>
      <c r="TL538"/>
      <c r="TM538"/>
      <c r="TN538"/>
      <c r="TO538"/>
      <c r="TP538"/>
      <c r="TQ538"/>
      <c r="TR538"/>
      <c r="TS538"/>
      <c r="TT538"/>
      <c r="TU538"/>
      <c r="TV538"/>
      <c r="TW538"/>
      <c r="TX538"/>
      <c r="TY538"/>
      <c r="TZ538"/>
      <c r="UA538"/>
      <c r="UB538"/>
      <c r="UC538"/>
      <c r="UD538"/>
      <c r="UE538"/>
      <c r="UF538"/>
      <c r="UG538"/>
      <c r="UH538"/>
      <c r="UI538"/>
      <c r="UJ538"/>
      <c r="UK538"/>
      <c r="UL538"/>
      <c r="UM538"/>
      <c r="UN538"/>
      <c r="UO538"/>
      <c r="UP538"/>
      <c r="UQ538"/>
      <c r="UR538"/>
      <c r="US538"/>
      <c r="UT538"/>
      <c r="UU538"/>
      <c r="UV538"/>
      <c r="UW538"/>
      <c r="UX538"/>
      <c r="UY538"/>
      <c r="UZ538"/>
      <c r="VA538"/>
      <c r="VB538"/>
      <c r="VC538"/>
      <c r="VD538"/>
      <c r="VE538"/>
      <c r="VF538"/>
      <c r="VG538"/>
      <c r="VH538"/>
      <c r="VI538"/>
      <c r="VJ538"/>
      <c r="VK538"/>
      <c r="VL538"/>
      <c r="VM538"/>
      <c r="VN538"/>
      <c r="VO538"/>
      <c r="VP538"/>
      <c r="VQ538"/>
      <c r="VR538"/>
      <c r="VS538"/>
      <c r="VT538"/>
      <c r="VU538"/>
      <c r="VV538"/>
      <c r="VW538"/>
      <c r="VX538"/>
      <c r="VY538"/>
      <c r="VZ538"/>
      <c r="WA538"/>
      <c r="WB538"/>
      <c r="WC538"/>
      <c r="WD538"/>
      <c r="WE538"/>
      <c r="WF538"/>
      <c r="WG538"/>
      <c r="WH538"/>
      <c r="WI538"/>
      <c r="WJ538"/>
      <c r="WK538"/>
      <c r="WL538"/>
      <c r="WM538"/>
      <c r="WN538"/>
      <c r="WO538"/>
      <c r="WP538"/>
      <c r="WQ538"/>
      <c r="WR538"/>
      <c r="WS538"/>
      <c r="WT538"/>
      <c r="WU538"/>
      <c r="WV538"/>
      <c r="WW538"/>
      <c r="WX538"/>
      <c r="WY538"/>
      <c r="WZ538"/>
      <c r="XA538"/>
      <c r="XB538"/>
      <c r="XC538"/>
      <c r="XD538"/>
      <c r="XE538"/>
      <c r="XF538"/>
      <c r="XG538"/>
      <c r="XH538"/>
      <c r="XI538"/>
      <c r="XJ538"/>
      <c r="XK538"/>
      <c r="XL538"/>
      <c r="XM538"/>
      <c r="XN538"/>
      <c r="XO538"/>
      <c r="XP538"/>
      <c r="XQ538"/>
      <c r="XR538"/>
      <c r="XS538"/>
      <c r="XT538"/>
      <c r="XU538"/>
      <c r="XV538"/>
      <c r="XW538"/>
      <c r="XX538"/>
      <c r="XY538"/>
      <c r="XZ538"/>
      <c r="YA538"/>
      <c r="YB538"/>
      <c r="YC538"/>
      <c r="YD538"/>
      <c r="YE538"/>
      <c r="YF538"/>
      <c r="YG538"/>
      <c r="YH538"/>
      <c r="YI538"/>
      <c r="YJ538"/>
      <c r="YK538"/>
      <c r="YL538"/>
      <c r="YM538"/>
      <c r="YN538"/>
      <c r="YO538"/>
      <c r="YP538"/>
      <c r="YQ538"/>
      <c r="YR538"/>
      <c r="YS538"/>
      <c r="YT538"/>
      <c r="YU538"/>
      <c r="YV538"/>
      <c r="YW538"/>
      <c r="YX538"/>
      <c r="YY538"/>
      <c r="YZ538"/>
      <c r="ZA538"/>
      <c r="ZB538"/>
      <c r="ZC538"/>
      <c r="ZD538"/>
      <c r="ZE538"/>
      <c r="ZF538"/>
      <c r="ZG538"/>
      <c r="ZH538"/>
      <c r="ZI538"/>
      <c r="ZJ538"/>
      <c r="ZK538"/>
      <c r="ZL538"/>
      <c r="ZM538"/>
      <c r="ZN538"/>
      <c r="ZO538"/>
      <c r="ZP538"/>
      <c r="ZQ538"/>
      <c r="ZR538"/>
      <c r="ZS538"/>
      <c r="ZT538"/>
      <c r="ZU538"/>
      <c r="ZV538"/>
      <c r="ZW538"/>
      <c r="ZX538"/>
      <c r="ZY538"/>
      <c r="ZZ538"/>
      <c r="AAA538"/>
      <c r="AAB538"/>
      <c r="AAC538"/>
      <c r="AAD538"/>
      <c r="AAE538"/>
      <c r="AAF538"/>
      <c r="AAG538"/>
      <c r="AAH538"/>
      <c r="AAI538"/>
      <c r="AAJ538"/>
      <c r="AAK538"/>
      <c r="AAL538"/>
      <c r="AAM538"/>
      <c r="AAN538"/>
      <c r="AAO538"/>
      <c r="AAP538"/>
      <c r="AAQ538"/>
      <c r="AAR538"/>
      <c r="AAS538"/>
      <c r="AAT538"/>
      <c r="AAU538"/>
      <c r="AAV538"/>
      <c r="AAW538"/>
      <c r="AAX538"/>
      <c r="AAY538"/>
      <c r="AAZ538"/>
      <c r="ABA538"/>
      <c r="ABB538"/>
      <c r="ABC538"/>
      <c r="ABD538"/>
      <c r="ABE538"/>
      <c r="ABF538"/>
      <c r="ABG538"/>
      <c r="ABH538"/>
      <c r="ABI538"/>
      <c r="ABJ538"/>
      <c r="ABK538"/>
      <c r="ABL538"/>
      <c r="ABM538"/>
      <c r="ABN538"/>
      <c r="ABO538"/>
      <c r="ABP538"/>
      <c r="ABQ538"/>
      <c r="ABR538"/>
      <c r="ABS538"/>
      <c r="ABT538"/>
      <c r="ABU538"/>
      <c r="ABV538"/>
      <c r="ABW538"/>
      <c r="ABX538"/>
      <c r="ABY538"/>
      <c r="ABZ538"/>
      <c r="ACA538"/>
      <c r="ACB538"/>
      <c r="ACC538"/>
      <c r="ACD538"/>
      <c r="ACE538"/>
      <c r="ACF538"/>
      <c r="ACG538"/>
      <c r="ACH538"/>
      <c r="ACI538"/>
      <c r="ACJ538"/>
      <c r="ACK538"/>
      <c r="ACL538"/>
      <c r="ACM538"/>
      <c r="ACN538"/>
      <c r="ACO538"/>
      <c r="ACP538"/>
      <c r="ACQ538"/>
      <c r="ACR538"/>
      <c r="ACS538"/>
      <c r="ACT538"/>
      <c r="ACU538"/>
      <c r="ACV538"/>
      <c r="ACW538"/>
      <c r="ACX538"/>
      <c r="ACY538"/>
      <c r="ACZ538"/>
      <c r="ADA538"/>
      <c r="ADB538"/>
      <c r="ADC538"/>
      <c r="ADD538"/>
      <c r="ADE538"/>
      <c r="ADF538"/>
      <c r="ADG538"/>
      <c r="ADH538"/>
      <c r="ADI538"/>
      <c r="ADJ538"/>
      <c r="ADK538"/>
      <c r="ADL538"/>
      <c r="ADM538"/>
      <c r="ADN538"/>
      <c r="ADO538"/>
      <c r="ADP538"/>
      <c r="ADQ538"/>
      <c r="ADR538"/>
      <c r="ADS538"/>
      <c r="ADT538"/>
      <c r="ADU538"/>
      <c r="ADV538"/>
      <c r="ADW538"/>
      <c r="ADX538"/>
      <c r="ADY538"/>
      <c r="ADZ538"/>
      <c r="AEA538"/>
      <c r="AEB538"/>
      <c r="AEC538"/>
      <c r="AED538"/>
      <c r="AEE538"/>
      <c r="AEF538"/>
      <c r="AEG538"/>
      <c r="AEH538"/>
      <c r="AEI538"/>
      <c r="AEJ538"/>
      <c r="AEK538"/>
      <c r="AEL538"/>
      <c r="AEM538"/>
      <c r="AEN538"/>
      <c r="AEO538"/>
      <c r="AEP538"/>
      <c r="AEQ538"/>
      <c r="AER538"/>
      <c r="AES538"/>
      <c r="AET538"/>
      <c r="AEU538"/>
      <c r="AEV538"/>
      <c r="AEW538"/>
      <c r="AEX538"/>
      <c r="AEY538"/>
      <c r="AEZ538"/>
      <c r="AFA538"/>
      <c r="AFB538"/>
      <c r="AFC538"/>
      <c r="AFD538"/>
      <c r="AFE538"/>
      <c r="AFF538"/>
      <c r="AFG538"/>
      <c r="AFH538"/>
      <c r="AFI538"/>
      <c r="AFJ538"/>
      <c r="AFK538"/>
      <c r="AFL538"/>
      <c r="AFM538"/>
      <c r="AFN538"/>
      <c r="AFO538"/>
      <c r="AFP538"/>
      <c r="AFQ538"/>
      <c r="AFR538"/>
      <c r="AFS538"/>
      <c r="AFT538"/>
      <c r="AFU538"/>
      <c r="AFV538"/>
      <c r="AFW538"/>
      <c r="AFX538"/>
      <c r="AFY538"/>
      <c r="AFZ538"/>
      <c r="AGA538"/>
      <c r="AGB538"/>
      <c r="AGC538"/>
      <c r="AGD538"/>
      <c r="AGE538"/>
      <c r="AGF538"/>
      <c r="AGG538"/>
      <c r="AGH538"/>
      <c r="AGI538"/>
      <c r="AGJ538"/>
      <c r="AGK538"/>
      <c r="AGL538"/>
      <c r="AGM538"/>
      <c r="AGN538"/>
      <c r="AGO538"/>
      <c r="AGP538"/>
      <c r="AGQ538"/>
      <c r="AGR538"/>
      <c r="AGS538"/>
      <c r="AGT538"/>
      <c r="AGU538"/>
      <c r="AGV538"/>
      <c r="AGW538"/>
      <c r="AGX538"/>
      <c r="AGY538"/>
      <c r="AGZ538"/>
      <c r="AHA538"/>
      <c r="AHB538"/>
      <c r="AHC538"/>
      <c r="AHD538"/>
      <c r="AHE538"/>
      <c r="AHF538"/>
      <c r="AHG538"/>
      <c r="AHH538"/>
      <c r="AHI538"/>
      <c r="AHJ538"/>
      <c r="AHK538"/>
      <c r="AHL538"/>
      <c r="AHM538"/>
      <c r="AHN538"/>
      <c r="AHO538"/>
      <c r="AHP538"/>
      <c r="AHQ538"/>
      <c r="AHR538"/>
      <c r="AHS538"/>
      <c r="AHT538"/>
      <c r="AHU538"/>
      <c r="AHV538"/>
      <c r="AHW538"/>
      <c r="AHX538"/>
      <c r="AHY538"/>
      <c r="AHZ538"/>
      <c r="AIA538"/>
      <c r="AIB538"/>
      <c r="AIC538"/>
      <c r="AID538"/>
      <c r="AIE538"/>
      <c r="AIF538"/>
      <c r="AIG538"/>
      <c r="AIH538"/>
      <c r="AII538"/>
      <c r="AIJ538"/>
      <c r="AIK538"/>
      <c r="AIL538"/>
      <c r="AIM538"/>
      <c r="AIN538"/>
      <c r="AIO538"/>
      <c r="AIP538"/>
      <c r="AIQ538"/>
      <c r="AIR538"/>
      <c r="AIS538"/>
      <c r="AIT538"/>
      <c r="AIU538"/>
      <c r="AIV538"/>
      <c r="AIW538"/>
      <c r="AIX538"/>
      <c r="AIY538"/>
      <c r="AIZ538"/>
      <c r="AJA538"/>
      <c r="AJB538"/>
      <c r="AJC538"/>
      <c r="AJD538"/>
      <c r="AJE538"/>
      <c r="AJF538"/>
      <c r="AJG538"/>
      <c r="AJH538"/>
      <c r="AJI538"/>
      <c r="AJJ538"/>
      <c r="AJK538"/>
      <c r="AJL538"/>
      <c r="AJM538"/>
      <c r="AJN538"/>
      <c r="AJO538"/>
      <c r="AJP538"/>
      <c r="AJQ538"/>
      <c r="AJR538"/>
      <c r="AJS538"/>
      <c r="AJT538"/>
      <c r="AJU538"/>
      <c r="AJV538"/>
      <c r="AJW538"/>
      <c r="AJX538"/>
      <c r="AJY538"/>
      <c r="AJZ538"/>
      <c r="AKA538"/>
      <c r="AKB538"/>
      <c r="AKC538"/>
      <c r="AKD538"/>
      <c r="AKE538"/>
      <c r="AKF538"/>
      <c r="AKG538"/>
      <c r="AKH538"/>
      <c r="AKI538"/>
      <c r="AKJ538"/>
      <c r="AKK538"/>
      <c r="AKL538"/>
      <c r="AKM538"/>
      <c r="AKN538"/>
      <c r="AKO538"/>
      <c r="AKP538"/>
      <c r="AKQ538"/>
      <c r="AKR538"/>
      <c r="AKS538"/>
      <c r="AKT538"/>
      <c r="AKU538"/>
      <c r="AKV538"/>
      <c r="AKW538"/>
      <c r="AKX538"/>
      <c r="AKY538"/>
      <c r="AKZ538"/>
      <c r="ALA538"/>
      <c r="ALB538"/>
      <c r="ALC538"/>
      <c r="ALD538"/>
      <c r="ALE538"/>
      <c r="ALF538"/>
      <c r="ALG538"/>
      <c r="ALH538"/>
      <c r="ALI538"/>
      <c r="ALJ538"/>
      <c r="ALK538"/>
      <c r="ALL538"/>
      <c r="ALM538"/>
      <c r="ALN538"/>
      <c r="ALO538"/>
      <c r="ALP538"/>
      <c r="ALQ538"/>
      <c r="ALR538"/>
      <c r="ALS538"/>
      <c r="ALT538"/>
      <c r="ALU538"/>
      <c r="ALV538"/>
      <c r="ALW538"/>
      <c r="ALX538"/>
      <c r="ALY538"/>
      <c r="ALZ538"/>
      <c r="AMA538"/>
      <c r="AMB538"/>
      <c r="AMC538"/>
      <c r="AMD538"/>
      <c r="AME538"/>
      <c r="AMF538"/>
      <c r="AMG538"/>
      <c r="AMH538"/>
      <c r="AMI538"/>
      <c r="AMJ538"/>
      <c r="AMK538"/>
    </row>
    <row r="539" spans="1:1025" ht="25.5" customHeight="1">
      <c r="A539" s="45" t="s">
        <v>223</v>
      </c>
      <c r="B539" s="135" t="s">
        <v>224</v>
      </c>
      <c r="C539" s="135"/>
      <c r="D539" s="135"/>
      <c r="E539" s="135"/>
      <c r="F539" s="135"/>
      <c r="G539" s="136"/>
      <c r="H539" s="136"/>
      <c r="I539" s="136">
        <f>G539*0.002</f>
        <v>0</v>
      </c>
      <c r="J539" s="136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  <c r="IW539"/>
      <c r="IX539"/>
      <c r="IY539"/>
      <c r="IZ539"/>
      <c r="JA539"/>
      <c r="JB539"/>
      <c r="JC539"/>
      <c r="JD539"/>
      <c r="JE539"/>
      <c r="JF539"/>
      <c r="JG539"/>
      <c r="JH539"/>
      <c r="JI539"/>
      <c r="JJ539"/>
      <c r="JK539"/>
      <c r="JL539"/>
      <c r="JM539"/>
      <c r="JN539"/>
      <c r="JO539"/>
      <c r="JP539"/>
      <c r="JQ539"/>
      <c r="JR539"/>
      <c r="JS539"/>
      <c r="JT539"/>
      <c r="JU539"/>
      <c r="JV539"/>
      <c r="JW539"/>
      <c r="JX539"/>
      <c r="JY539"/>
      <c r="JZ539"/>
      <c r="KA539"/>
      <c r="KB539"/>
      <c r="KC539"/>
      <c r="KD539"/>
      <c r="KE539"/>
      <c r="KF539"/>
      <c r="KG539"/>
      <c r="KH539"/>
      <c r="KI539"/>
      <c r="KJ539"/>
      <c r="KK539"/>
      <c r="KL539"/>
      <c r="KM539"/>
      <c r="KN539"/>
      <c r="KO539"/>
      <c r="KP539"/>
      <c r="KQ539"/>
      <c r="KR539"/>
      <c r="KS539"/>
      <c r="KT539"/>
      <c r="KU539"/>
      <c r="KV539"/>
      <c r="KW539"/>
      <c r="KX539"/>
      <c r="KY539"/>
      <c r="KZ539"/>
      <c r="LA539"/>
      <c r="LB539"/>
      <c r="LC539"/>
      <c r="LD539"/>
      <c r="LE539"/>
      <c r="LF539"/>
      <c r="LG539"/>
      <c r="LH539"/>
      <c r="LI539"/>
      <c r="LJ539"/>
      <c r="LK539"/>
      <c r="LL539"/>
      <c r="LM539"/>
      <c r="LN539"/>
      <c r="LO539"/>
      <c r="LP539"/>
      <c r="LQ539"/>
      <c r="LR539"/>
      <c r="LS539"/>
      <c r="LT539"/>
      <c r="LU539"/>
      <c r="LV539"/>
      <c r="LW539"/>
      <c r="LX539"/>
      <c r="LY539"/>
      <c r="LZ539"/>
      <c r="MA539"/>
      <c r="MB539"/>
      <c r="MC539"/>
      <c r="MD539"/>
      <c r="ME539"/>
      <c r="MF539"/>
      <c r="MG539"/>
      <c r="MH539"/>
      <c r="MI539"/>
      <c r="MJ539"/>
      <c r="MK539"/>
      <c r="ML539"/>
      <c r="MM539"/>
      <c r="MN539"/>
      <c r="MO539"/>
      <c r="MP539"/>
      <c r="MQ539"/>
      <c r="MR539"/>
      <c r="MS539"/>
      <c r="MT539"/>
      <c r="MU539"/>
      <c r="MV539"/>
      <c r="MW539"/>
      <c r="MX539"/>
      <c r="MY539"/>
      <c r="MZ539"/>
      <c r="NA539"/>
      <c r="NB539"/>
      <c r="NC539"/>
      <c r="ND539"/>
      <c r="NE539"/>
      <c r="NF539"/>
      <c r="NG539"/>
      <c r="NH539"/>
      <c r="NI539"/>
      <c r="NJ539"/>
      <c r="NK539"/>
      <c r="NL539"/>
      <c r="NM539"/>
      <c r="NN539"/>
      <c r="NO539"/>
      <c r="NP539"/>
      <c r="NQ539"/>
      <c r="NR539"/>
      <c r="NS539"/>
      <c r="NT539"/>
      <c r="NU539"/>
      <c r="NV539"/>
      <c r="NW539"/>
      <c r="NX539"/>
      <c r="NY539"/>
      <c r="NZ539"/>
      <c r="OA539"/>
      <c r="OB539"/>
      <c r="OC539"/>
      <c r="OD539"/>
      <c r="OE539"/>
      <c r="OF539"/>
      <c r="OG539"/>
      <c r="OH539"/>
      <c r="OI539"/>
      <c r="OJ539"/>
      <c r="OK539"/>
      <c r="OL539"/>
      <c r="OM539"/>
      <c r="ON539"/>
      <c r="OO539"/>
      <c r="OP539"/>
      <c r="OQ539"/>
      <c r="OR539"/>
      <c r="OS539"/>
      <c r="OT539"/>
      <c r="OU539"/>
      <c r="OV539"/>
      <c r="OW539"/>
      <c r="OX539"/>
      <c r="OY539"/>
      <c r="OZ539"/>
      <c r="PA539"/>
      <c r="PB539"/>
      <c r="PC539"/>
      <c r="PD539"/>
      <c r="PE539"/>
      <c r="PF539"/>
      <c r="PG539"/>
      <c r="PH539"/>
      <c r="PI539"/>
      <c r="PJ539"/>
      <c r="PK539"/>
      <c r="PL539"/>
      <c r="PM539"/>
      <c r="PN539"/>
      <c r="PO539"/>
      <c r="PP539"/>
      <c r="PQ539"/>
      <c r="PR539"/>
      <c r="PS539"/>
      <c r="PT539"/>
      <c r="PU539"/>
      <c r="PV539"/>
      <c r="PW539"/>
      <c r="PX539"/>
      <c r="PY539"/>
      <c r="PZ539"/>
      <c r="QA539"/>
      <c r="QB539"/>
      <c r="QC539"/>
      <c r="QD539"/>
      <c r="QE539"/>
      <c r="QF539"/>
      <c r="QG539"/>
      <c r="QH539"/>
      <c r="QI539"/>
      <c r="QJ539"/>
      <c r="QK539"/>
      <c r="QL539"/>
      <c r="QM539"/>
      <c r="QN539"/>
      <c r="QO539"/>
      <c r="QP539"/>
      <c r="QQ539"/>
      <c r="QR539"/>
      <c r="QS539"/>
      <c r="QT539"/>
      <c r="QU539"/>
      <c r="QV539"/>
      <c r="QW539"/>
      <c r="QX539"/>
      <c r="QY539"/>
      <c r="QZ539"/>
      <c r="RA539"/>
      <c r="RB539"/>
      <c r="RC539"/>
      <c r="RD539"/>
      <c r="RE539"/>
      <c r="RF539"/>
      <c r="RG539"/>
      <c r="RH539"/>
      <c r="RI539"/>
      <c r="RJ539"/>
      <c r="RK539"/>
      <c r="RL539"/>
      <c r="RM539"/>
      <c r="RN539"/>
      <c r="RO539"/>
      <c r="RP539"/>
      <c r="RQ539"/>
      <c r="RR539"/>
      <c r="RS539"/>
      <c r="RT539"/>
      <c r="RU539"/>
      <c r="RV539"/>
      <c r="RW539"/>
      <c r="RX539"/>
      <c r="RY539"/>
      <c r="RZ539"/>
      <c r="SA539"/>
      <c r="SB539"/>
      <c r="SC539"/>
      <c r="SD539"/>
      <c r="SE539"/>
      <c r="SF539"/>
      <c r="SG539"/>
      <c r="SH539"/>
      <c r="SI539"/>
      <c r="SJ539"/>
      <c r="SK539"/>
      <c r="SL539"/>
      <c r="SM539"/>
      <c r="SN539"/>
      <c r="SO539"/>
      <c r="SP539"/>
      <c r="SQ539"/>
      <c r="SR539"/>
      <c r="SS539"/>
      <c r="ST539"/>
      <c r="SU539"/>
      <c r="SV539"/>
      <c r="SW539"/>
      <c r="SX539"/>
      <c r="SY539"/>
      <c r="SZ539"/>
      <c r="TA539"/>
      <c r="TB539"/>
      <c r="TC539"/>
      <c r="TD539"/>
      <c r="TE539"/>
      <c r="TF539"/>
      <c r="TG539"/>
      <c r="TH539"/>
      <c r="TI539"/>
      <c r="TJ539"/>
      <c r="TK539"/>
      <c r="TL539"/>
      <c r="TM539"/>
      <c r="TN539"/>
      <c r="TO539"/>
      <c r="TP539"/>
      <c r="TQ539"/>
      <c r="TR539"/>
      <c r="TS539"/>
      <c r="TT539"/>
      <c r="TU539"/>
      <c r="TV539"/>
      <c r="TW539"/>
      <c r="TX539"/>
      <c r="TY539"/>
      <c r="TZ539"/>
      <c r="UA539"/>
      <c r="UB539"/>
      <c r="UC539"/>
      <c r="UD539"/>
      <c r="UE539"/>
      <c r="UF539"/>
      <c r="UG539"/>
      <c r="UH539"/>
      <c r="UI539"/>
      <c r="UJ539"/>
      <c r="UK539"/>
      <c r="UL539"/>
      <c r="UM539"/>
      <c r="UN539"/>
      <c r="UO539"/>
      <c r="UP539"/>
      <c r="UQ539"/>
      <c r="UR539"/>
      <c r="US539"/>
      <c r="UT539"/>
      <c r="UU539"/>
      <c r="UV539"/>
      <c r="UW539"/>
      <c r="UX539"/>
      <c r="UY539"/>
      <c r="UZ539"/>
      <c r="VA539"/>
      <c r="VB539"/>
      <c r="VC539"/>
      <c r="VD539"/>
      <c r="VE539"/>
      <c r="VF539"/>
      <c r="VG539"/>
      <c r="VH539"/>
      <c r="VI539"/>
      <c r="VJ539"/>
      <c r="VK539"/>
      <c r="VL539"/>
      <c r="VM539"/>
      <c r="VN539"/>
      <c r="VO539"/>
      <c r="VP539"/>
      <c r="VQ539"/>
      <c r="VR539"/>
      <c r="VS539"/>
      <c r="VT539"/>
      <c r="VU539"/>
      <c r="VV539"/>
      <c r="VW539"/>
      <c r="VX539"/>
      <c r="VY539"/>
      <c r="VZ539"/>
      <c r="WA539"/>
      <c r="WB539"/>
      <c r="WC539"/>
      <c r="WD539"/>
      <c r="WE539"/>
      <c r="WF539"/>
      <c r="WG539"/>
      <c r="WH539"/>
      <c r="WI539"/>
      <c r="WJ539"/>
      <c r="WK539"/>
      <c r="WL539"/>
      <c r="WM539"/>
      <c r="WN539"/>
      <c r="WO539"/>
      <c r="WP539"/>
      <c r="WQ539"/>
      <c r="WR539"/>
      <c r="WS539"/>
      <c r="WT539"/>
      <c r="WU539"/>
      <c r="WV539"/>
      <c r="WW539"/>
      <c r="WX539"/>
      <c r="WY539"/>
      <c r="WZ539"/>
      <c r="XA539"/>
      <c r="XB539"/>
      <c r="XC539"/>
      <c r="XD539"/>
      <c r="XE539"/>
      <c r="XF539"/>
      <c r="XG539"/>
      <c r="XH539"/>
      <c r="XI539"/>
      <c r="XJ539"/>
      <c r="XK539"/>
      <c r="XL539"/>
      <c r="XM539"/>
      <c r="XN539"/>
      <c r="XO539"/>
      <c r="XP539"/>
      <c r="XQ539"/>
      <c r="XR539"/>
      <c r="XS539"/>
      <c r="XT539"/>
      <c r="XU539"/>
      <c r="XV539"/>
      <c r="XW539"/>
      <c r="XX539"/>
      <c r="XY539"/>
      <c r="XZ539"/>
      <c r="YA539"/>
      <c r="YB539"/>
      <c r="YC539"/>
      <c r="YD539"/>
      <c r="YE539"/>
      <c r="YF539"/>
      <c r="YG539"/>
      <c r="YH539"/>
      <c r="YI539"/>
      <c r="YJ539"/>
      <c r="YK539"/>
      <c r="YL539"/>
      <c r="YM539"/>
      <c r="YN539"/>
      <c r="YO539"/>
      <c r="YP539"/>
      <c r="YQ539"/>
      <c r="YR539"/>
      <c r="YS539"/>
      <c r="YT539"/>
      <c r="YU539"/>
      <c r="YV539"/>
      <c r="YW539"/>
      <c r="YX539"/>
      <c r="YY539"/>
      <c r="YZ539"/>
      <c r="ZA539"/>
      <c r="ZB539"/>
      <c r="ZC539"/>
      <c r="ZD539"/>
      <c r="ZE539"/>
      <c r="ZF539"/>
      <c r="ZG539"/>
      <c r="ZH539"/>
      <c r="ZI539"/>
      <c r="ZJ539"/>
      <c r="ZK539"/>
      <c r="ZL539"/>
      <c r="ZM539"/>
      <c r="ZN539"/>
      <c r="ZO539"/>
      <c r="ZP539"/>
      <c r="ZQ539"/>
      <c r="ZR539"/>
      <c r="ZS539"/>
      <c r="ZT539"/>
      <c r="ZU539"/>
      <c r="ZV539"/>
      <c r="ZW539"/>
      <c r="ZX539"/>
      <c r="ZY539"/>
      <c r="ZZ539"/>
      <c r="AAA539"/>
      <c r="AAB539"/>
      <c r="AAC539"/>
      <c r="AAD539"/>
      <c r="AAE539"/>
      <c r="AAF539"/>
      <c r="AAG539"/>
      <c r="AAH539"/>
      <c r="AAI539"/>
      <c r="AAJ539"/>
      <c r="AAK539"/>
      <c r="AAL539"/>
      <c r="AAM539"/>
      <c r="AAN539"/>
      <c r="AAO539"/>
      <c r="AAP539"/>
      <c r="AAQ539"/>
      <c r="AAR539"/>
      <c r="AAS539"/>
      <c r="AAT539"/>
      <c r="AAU539"/>
      <c r="AAV539"/>
      <c r="AAW539"/>
      <c r="AAX539"/>
      <c r="AAY539"/>
      <c r="AAZ539"/>
      <c r="ABA539"/>
      <c r="ABB539"/>
      <c r="ABC539"/>
      <c r="ABD539"/>
      <c r="ABE539"/>
      <c r="ABF539"/>
      <c r="ABG539"/>
      <c r="ABH539"/>
      <c r="ABI539"/>
      <c r="ABJ539"/>
      <c r="ABK539"/>
      <c r="ABL539"/>
      <c r="ABM539"/>
      <c r="ABN539"/>
      <c r="ABO539"/>
      <c r="ABP539"/>
      <c r="ABQ539"/>
      <c r="ABR539"/>
      <c r="ABS539"/>
      <c r="ABT539"/>
      <c r="ABU539"/>
      <c r="ABV539"/>
      <c r="ABW539"/>
      <c r="ABX539"/>
      <c r="ABY539"/>
      <c r="ABZ539"/>
      <c r="ACA539"/>
      <c r="ACB539"/>
      <c r="ACC539"/>
      <c r="ACD539"/>
      <c r="ACE539"/>
      <c r="ACF539"/>
      <c r="ACG539"/>
      <c r="ACH539"/>
      <c r="ACI539"/>
      <c r="ACJ539"/>
      <c r="ACK539"/>
      <c r="ACL539"/>
      <c r="ACM539"/>
      <c r="ACN539"/>
      <c r="ACO539"/>
      <c r="ACP539"/>
      <c r="ACQ539"/>
      <c r="ACR539"/>
      <c r="ACS539"/>
      <c r="ACT539"/>
      <c r="ACU539"/>
      <c r="ACV539"/>
      <c r="ACW539"/>
      <c r="ACX539"/>
      <c r="ACY539"/>
      <c r="ACZ539"/>
      <c r="ADA539"/>
      <c r="ADB539"/>
      <c r="ADC539"/>
      <c r="ADD539"/>
      <c r="ADE539"/>
      <c r="ADF539"/>
      <c r="ADG539"/>
      <c r="ADH539"/>
      <c r="ADI539"/>
      <c r="ADJ539"/>
      <c r="ADK539"/>
      <c r="ADL539"/>
      <c r="ADM539"/>
      <c r="ADN539"/>
      <c r="ADO539"/>
      <c r="ADP539"/>
      <c r="ADQ539"/>
      <c r="ADR539"/>
      <c r="ADS539"/>
      <c r="ADT539"/>
      <c r="ADU539"/>
      <c r="ADV539"/>
      <c r="ADW539"/>
      <c r="ADX539"/>
      <c r="ADY539"/>
      <c r="ADZ539"/>
      <c r="AEA539"/>
      <c r="AEB539"/>
      <c r="AEC539"/>
      <c r="AED539"/>
      <c r="AEE539"/>
      <c r="AEF539"/>
      <c r="AEG539"/>
      <c r="AEH539"/>
      <c r="AEI539"/>
      <c r="AEJ539"/>
      <c r="AEK539"/>
      <c r="AEL539"/>
      <c r="AEM539"/>
      <c r="AEN539"/>
      <c r="AEO539"/>
      <c r="AEP539"/>
      <c r="AEQ539"/>
      <c r="AER539"/>
      <c r="AES539"/>
      <c r="AET539"/>
      <c r="AEU539"/>
      <c r="AEV539"/>
      <c r="AEW539"/>
      <c r="AEX539"/>
      <c r="AEY539"/>
      <c r="AEZ539"/>
      <c r="AFA539"/>
      <c r="AFB539"/>
      <c r="AFC539"/>
      <c r="AFD539"/>
      <c r="AFE539"/>
      <c r="AFF539"/>
      <c r="AFG539"/>
      <c r="AFH539"/>
      <c r="AFI539"/>
      <c r="AFJ539"/>
      <c r="AFK539"/>
      <c r="AFL539"/>
      <c r="AFM539"/>
      <c r="AFN539"/>
      <c r="AFO539"/>
      <c r="AFP539"/>
      <c r="AFQ539"/>
      <c r="AFR539"/>
      <c r="AFS539"/>
      <c r="AFT539"/>
      <c r="AFU539"/>
      <c r="AFV539"/>
      <c r="AFW539"/>
      <c r="AFX539"/>
      <c r="AFY539"/>
      <c r="AFZ539"/>
      <c r="AGA539"/>
      <c r="AGB539"/>
      <c r="AGC539"/>
      <c r="AGD539"/>
      <c r="AGE539"/>
      <c r="AGF539"/>
      <c r="AGG539"/>
      <c r="AGH539"/>
      <c r="AGI539"/>
      <c r="AGJ539"/>
      <c r="AGK539"/>
      <c r="AGL539"/>
      <c r="AGM539"/>
      <c r="AGN539"/>
      <c r="AGO539"/>
      <c r="AGP539"/>
      <c r="AGQ539"/>
      <c r="AGR539"/>
      <c r="AGS539"/>
      <c r="AGT539"/>
      <c r="AGU539"/>
      <c r="AGV539"/>
      <c r="AGW539"/>
      <c r="AGX539"/>
      <c r="AGY539"/>
      <c r="AGZ539"/>
      <c r="AHA539"/>
      <c r="AHB539"/>
      <c r="AHC539"/>
      <c r="AHD539"/>
      <c r="AHE539"/>
      <c r="AHF539"/>
      <c r="AHG539"/>
      <c r="AHH539"/>
      <c r="AHI539"/>
      <c r="AHJ539"/>
      <c r="AHK539"/>
      <c r="AHL539"/>
      <c r="AHM539"/>
      <c r="AHN539"/>
      <c r="AHO539"/>
      <c r="AHP539"/>
      <c r="AHQ539"/>
      <c r="AHR539"/>
      <c r="AHS539"/>
      <c r="AHT539"/>
      <c r="AHU539"/>
      <c r="AHV539"/>
      <c r="AHW539"/>
      <c r="AHX539"/>
      <c r="AHY539"/>
      <c r="AHZ539"/>
      <c r="AIA539"/>
      <c r="AIB539"/>
      <c r="AIC539"/>
      <c r="AID539"/>
      <c r="AIE539"/>
      <c r="AIF539"/>
      <c r="AIG539"/>
      <c r="AIH539"/>
      <c r="AII539"/>
      <c r="AIJ539"/>
      <c r="AIK539"/>
      <c r="AIL539"/>
      <c r="AIM539"/>
      <c r="AIN539"/>
      <c r="AIO539"/>
      <c r="AIP539"/>
      <c r="AIQ539"/>
      <c r="AIR539"/>
      <c r="AIS539"/>
      <c r="AIT539"/>
      <c r="AIU539"/>
      <c r="AIV539"/>
      <c r="AIW539"/>
      <c r="AIX539"/>
      <c r="AIY539"/>
      <c r="AIZ539"/>
      <c r="AJA539"/>
      <c r="AJB539"/>
      <c r="AJC539"/>
      <c r="AJD539"/>
      <c r="AJE539"/>
      <c r="AJF539"/>
      <c r="AJG539"/>
      <c r="AJH539"/>
      <c r="AJI539"/>
      <c r="AJJ539"/>
      <c r="AJK539"/>
      <c r="AJL539"/>
      <c r="AJM539"/>
      <c r="AJN539"/>
      <c r="AJO539"/>
      <c r="AJP539"/>
      <c r="AJQ539"/>
      <c r="AJR539"/>
      <c r="AJS539"/>
      <c r="AJT539"/>
      <c r="AJU539"/>
      <c r="AJV539"/>
      <c r="AJW539"/>
      <c r="AJX539"/>
      <c r="AJY539"/>
      <c r="AJZ539"/>
      <c r="AKA539"/>
      <c r="AKB539"/>
      <c r="AKC539"/>
      <c r="AKD539"/>
      <c r="AKE539"/>
      <c r="AKF539"/>
      <c r="AKG539"/>
      <c r="AKH539"/>
      <c r="AKI539"/>
      <c r="AKJ539"/>
      <c r="AKK539"/>
      <c r="AKL539"/>
      <c r="AKM539"/>
      <c r="AKN539"/>
      <c r="AKO539"/>
      <c r="AKP539"/>
      <c r="AKQ539"/>
      <c r="AKR539"/>
      <c r="AKS539"/>
      <c r="AKT539"/>
      <c r="AKU539"/>
      <c r="AKV539"/>
      <c r="AKW539"/>
      <c r="AKX539"/>
      <c r="AKY539"/>
      <c r="AKZ539"/>
      <c r="ALA539"/>
      <c r="ALB539"/>
      <c r="ALC539"/>
      <c r="ALD539"/>
      <c r="ALE539"/>
      <c r="ALF539"/>
      <c r="ALG539"/>
      <c r="ALH539"/>
      <c r="ALI539"/>
      <c r="ALJ539"/>
      <c r="ALK539"/>
      <c r="ALL539"/>
      <c r="ALM539"/>
      <c r="ALN539"/>
      <c r="ALO539"/>
      <c r="ALP539"/>
      <c r="ALQ539"/>
      <c r="ALR539"/>
      <c r="ALS539"/>
      <c r="ALT539"/>
      <c r="ALU539"/>
      <c r="ALV539"/>
      <c r="ALW539"/>
      <c r="ALX539"/>
      <c r="ALY539"/>
      <c r="ALZ539"/>
      <c r="AMA539"/>
      <c r="AMB539"/>
      <c r="AMC539"/>
      <c r="AMD539"/>
      <c r="AME539"/>
      <c r="AMF539"/>
      <c r="AMG539"/>
      <c r="AMH539"/>
      <c r="AMI539"/>
      <c r="AMJ539"/>
      <c r="AMK539"/>
    </row>
    <row r="540" spans="1:1025" ht="25.5" customHeight="1">
      <c r="A540" s="45" t="s">
        <v>225</v>
      </c>
      <c r="B540" s="135" t="s">
        <v>226</v>
      </c>
      <c r="C540" s="135"/>
      <c r="D540" s="135"/>
      <c r="E540" s="135"/>
      <c r="F540" s="135"/>
      <c r="G540" s="136"/>
      <c r="H540" s="136"/>
      <c r="I540" s="136"/>
      <c r="J540" s="136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  <c r="IW540"/>
      <c r="IX540"/>
      <c r="IY540"/>
      <c r="IZ540"/>
      <c r="JA540"/>
      <c r="JB540"/>
      <c r="JC540"/>
      <c r="JD540"/>
      <c r="JE540"/>
      <c r="JF540"/>
      <c r="JG540"/>
      <c r="JH540"/>
      <c r="JI540"/>
      <c r="JJ540"/>
      <c r="JK540"/>
      <c r="JL540"/>
      <c r="JM540"/>
      <c r="JN540"/>
      <c r="JO540"/>
      <c r="JP540"/>
      <c r="JQ540"/>
      <c r="JR540"/>
      <c r="JS540"/>
      <c r="JT540"/>
      <c r="JU540"/>
      <c r="JV540"/>
      <c r="JW540"/>
      <c r="JX540"/>
      <c r="JY540"/>
      <c r="JZ540"/>
      <c r="KA540"/>
      <c r="KB540"/>
      <c r="KC540"/>
      <c r="KD540"/>
      <c r="KE540"/>
      <c r="KF540"/>
      <c r="KG540"/>
      <c r="KH540"/>
      <c r="KI540"/>
      <c r="KJ540"/>
      <c r="KK540"/>
      <c r="KL540"/>
      <c r="KM540"/>
      <c r="KN540"/>
      <c r="KO540"/>
      <c r="KP540"/>
      <c r="KQ540"/>
      <c r="KR540"/>
      <c r="KS540"/>
      <c r="KT540"/>
      <c r="KU540"/>
      <c r="KV540"/>
      <c r="KW540"/>
      <c r="KX540"/>
      <c r="KY540"/>
      <c r="KZ540"/>
      <c r="LA540"/>
      <c r="LB540"/>
      <c r="LC540"/>
      <c r="LD540"/>
      <c r="LE540"/>
      <c r="LF540"/>
      <c r="LG540"/>
      <c r="LH540"/>
      <c r="LI540"/>
      <c r="LJ540"/>
      <c r="LK540"/>
      <c r="LL540"/>
      <c r="LM540"/>
      <c r="LN540"/>
      <c r="LO540"/>
      <c r="LP540"/>
      <c r="LQ540"/>
      <c r="LR540"/>
      <c r="LS540"/>
      <c r="LT540"/>
      <c r="LU540"/>
      <c r="LV540"/>
      <c r="LW540"/>
      <c r="LX540"/>
      <c r="LY540"/>
      <c r="LZ540"/>
      <c r="MA540"/>
      <c r="MB540"/>
      <c r="MC540"/>
      <c r="MD540"/>
      <c r="ME540"/>
      <c r="MF540"/>
      <c r="MG540"/>
      <c r="MH540"/>
      <c r="MI540"/>
      <c r="MJ540"/>
      <c r="MK540"/>
      <c r="ML540"/>
      <c r="MM540"/>
      <c r="MN540"/>
      <c r="MO540"/>
      <c r="MP540"/>
      <c r="MQ540"/>
      <c r="MR540"/>
      <c r="MS540"/>
      <c r="MT540"/>
      <c r="MU540"/>
      <c r="MV540"/>
      <c r="MW540"/>
      <c r="MX540"/>
      <c r="MY540"/>
      <c r="MZ540"/>
      <c r="NA540"/>
      <c r="NB540"/>
      <c r="NC540"/>
      <c r="ND540"/>
      <c r="NE540"/>
      <c r="NF540"/>
      <c r="NG540"/>
      <c r="NH540"/>
      <c r="NI540"/>
      <c r="NJ540"/>
      <c r="NK540"/>
      <c r="NL540"/>
      <c r="NM540"/>
      <c r="NN540"/>
      <c r="NO540"/>
      <c r="NP540"/>
      <c r="NQ540"/>
      <c r="NR540"/>
      <c r="NS540"/>
      <c r="NT540"/>
      <c r="NU540"/>
      <c r="NV540"/>
      <c r="NW540"/>
      <c r="NX540"/>
      <c r="NY540"/>
      <c r="NZ540"/>
      <c r="OA540"/>
      <c r="OB540"/>
      <c r="OC540"/>
      <c r="OD540"/>
      <c r="OE540"/>
      <c r="OF540"/>
      <c r="OG540"/>
      <c r="OH540"/>
      <c r="OI540"/>
      <c r="OJ540"/>
      <c r="OK540"/>
      <c r="OL540"/>
      <c r="OM540"/>
      <c r="ON540"/>
      <c r="OO540"/>
      <c r="OP540"/>
      <c r="OQ540"/>
      <c r="OR540"/>
      <c r="OS540"/>
      <c r="OT540"/>
      <c r="OU540"/>
      <c r="OV540"/>
      <c r="OW540"/>
      <c r="OX540"/>
      <c r="OY540"/>
      <c r="OZ540"/>
      <c r="PA540"/>
      <c r="PB540"/>
      <c r="PC540"/>
      <c r="PD540"/>
      <c r="PE540"/>
      <c r="PF540"/>
      <c r="PG540"/>
      <c r="PH540"/>
      <c r="PI540"/>
      <c r="PJ540"/>
      <c r="PK540"/>
      <c r="PL540"/>
      <c r="PM540"/>
      <c r="PN540"/>
      <c r="PO540"/>
      <c r="PP540"/>
      <c r="PQ540"/>
      <c r="PR540"/>
      <c r="PS540"/>
      <c r="PT540"/>
      <c r="PU540"/>
      <c r="PV540"/>
      <c r="PW540"/>
      <c r="PX540"/>
      <c r="PY540"/>
      <c r="PZ540"/>
      <c r="QA540"/>
      <c r="QB540"/>
      <c r="QC540"/>
      <c r="QD540"/>
      <c r="QE540"/>
      <c r="QF540"/>
      <c r="QG540"/>
      <c r="QH540"/>
      <c r="QI540"/>
      <c r="QJ540"/>
      <c r="QK540"/>
      <c r="QL540"/>
      <c r="QM540"/>
      <c r="QN540"/>
      <c r="QO540"/>
      <c r="QP540"/>
      <c r="QQ540"/>
      <c r="QR540"/>
      <c r="QS540"/>
      <c r="QT540"/>
      <c r="QU540"/>
      <c r="QV540"/>
      <c r="QW540"/>
      <c r="QX540"/>
      <c r="QY540"/>
      <c r="QZ540"/>
      <c r="RA540"/>
      <c r="RB540"/>
      <c r="RC540"/>
      <c r="RD540"/>
      <c r="RE540"/>
      <c r="RF540"/>
      <c r="RG540"/>
      <c r="RH540"/>
      <c r="RI540"/>
      <c r="RJ540"/>
      <c r="RK540"/>
      <c r="RL540"/>
      <c r="RM540"/>
      <c r="RN540"/>
      <c r="RO540"/>
      <c r="RP540"/>
      <c r="RQ540"/>
      <c r="RR540"/>
      <c r="RS540"/>
      <c r="RT540"/>
      <c r="RU540"/>
      <c r="RV540"/>
      <c r="RW540"/>
      <c r="RX540"/>
      <c r="RY540"/>
      <c r="RZ540"/>
      <c r="SA540"/>
      <c r="SB540"/>
      <c r="SC540"/>
      <c r="SD540"/>
      <c r="SE540"/>
      <c r="SF540"/>
      <c r="SG540"/>
      <c r="SH540"/>
      <c r="SI540"/>
      <c r="SJ540"/>
      <c r="SK540"/>
      <c r="SL540"/>
      <c r="SM540"/>
      <c r="SN540"/>
      <c r="SO540"/>
      <c r="SP540"/>
      <c r="SQ540"/>
      <c r="SR540"/>
      <c r="SS540"/>
      <c r="ST540"/>
      <c r="SU540"/>
      <c r="SV540"/>
      <c r="SW540"/>
      <c r="SX540"/>
      <c r="SY540"/>
      <c r="SZ540"/>
      <c r="TA540"/>
      <c r="TB540"/>
      <c r="TC540"/>
      <c r="TD540"/>
      <c r="TE540"/>
      <c r="TF540"/>
      <c r="TG540"/>
      <c r="TH540"/>
      <c r="TI540"/>
      <c r="TJ540"/>
      <c r="TK540"/>
      <c r="TL540"/>
      <c r="TM540"/>
      <c r="TN540"/>
      <c r="TO540"/>
      <c r="TP540"/>
      <c r="TQ540"/>
      <c r="TR540"/>
      <c r="TS540"/>
      <c r="TT540"/>
      <c r="TU540"/>
      <c r="TV540"/>
      <c r="TW540"/>
      <c r="TX540"/>
      <c r="TY540"/>
      <c r="TZ540"/>
      <c r="UA540"/>
      <c r="UB540"/>
      <c r="UC540"/>
      <c r="UD540"/>
      <c r="UE540"/>
      <c r="UF540"/>
      <c r="UG540"/>
      <c r="UH540"/>
      <c r="UI540"/>
      <c r="UJ540"/>
      <c r="UK540"/>
      <c r="UL540"/>
      <c r="UM540"/>
      <c r="UN540"/>
      <c r="UO540"/>
      <c r="UP540"/>
      <c r="UQ540"/>
      <c r="UR540"/>
      <c r="US540"/>
      <c r="UT540"/>
      <c r="UU540"/>
      <c r="UV540"/>
      <c r="UW540"/>
      <c r="UX540"/>
      <c r="UY540"/>
      <c r="UZ540"/>
      <c r="VA540"/>
      <c r="VB540"/>
      <c r="VC540"/>
      <c r="VD540"/>
      <c r="VE540"/>
      <c r="VF540"/>
      <c r="VG540"/>
      <c r="VH540"/>
      <c r="VI540"/>
      <c r="VJ540"/>
      <c r="VK540"/>
      <c r="VL540"/>
      <c r="VM540"/>
      <c r="VN540"/>
      <c r="VO540"/>
      <c r="VP540"/>
      <c r="VQ540"/>
      <c r="VR540"/>
      <c r="VS540"/>
      <c r="VT540"/>
      <c r="VU540"/>
      <c r="VV540"/>
      <c r="VW540"/>
      <c r="VX540"/>
      <c r="VY540"/>
      <c r="VZ540"/>
      <c r="WA540"/>
      <c r="WB540"/>
      <c r="WC540"/>
      <c r="WD540"/>
      <c r="WE540"/>
      <c r="WF540"/>
      <c r="WG540"/>
      <c r="WH540"/>
      <c r="WI540"/>
      <c r="WJ540"/>
      <c r="WK540"/>
      <c r="WL540"/>
      <c r="WM540"/>
      <c r="WN540"/>
      <c r="WO540"/>
      <c r="WP540"/>
      <c r="WQ540"/>
      <c r="WR540"/>
      <c r="WS540"/>
      <c r="WT540"/>
      <c r="WU540"/>
      <c r="WV540"/>
      <c r="WW540"/>
      <c r="WX540"/>
      <c r="WY540"/>
      <c r="WZ540"/>
      <c r="XA540"/>
      <c r="XB540"/>
      <c r="XC540"/>
      <c r="XD540"/>
      <c r="XE540"/>
      <c r="XF540"/>
      <c r="XG540"/>
      <c r="XH540"/>
      <c r="XI540"/>
      <c r="XJ540"/>
      <c r="XK540"/>
      <c r="XL540"/>
      <c r="XM540"/>
      <c r="XN540"/>
      <c r="XO540"/>
      <c r="XP540"/>
      <c r="XQ540"/>
      <c r="XR540"/>
      <c r="XS540"/>
      <c r="XT540"/>
      <c r="XU540"/>
      <c r="XV540"/>
      <c r="XW540"/>
      <c r="XX540"/>
      <c r="XY540"/>
      <c r="XZ540"/>
      <c r="YA540"/>
      <c r="YB540"/>
      <c r="YC540"/>
      <c r="YD540"/>
      <c r="YE540"/>
      <c r="YF540"/>
      <c r="YG540"/>
      <c r="YH540"/>
      <c r="YI540"/>
      <c r="YJ540"/>
      <c r="YK540"/>
      <c r="YL540"/>
      <c r="YM540"/>
      <c r="YN540"/>
      <c r="YO540"/>
      <c r="YP540"/>
      <c r="YQ540"/>
      <c r="YR540"/>
      <c r="YS540"/>
      <c r="YT540"/>
      <c r="YU540"/>
      <c r="YV540"/>
      <c r="YW540"/>
      <c r="YX540"/>
      <c r="YY540"/>
      <c r="YZ540"/>
      <c r="ZA540"/>
      <c r="ZB540"/>
      <c r="ZC540"/>
      <c r="ZD540"/>
      <c r="ZE540"/>
      <c r="ZF540"/>
      <c r="ZG540"/>
      <c r="ZH540"/>
      <c r="ZI540"/>
      <c r="ZJ540"/>
      <c r="ZK540"/>
      <c r="ZL540"/>
      <c r="ZM540"/>
      <c r="ZN540"/>
      <c r="ZO540"/>
      <c r="ZP540"/>
      <c r="ZQ540"/>
      <c r="ZR540"/>
      <c r="ZS540"/>
      <c r="ZT540"/>
      <c r="ZU540"/>
      <c r="ZV540"/>
      <c r="ZW540"/>
      <c r="ZX540"/>
      <c r="ZY540"/>
      <c r="ZZ540"/>
      <c r="AAA540"/>
      <c r="AAB540"/>
      <c r="AAC540"/>
      <c r="AAD540"/>
      <c r="AAE540"/>
      <c r="AAF540"/>
      <c r="AAG540"/>
      <c r="AAH540"/>
      <c r="AAI540"/>
      <c r="AAJ540"/>
      <c r="AAK540"/>
      <c r="AAL540"/>
      <c r="AAM540"/>
      <c r="AAN540"/>
      <c r="AAO540"/>
      <c r="AAP540"/>
      <c r="AAQ540"/>
      <c r="AAR540"/>
      <c r="AAS540"/>
      <c r="AAT540"/>
      <c r="AAU540"/>
      <c r="AAV540"/>
      <c r="AAW540"/>
      <c r="AAX540"/>
      <c r="AAY540"/>
      <c r="AAZ540"/>
      <c r="ABA540"/>
      <c r="ABB540"/>
      <c r="ABC540"/>
      <c r="ABD540"/>
      <c r="ABE540"/>
      <c r="ABF540"/>
      <c r="ABG540"/>
      <c r="ABH540"/>
      <c r="ABI540"/>
      <c r="ABJ540"/>
      <c r="ABK540"/>
      <c r="ABL540"/>
      <c r="ABM540"/>
      <c r="ABN540"/>
      <c r="ABO540"/>
      <c r="ABP540"/>
      <c r="ABQ540"/>
      <c r="ABR540"/>
      <c r="ABS540"/>
      <c r="ABT540"/>
      <c r="ABU540"/>
      <c r="ABV540"/>
      <c r="ABW540"/>
      <c r="ABX540"/>
      <c r="ABY540"/>
      <c r="ABZ540"/>
      <c r="ACA540"/>
      <c r="ACB540"/>
      <c r="ACC540"/>
      <c r="ACD540"/>
      <c r="ACE540"/>
      <c r="ACF540"/>
      <c r="ACG540"/>
      <c r="ACH540"/>
      <c r="ACI540"/>
      <c r="ACJ540"/>
      <c r="ACK540"/>
      <c r="ACL540"/>
      <c r="ACM540"/>
      <c r="ACN540"/>
      <c r="ACO540"/>
      <c r="ACP540"/>
      <c r="ACQ540"/>
      <c r="ACR540"/>
      <c r="ACS540"/>
      <c r="ACT540"/>
      <c r="ACU540"/>
      <c r="ACV540"/>
      <c r="ACW540"/>
      <c r="ACX540"/>
      <c r="ACY540"/>
      <c r="ACZ540"/>
      <c r="ADA540"/>
      <c r="ADB540"/>
      <c r="ADC540"/>
      <c r="ADD540"/>
      <c r="ADE540"/>
      <c r="ADF540"/>
      <c r="ADG540"/>
      <c r="ADH540"/>
      <c r="ADI540"/>
      <c r="ADJ540"/>
      <c r="ADK540"/>
      <c r="ADL540"/>
      <c r="ADM540"/>
      <c r="ADN540"/>
      <c r="ADO540"/>
      <c r="ADP540"/>
      <c r="ADQ540"/>
      <c r="ADR540"/>
      <c r="ADS540"/>
      <c r="ADT540"/>
      <c r="ADU540"/>
      <c r="ADV540"/>
      <c r="ADW540"/>
      <c r="ADX540"/>
      <c r="ADY540"/>
      <c r="ADZ540"/>
      <c r="AEA540"/>
      <c r="AEB540"/>
      <c r="AEC540"/>
      <c r="AED540"/>
      <c r="AEE540"/>
      <c r="AEF540"/>
      <c r="AEG540"/>
      <c r="AEH540"/>
      <c r="AEI540"/>
      <c r="AEJ540"/>
      <c r="AEK540"/>
      <c r="AEL540"/>
      <c r="AEM540"/>
      <c r="AEN540"/>
      <c r="AEO540"/>
      <c r="AEP540"/>
      <c r="AEQ540"/>
      <c r="AER540"/>
      <c r="AES540"/>
      <c r="AET540"/>
      <c r="AEU540"/>
      <c r="AEV540"/>
      <c r="AEW540"/>
      <c r="AEX540"/>
      <c r="AEY540"/>
      <c r="AEZ540"/>
      <c r="AFA540"/>
      <c r="AFB540"/>
      <c r="AFC540"/>
      <c r="AFD540"/>
      <c r="AFE540"/>
      <c r="AFF540"/>
      <c r="AFG540"/>
      <c r="AFH540"/>
      <c r="AFI540"/>
      <c r="AFJ540"/>
      <c r="AFK540"/>
      <c r="AFL540"/>
      <c r="AFM540"/>
      <c r="AFN540"/>
      <c r="AFO540"/>
      <c r="AFP540"/>
      <c r="AFQ540"/>
      <c r="AFR540"/>
      <c r="AFS540"/>
      <c r="AFT540"/>
      <c r="AFU540"/>
      <c r="AFV540"/>
      <c r="AFW540"/>
      <c r="AFX540"/>
      <c r="AFY540"/>
      <c r="AFZ540"/>
      <c r="AGA540"/>
      <c r="AGB540"/>
      <c r="AGC540"/>
      <c r="AGD540"/>
      <c r="AGE540"/>
      <c r="AGF540"/>
      <c r="AGG540"/>
      <c r="AGH540"/>
      <c r="AGI540"/>
      <c r="AGJ540"/>
      <c r="AGK540"/>
      <c r="AGL540"/>
      <c r="AGM540"/>
      <c r="AGN540"/>
      <c r="AGO540"/>
      <c r="AGP540"/>
      <c r="AGQ540"/>
      <c r="AGR540"/>
      <c r="AGS540"/>
      <c r="AGT540"/>
      <c r="AGU540"/>
      <c r="AGV540"/>
      <c r="AGW540"/>
      <c r="AGX540"/>
      <c r="AGY540"/>
      <c r="AGZ540"/>
      <c r="AHA540"/>
      <c r="AHB540"/>
      <c r="AHC540"/>
      <c r="AHD540"/>
      <c r="AHE540"/>
      <c r="AHF540"/>
      <c r="AHG540"/>
      <c r="AHH540"/>
      <c r="AHI540"/>
      <c r="AHJ540"/>
      <c r="AHK540"/>
      <c r="AHL540"/>
      <c r="AHM540"/>
      <c r="AHN540"/>
      <c r="AHO540"/>
      <c r="AHP540"/>
      <c r="AHQ540"/>
      <c r="AHR540"/>
      <c r="AHS540"/>
      <c r="AHT540"/>
      <c r="AHU540"/>
      <c r="AHV540"/>
      <c r="AHW540"/>
      <c r="AHX540"/>
      <c r="AHY540"/>
      <c r="AHZ540"/>
      <c r="AIA540"/>
      <c r="AIB540"/>
      <c r="AIC540"/>
      <c r="AID540"/>
      <c r="AIE540"/>
      <c r="AIF540"/>
      <c r="AIG540"/>
      <c r="AIH540"/>
      <c r="AII540"/>
      <c r="AIJ540"/>
      <c r="AIK540"/>
      <c r="AIL540"/>
      <c r="AIM540"/>
      <c r="AIN540"/>
      <c r="AIO540"/>
      <c r="AIP540"/>
      <c r="AIQ540"/>
      <c r="AIR540"/>
      <c r="AIS540"/>
      <c r="AIT540"/>
      <c r="AIU540"/>
      <c r="AIV540"/>
      <c r="AIW540"/>
      <c r="AIX540"/>
      <c r="AIY540"/>
      <c r="AIZ540"/>
      <c r="AJA540"/>
      <c r="AJB540"/>
      <c r="AJC540"/>
      <c r="AJD540"/>
      <c r="AJE540"/>
      <c r="AJF540"/>
      <c r="AJG540"/>
      <c r="AJH540"/>
      <c r="AJI540"/>
      <c r="AJJ540"/>
      <c r="AJK540"/>
      <c r="AJL540"/>
      <c r="AJM540"/>
      <c r="AJN540"/>
      <c r="AJO540"/>
      <c r="AJP540"/>
      <c r="AJQ540"/>
      <c r="AJR540"/>
      <c r="AJS540"/>
      <c r="AJT540"/>
      <c r="AJU540"/>
      <c r="AJV540"/>
      <c r="AJW540"/>
      <c r="AJX540"/>
      <c r="AJY540"/>
      <c r="AJZ540"/>
      <c r="AKA540"/>
      <c r="AKB540"/>
      <c r="AKC540"/>
      <c r="AKD540"/>
      <c r="AKE540"/>
      <c r="AKF540"/>
      <c r="AKG540"/>
      <c r="AKH540"/>
      <c r="AKI540"/>
      <c r="AKJ540"/>
      <c r="AKK540"/>
      <c r="AKL540"/>
      <c r="AKM540"/>
      <c r="AKN540"/>
      <c r="AKO540"/>
      <c r="AKP540"/>
      <c r="AKQ540"/>
      <c r="AKR540"/>
      <c r="AKS540"/>
      <c r="AKT540"/>
      <c r="AKU540"/>
      <c r="AKV540"/>
      <c r="AKW540"/>
      <c r="AKX540"/>
      <c r="AKY540"/>
      <c r="AKZ540"/>
      <c r="ALA540"/>
      <c r="ALB540"/>
      <c r="ALC540"/>
      <c r="ALD540"/>
      <c r="ALE540"/>
      <c r="ALF540"/>
      <c r="ALG540"/>
      <c r="ALH540"/>
      <c r="ALI540"/>
      <c r="ALJ540"/>
      <c r="ALK540"/>
      <c r="ALL540"/>
      <c r="ALM540"/>
      <c r="ALN540"/>
      <c r="ALO540"/>
      <c r="ALP540"/>
      <c r="ALQ540"/>
      <c r="ALR540"/>
      <c r="ALS540"/>
      <c r="ALT540"/>
      <c r="ALU540"/>
      <c r="ALV540"/>
      <c r="ALW540"/>
      <c r="ALX540"/>
      <c r="ALY540"/>
      <c r="ALZ540"/>
      <c r="AMA540"/>
      <c r="AMB540"/>
      <c r="AMC540"/>
      <c r="AMD540"/>
      <c r="AME540"/>
      <c r="AMF540"/>
      <c r="AMG540"/>
      <c r="AMH540"/>
      <c r="AMI540"/>
      <c r="AMJ540"/>
      <c r="AMK540"/>
    </row>
    <row r="541" spans="1:1025" ht="25.5" customHeight="1">
      <c r="A541" s="45" t="s">
        <v>227</v>
      </c>
      <c r="B541" s="135" t="s">
        <v>226</v>
      </c>
      <c r="C541" s="135"/>
      <c r="D541" s="135"/>
      <c r="E541" s="135"/>
      <c r="F541" s="135"/>
      <c r="G541" s="136"/>
      <c r="H541" s="136"/>
      <c r="I541" s="136"/>
      <c r="J541" s="136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  <c r="IW541"/>
      <c r="IX541"/>
      <c r="IY541"/>
      <c r="IZ541"/>
      <c r="JA541"/>
      <c r="JB541"/>
      <c r="JC541"/>
      <c r="JD541"/>
      <c r="JE541"/>
      <c r="JF541"/>
      <c r="JG541"/>
      <c r="JH541"/>
      <c r="JI541"/>
      <c r="JJ541"/>
      <c r="JK541"/>
      <c r="JL541"/>
      <c r="JM541"/>
      <c r="JN541"/>
      <c r="JO541"/>
      <c r="JP541"/>
      <c r="JQ541"/>
      <c r="JR541"/>
      <c r="JS541"/>
      <c r="JT541"/>
      <c r="JU541"/>
      <c r="JV541"/>
      <c r="JW541"/>
      <c r="JX541"/>
      <c r="JY541"/>
      <c r="JZ541"/>
      <c r="KA541"/>
      <c r="KB541"/>
      <c r="KC541"/>
      <c r="KD541"/>
      <c r="KE541"/>
      <c r="KF541"/>
      <c r="KG541"/>
      <c r="KH541"/>
      <c r="KI541"/>
      <c r="KJ541"/>
      <c r="KK541"/>
      <c r="KL541"/>
      <c r="KM541"/>
      <c r="KN541"/>
      <c r="KO541"/>
      <c r="KP541"/>
      <c r="KQ541"/>
      <c r="KR541"/>
      <c r="KS541"/>
      <c r="KT541"/>
      <c r="KU541"/>
      <c r="KV541"/>
      <c r="KW541"/>
      <c r="KX541"/>
      <c r="KY541"/>
      <c r="KZ541"/>
      <c r="LA541"/>
      <c r="LB541"/>
      <c r="LC541"/>
      <c r="LD541"/>
      <c r="LE541"/>
      <c r="LF541"/>
      <c r="LG541"/>
      <c r="LH541"/>
      <c r="LI541"/>
      <c r="LJ541"/>
      <c r="LK541"/>
      <c r="LL541"/>
      <c r="LM541"/>
      <c r="LN541"/>
      <c r="LO541"/>
      <c r="LP541"/>
      <c r="LQ541"/>
      <c r="LR541"/>
      <c r="LS541"/>
      <c r="LT541"/>
      <c r="LU541"/>
      <c r="LV541"/>
      <c r="LW541"/>
      <c r="LX541"/>
      <c r="LY541"/>
      <c r="LZ541"/>
      <c r="MA541"/>
      <c r="MB541"/>
      <c r="MC541"/>
      <c r="MD541"/>
      <c r="ME541"/>
      <c r="MF541"/>
      <c r="MG541"/>
      <c r="MH541"/>
      <c r="MI541"/>
      <c r="MJ541"/>
      <c r="MK541"/>
      <c r="ML541"/>
      <c r="MM541"/>
      <c r="MN541"/>
      <c r="MO541"/>
      <c r="MP541"/>
      <c r="MQ541"/>
      <c r="MR541"/>
      <c r="MS541"/>
      <c r="MT541"/>
      <c r="MU541"/>
      <c r="MV541"/>
      <c r="MW541"/>
      <c r="MX541"/>
      <c r="MY541"/>
      <c r="MZ541"/>
      <c r="NA541"/>
      <c r="NB541"/>
      <c r="NC541"/>
      <c r="ND541"/>
      <c r="NE541"/>
      <c r="NF541"/>
      <c r="NG541"/>
      <c r="NH541"/>
      <c r="NI541"/>
      <c r="NJ541"/>
      <c r="NK541"/>
      <c r="NL541"/>
      <c r="NM541"/>
      <c r="NN541"/>
      <c r="NO541"/>
      <c r="NP541"/>
      <c r="NQ541"/>
      <c r="NR541"/>
      <c r="NS541"/>
      <c r="NT541"/>
      <c r="NU541"/>
      <c r="NV541"/>
      <c r="NW541"/>
      <c r="NX541"/>
      <c r="NY541"/>
      <c r="NZ541"/>
      <c r="OA541"/>
      <c r="OB541"/>
      <c r="OC541"/>
      <c r="OD541"/>
      <c r="OE541"/>
      <c r="OF541"/>
      <c r="OG541"/>
      <c r="OH541"/>
      <c r="OI541"/>
      <c r="OJ541"/>
      <c r="OK541"/>
      <c r="OL541"/>
      <c r="OM541"/>
      <c r="ON541"/>
      <c r="OO541"/>
      <c r="OP541"/>
      <c r="OQ541"/>
      <c r="OR541"/>
      <c r="OS541"/>
      <c r="OT541"/>
      <c r="OU541"/>
      <c r="OV541"/>
      <c r="OW541"/>
      <c r="OX541"/>
      <c r="OY541"/>
      <c r="OZ541"/>
      <c r="PA541"/>
      <c r="PB541"/>
      <c r="PC541"/>
      <c r="PD541"/>
      <c r="PE541"/>
      <c r="PF541"/>
      <c r="PG541"/>
      <c r="PH541"/>
      <c r="PI541"/>
      <c r="PJ541"/>
      <c r="PK541"/>
      <c r="PL541"/>
      <c r="PM541"/>
      <c r="PN541"/>
      <c r="PO541"/>
      <c r="PP541"/>
      <c r="PQ541"/>
      <c r="PR541"/>
      <c r="PS541"/>
      <c r="PT541"/>
      <c r="PU541"/>
      <c r="PV541"/>
      <c r="PW541"/>
      <c r="PX541"/>
      <c r="PY541"/>
      <c r="PZ541"/>
      <c r="QA541"/>
      <c r="QB541"/>
      <c r="QC541"/>
      <c r="QD541"/>
      <c r="QE541"/>
      <c r="QF541"/>
      <c r="QG541"/>
      <c r="QH541"/>
      <c r="QI541"/>
      <c r="QJ541"/>
      <c r="QK541"/>
      <c r="QL541"/>
      <c r="QM541"/>
      <c r="QN541"/>
      <c r="QO541"/>
      <c r="QP541"/>
      <c r="QQ541"/>
      <c r="QR541"/>
      <c r="QS541"/>
      <c r="QT541"/>
      <c r="QU541"/>
      <c r="QV541"/>
      <c r="QW541"/>
      <c r="QX541"/>
      <c r="QY541"/>
      <c r="QZ541"/>
      <c r="RA541"/>
      <c r="RB541"/>
      <c r="RC541"/>
      <c r="RD541"/>
      <c r="RE541"/>
      <c r="RF541"/>
      <c r="RG541"/>
      <c r="RH541"/>
      <c r="RI541"/>
      <c r="RJ541"/>
      <c r="RK541"/>
      <c r="RL541"/>
      <c r="RM541"/>
      <c r="RN541"/>
      <c r="RO541"/>
      <c r="RP541"/>
      <c r="RQ541"/>
      <c r="RR541"/>
      <c r="RS541"/>
      <c r="RT541"/>
      <c r="RU541"/>
      <c r="RV541"/>
      <c r="RW541"/>
      <c r="RX541"/>
      <c r="RY541"/>
      <c r="RZ541"/>
      <c r="SA541"/>
      <c r="SB541"/>
      <c r="SC541"/>
      <c r="SD541"/>
      <c r="SE541"/>
      <c r="SF541"/>
      <c r="SG541"/>
      <c r="SH541"/>
      <c r="SI541"/>
      <c r="SJ541"/>
      <c r="SK541"/>
      <c r="SL541"/>
      <c r="SM541"/>
      <c r="SN541"/>
      <c r="SO541"/>
      <c r="SP541"/>
      <c r="SQ541"/>
      <c r="SR541"/>
      <c r="SS541"/>
      <c r="ST541"/>
      <c r="SU541"/>
      <c r="SV541"/>
      <c r="SW541"/>
      <c r="SX541"/>
      <c r="SY541"/>
      <c r="SZ541"/>
      <c r="TA541"/>
      <c r="TB541"/>
      <c r="TC541"/>
      <c r="TD541"/>
      <c r="TE541"/>
      <c r="TF541"/>
      <c r="TG541"/>
      <c r="TH541"/>
      <c r="TI541"/>
      <c r="TJ541"/>
      <c r="TK541"/>
      <c r="TL541"/>
      <c r="TM541"/>
      <c r="TN541"/>
      <c r="TO541"/>
      <c r="TP541"/>
      <c r="TQ541"/>
      <c r="TR541"/>
      <c r="TS541"/>
      <c r="TT541"/>
      <c r="TU541"/>
      <c r="TV541"/>
      <c r="TW541"/>
      <c r="TX541"/>
      <c r="TY541"/>
      <c r="TZ541"/>
      <c r="UA541"/>
      <c r="UB541"/>
      <c r="UC541"/>
      <c r="UD541"/>
      <c r="UE541"/>
      <c r="UF541"/>
      <c r="UG541"/>
      <c r="UH541"/>
      <c r="UI541"/>
      <c r="UJ541"/>
      <c r="UK541"/>
      <c r="UL541"/>
      <c r="UM541"/>
      <c r="UN541"/>
      <c r="UO541"/>
      <c r="UP541"/>
      <c r="UQ541"/>
      <c r="UR541"/>
      <c r="US541"/>
      <c r="UT541"/>
      <c r="UU541"/>
      <c r="UV541"/>
      <c r="UW541"/>
      <c r="UX541"/>
      <c r="UY541"/>
      <c r="UZ541"/>
      <c r="VA541"/>
      <c r="VB541"/>
      <c r="VC541"/>
      <c r="VD541"/>
      <c r="VE541"/>
      <c r="VF541"/>
      <c r="VG541"/>
      <c r="VH541"/>
      <c r="VI541"/>
      <c r="VJ541"/>
      <c r="VK541"/>
      <c r="VL541"/>
      <c r="VM541"/>
      <c r="VN541"/>
      <c r="VO541"/>
      <c r="VP541"/>
      <c r="VQ541"/>
      <c r="VR541"/>
      <c r="VS541"/>
      <c r="VT541"/>
      <c r="VU541"/>
      <c r="VV541"/>
      <c r="VW541"/>
      <c r="VX541"/>
      <c r="VY541"/>
      <c r="VZ541"/>
      <c r="WA541"/>
      <c r="WB541"/>
      <c r="WC541"/>
      <c r="WD541"/>
      <c r="WE541"/>
      <c r="WF541"/>
      <c r="WG541"/>
      <c r="WH541"/>
      <c r="WI541"/>
      <c r="WJ541"/>
      <c r="WK541"/>
      <c r="WL541"/>
      <c r="WM541"/>
      <c r="WN541"/>
      <c r="WO541"/>
      <c r="WP541"/>
      <c r="WQ541"/>
      <c r="WR541"/>
      <c r="WS541"/>
      <c r="WT541"/>
      <c r="WU541"/>
      <c r="WV541"/>
      <c r="WW541"/>
      <c r="WX541"/>
      <c r="WY541"/>
      <c r="WZ541"/>
      <c r="XA541"/>
      <c r="XB541"/>
      <c r="XC541"/>
      <c r="XD541"/>
      <c r="XE541"/>
      <c r="XF541"/>
      <c r="XG541"/>
      <c r="XH541"/>
      <c r="XI541"/>
      <c r="XJ541"/>
      <c r="XK541"/>
      <c r="XL541"/>
      <c r="XM541"/>
      <c r="XN541"/>
      <c r="XO541"/>
      <c r="XP541"/>
      <c r="XQ541"/>
      <c r="XR541"/>
      <c r="XS541"/>
      <c r="XT541"/>
      <c r="XU541"/>
      <c r="XV541"/>
      <c r="XW541"/>
      <c r="XX541"/>
      <c r="XY541"/>
      <c r="XZ541"/>
      <c r="YA541"/>
      <c r="YB541"/>
      <c r="YC541"/>
      <c r="YD541"/>
      <c r="YE541"/>
      <c r="YF541"/>
      <c r="YG541"/>
      <c r="YH541"/>
      <c r="YI541"/>
      <c r="YJ541"/>
      <c r="YK541"/>
      <c r="YL541"/>
      <c r="YM541"/>
      <c r="YN541"/>
      <c r="YO541"/>
      <c r="YP541"/>
      <c r="YQ541"/>
      <c r="YR541"/>
      <c r="YS541"/>
      <c r="YT541"/>
      <c r="YU541"/>
      <c r="YV541"/>
      <c r="YW541"/>
      <c r="YX541"/>
      <c r="YY541"/>
      <c r="YZ541"/>
      <c r="ZA541"/>
      <c r="ZB541"/>
      <c r="ZC541"/>
      <c r="ZD541"/>
      <c r="ZE541"/>
      <c r="ZF541"/>
      <c r="ZG541"/>
      <c r="ZH541"/>
      <c r="ZI541"/>
      <c r="ZJ541"/>
      <c r="ZK541"/>
      <c r="ZL541"/>
      <c r="ZM541"/>
      <c r="ZN541"/>
      <c r="ZO541"/>
      <c r="ZP541"/>
      <c r="ZQ541"/>
      <c r="ZR541"/>
      <c r="ZS541"/>
      <c r="ZT541"/>
      <c r="ZU541"/>
      <c r="ZV541"/>
      <c r="ZW541"/>
      <c r="ZX541"/>
      <c r="ZY541"/>
      <c r="ZZ541"/>
      <c r="AAA541"/>
      <c r="AAB541"/>
      <c r="AAC541"/>
      <c r="AAD541"/>
      <c r="AAE541"/>
      <c r="AAF541"/>
      <c r="AAG541"/>
      <c r="AAH541"/>
      <c r="AAI541"/>
      <c r="AAJ541"/>
      <c r="AAK541"/>
      <c r="AAL541"/>
      <c r="AAM541"/>
      <c r="AAN541"/>
      <c r="AAO541"/>
      <c r="AAP541"/>
      <c r="AAQ541"/>
      <c r="AAR541"/>
      <c r="AAS541"/>
      <c r="AAT541"/>
      <c r="AAU541"/>
      <c r="AAV541"/>
      <c r="AAW541"/>
      <c r="AAX541"/>
      <c r="AAY541"/>
      <c r="AAZ541"/>
      <c r="ABA541"/>
      <c r="ABB541"/>
      <c r="ABC541"/>
      <c r="ABD541"/>
      <c r="ABE541"/>
      <c r="ABF541"/>
      <c r="ABG541"/>
      <c r="ABH541"/>
      <c r="ABI541"/>
      <c r="ABJ541"/>
      <c r="ABK541"/>
      <c r="ABL541"/>
      <c r="ABM541"/>
      <c r="ABN541"/>
      <c r="ABO541"/>
      <c r="ABP541"/>
      <c r="ABQ541"/>
      <c r="ABR541"/>
      <c r="ABS541"/>
      <c r="ABT541"/>
      <c r="ABU541"/>
      <c r="ABV541"/>
      <c r="ABW541"/>
      <c r="ABX541"/>
      <c r="ABY541"/>
      <c r="ABZ541"/>
      <c r="ACA541"/>
      <c r="ACB541"/>
      <c r="ACC541"/>
      <c r="ACD541"/>
      <c r="ACE541"/>
      <c r="ACF541"/>
      <c r="ACG541"/>
      <c r="ACH541"/>
      <c r="ACI541"/>
      <c r="ACJ541"/>
      <c r="ACK541"/>
      <c r="ACL541"/>
      <c r="ACM541"/>
      <c r="ACN541"/>
      <c r="ACO541"/>
      <c r="ACP541"/>
      <c r="ACQ541"/>
      <c r="ACR541"/>
      <c r="ACS541"/>
      <c r="ACT541"/>
      <c r="ACU541"/>
      <c r="ACV541"/>
      <c r="ACW541"/>
      <c r="ACX541"/>
      <c r="ACY541"/>
      <c r="ACZ541"/>
      <c r="ADA541"/>
      <c r="ADB541"/>
      <c r="ADC541"/>
      <c r="ADD541"/>
      <c r="ADE541"/>
      <c r="ADF541"/>
      <c r="ADG541"/>
      <c r="ADH541"/>
      <c r="ADI541"/>
      <c r="ADJ541"/>
      <c r="ADK541"/>
      <c r="ADL541"/>
      <c r="ADM541"/>
      <c r="ADN541"/>
      <c r="ADO541"/>
      <c r="ADP541"/>
      <c r="ADQ541"/>
      <c r="ADR541"/>
      <c r="ADS541"/>
      <c r="ADT541"/>
      <c r="ADU541"/>
      <c r="ADV541"/>
      <c r="ADW541"/>
      <c r="ADX541"/>
      <c r="ADY541"/>
      <c r="ADZ541"/>
      <c r="AEA541"/>
      <c r="AEB541"/>
      <c r="AEC541"/>
      <c r="AED541"/>
      <c r="AEE541"/>
      <c r="AEF541"/>
      <c r="AEG541"/>
      <c r="AEH541"/>
      <c r="AEI541"/>
      <c r="AEJ541"/>
      <c r="AEK541"/>
      <c r="AEL541"/>
      <c r="AEM541"/>
      <c r="AEN541"/>
      <c r="AEO541"/>
      <c r="AEP541"/>
      <c r="AEQ541"/>
      <c r="AER541"/>
      <c r="AES541"/>
      <c r="AET541"/>
      <c r="AEU541"/>
      <c r="AEV541"/>
      <c r="AEW541"/>
      <c r="AEX541"/>
      <c r="AEY541"/>
      <c r="AEZ541"/>
      <c r="AFA541"/>
      <c r="AFB541"/>
      <c r="AFC541"/>
      <c r="AFD541"/>
      <c r="AFE541"/>
      <c r="AFF541"/>
      <c r="AFG541"/>
      <c r="AFH541"/>
      <c r="AFI541"/>
      <c r="AFJ541"/>
      <c r="AFK541"/>
      <c r="AFL541"/>
      <c r="AFM541"/>
      <c r="AFN541"/>
      <c r="AFO541"/>
      <c r="AFP541"/>
      <c r="AFQ541"/>
      <c r="AFR541"/>
      <c r="AFS541"/>
      <c r="AFT541"/>
      <c r="AFU541"/>
      <c r="AFV541"/>
      <c r="AFW541"/>
      <c r="AFX541"/>
      <c r="AFY541"/>
      <c r="AFZ541"/>
      <c r="AGA541"/>
      <c r="AGB541"/>
      <c r="AGC541"/>
      <c r="AGD541"/>
      <c r="AGE541"/>
      <c r="AGF541"/>
      <c r="AGG541"/>
      <c r="AGH541"/>
      <c r="AGI541"/>
      <c r="AGJ541"/>
      <c r="AGK541"/>
      <c r="AGL541"/>
      <c r="AGM541"/>
      <c r="AGN541"/>
      <c r="AGO541"/>
      <c r="AGP541"/>
      <c r="AGQ541"/>
      <c r="AGR541"/>
      <c r="AGS541"/>
      <c r="AGT541"/>
      <c r="AGU541"/>
      <c r="AGV541"/>
      <c r="AGW541"/>
      <c r="AGX541"/>
      <c r="AGY541"/>
      <c r="AGZ541"/>
      <c r="AHA541"/>
      <c r="AHB541"/>
      <c r="AHC541"/>
      <c r="AHD541"/>
      <c r="AHE541"/>
      <c r="AHF541"/>
      <c r="AHG541"/>
      <c r="AHH541"/>
      <c r="AHI541"/>
      <c r="AHJ541"/>
      <c r="AHK541"/>
      <c r="AHL541"/>
      <c r="AHM541"/>
      <c r="AHN541"/>
      <c r="AHO541"/>
      <c r="AHP541"/>
      <c r="AHQ541"/>
      <c r="AHR541"/>
      <c r="AHS541"/>
      <c r="AHT541"/>
      <c r="AHU541"/>
      <c r="AHV541"/>
      <c r="AHW541"/>
      <c r="AHX541"/>
      <c r="AHY541"/>
      <c r="AHZ541"/>
      <c r="AIA541"/>
      <c r="AIB541"/>
      <c r="AIC541"/>
      <c r="AID541"/>
      <c r="AIE541"/>
      <c r="AIF541"/>
      <c r="AIG541"/>
      <c r="AIH541"/>
      <c r="AII541"/>
      <c r="AIJ541"/>
      <c r="AIK541"/>
      <c r="AIL541"/>
      <c r="AIM541"/>
      <c r="AIN541"/>
      <c r="AIO541"/>
      <c r="AIP541"/>
      <c r="AIQ541"/>
      <c r="AIR541"/>
      <c r="AIS541"/>
      <c r="AIT541"/>
      <c r="AIU541"/>
      <c r="AIV541"/>
      <c r="AIW541"/>
      <c r="AIX541"/>
      <c r="AIY541"/>
      <c r="AIZ541"/>
      <c r="AJA541"/>
      <c r="AJB541"/>
      <c r="AJC541"/>
      <c r="AJD541"/>
      <c r="AJE541"/>
      <c r="AJF541"/>
      <c r="AJG541"/>
      <c r="AJH541"/>
      <c r="AJI541"/>
      <c r="AJJ541"/>
      <c r="AJK541"/>
      <c r="AJL541"/>
      <c r="AJM541"/>
      <c r="AJN541"/>
      <c r="AJO541"/>
      <c r="AJP541"/>
      <c r="AJQ541"/>
      <c r="AJR541"/>
      <c r="AJS541"/>
      <c r="AJT541"/>
      <c r="AJU541"/>
      <c r="AJV541"/>
      <c r="AJW541"/>
      <c r="AJX541"/>
      <c r="AJY541"/>
      <c r="AJZ541"/>
      <c r="AKA541"/>
      <c r="AKB541"/>
      <c r="AKC541"/>
      <c r="AKD541"/>
      <c r="AKE541"/>
      <c r="AKF541"/>
      <c r="AKG541"/>
      <c r="AKH541"/>
      <c r="AKI541"/>
      <c r="AKJ541"/>
      <c r="AKK541"/>
      <c r="AKL541"/>
      <c r="AKM541"/>
      <c r="AKN541"/>
      <c r="AKO541"/>
      <c r="AKP541"/>
      <c r="AKQ541"/>
      <c r="AKR541"/>
      <c r="AKS541"/>
      <c r="AKT541"/>
      <c r="AKU541"/>
      <c r="AKV541"/>
      <c r="AKW541"/>
      <c r="AKX541"/>
      <c r="AKY541"/>
      <c r="AKZ541"/>
      <c r="ALA541"/>
      <c r="ALB541"/>
      <c r="ALC541"/>
      <c r="ALD541"/>
      <c r="ALE541"/>
      <c r="ALF541"/>
      <c r="ALG541"/>
      <c r="ALH541"/>
      <c r="ALI541"/>
      <c r="ALJ541"/>
      <c r="ALK541"/>
      <c r="ALL541"/>
      <c r="ALM541"/>
      <c r="ALN541"/>
      <c r="ALO541"/>
      <c r="ALP541"/>
      <c r="ALQ541"/>
      <c r="ALR541"/>
      <c r="ALS541"/>
      <c r="ALT541"/>
      <c r="ALU541"/>
      <c r="ALV541"/>
      <c r="ALW541"/>
      <c r="ALX541"/>
      <c r="ALY541"/>
      <c r="ALZ541"/>
      <c r="AMA541"/>
      <c r="AMB541"/>
      <c r="AMC541"/>
      <c r="AMD541"/>
      <c r="AME541"/>
      <c r="AMF541"/>
      <c r="AMG541"/>
      <c r="AMH541"/>
      <c r="AMI541"/>
      <c r="AMJ541"/>
      <c r="AMK541"/>
    </row>
    <row r="542" spans="1:1025" ht="25.5" customHeight="1">
      <c r="A542" s="45">
        <v>3</v>
      </c>
      <c r="B542" s="135" t="s">
        <v>228</v>
      </c>
      <c r="C542" s="135"/>
      <c r="D542" s="135"/>
      <c r="E542" s="135"/>
      <c r="F542" s="135"/>
      <c r="G542" s="136"/>
      <c r="H542" s="136"/>
      <c r="I542" s="136">
        <f>G542*0.051</f>
        <v>0</v>
      </c>
      <c r="J542" s="136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  <c r="IW542"/>
      <c r="IX542"/>
      <c r="IY542"/>
      <c r="IZ542"/>
      <c r="JA542"/>
      <c r="JB542"/>
      <c r="JC542"/>
      <c r="JD542"/>
      <c r="JE542"/>
      <c r="JF542"/>
      <c r="JG542"/>
      <c r="JH542"/>
      <c r="JI542"/>
      <c r="JJ542"/>
      <c r="JK542"/>
      <c r="JL542"/>
      <c r="JM542"/>
      <c r="JN542"/>
      <c r="JO542"/>
      <c r="JP542"/>
      <c r="JQ542"/>
      <c r="JR542"/>
      <c r="JS542"/>
      <c r="JT542"/>
      <c r="JU542"/>
      <c r="JV542"/>
      <c r="JW542"/>
      <c r="JX542"/>
      <c r="JY542"/>
      <c r="JZ542"/>
      <c r="KA542"/>
      <c r="KB542"/>
      <c r="KC542"/>
      <c r="KD542"/>
      <c r="KE542"/>
      <c r="KF542"/>
      <c r="KG542"/>
      <c r="KH542"/>
      <c r="KI542"/>
      <c r="KJ542"/>
      <c r="KK542"/>
      <c r="KL542"/>
      <c r="KM542"/>
      <c r="KN542"/>
      <c r="KO542"/>
      <c r="KP542"/>
      <c r="KQ542"/>
      <c r="KR542"/>
      <c r="KS542"/>
      <c r="KT542"/>
      <c r="KU542"/>
      <c r="KV542"/>
      <c r="KW542"/>
      <c r="KX542"/>
      <c r="KY542"/>
      <c r="KZ542"/>
      <c r="LA542"/>
      <c r="LB542"/>
      <c r="LC542"/>
      <c r="LD542"/>
      <c r="LE542"/>
      <c r="LF542"/>
      <c r="LG542"/>
      <c r="LH542"/>
      <c r="LI542"/>
      <c r="LJ542"/>
      <c r="LK542"/>
      <c r="LL542"/>
      <c r="LM542"/>
      <c r="LN542"/>
      <c r="LO542"/>
      <c r="LP542"/>
      <c r="LQ542"/>
      <c r="LR542"/>
      <c r="LS542"/>
      <c r="LT542"/>
      <c r="LU542"/>
      <c r="LV542"/>
      <c r="LW542"/>
      <c r="LX542"/>
      <c r="LY542"/>
      <c r="LZ542"/>
      <c r="MA542"/>
      <c r="MB542"/>
      <c r="MC542"/>
      <c r="MD542"/>
      <c r="ME542"/>
      <c r="MF542"/>
      <c r="MG542"/>
      <c r="MH542"/>
      <c r="MI542"/>
      <c r="MJ542"/>
      <c r="MK542"/>
      <c r="ML542"/>
      <c r="MM542"/>
      <c r="MN542"/>
      <c r="MO542"/>
      <c r="MP542"/>
      <c r="MQ542"/>
      <c r="MR542"/>
      <c r="MS542"/>
      <c r="MT542"/>
      <c r="MU542"/>
      <c r="MV542"/>
      <c r="MW542"/>
      <c r="MX542"/>
      <c r="MY542"/>
      <c r="MZ542"/>
      <c r="NA542"/>
      <c r="NB542"/>
      <c r="NC542"/>
      <c r="ND542"/>
      <c r="NE542"/>
      <c r="NF542"/>
      <c r="NG542"/>
      <c r="NH542"/>
      <c r="NI542"/>
      <c r="NJ542"/>
      <c r="NK542"/>
      <c r="NL542"/>
      <c r="NM542"/>
      <c r="NN542"/>
      <c r="NO542"/>
      <c r="NP542"/>
      <c r="NQ542"/>
      <c r="NR542"/>
      <c r="NS542"/>
      <c r="NT542"/>
      <c r="NU542"/>
      <c r="NV542"/>
      <c r="NW542"/>
      <c r="NX542"/>
      <c r="NY542"/>
      <c r="NZ542"/>
      <c r="OA542"/>
      <c r="OB542"/>
      <c r="OC542"/>
      <c r="OD542"/>
      <c r="OE542"/>
      <c r="OF542"/>
      <c r="OG542"/>
      <c r="OH542"/>
      <c r="OI542"/>
      <c r="OJ542"/>
      <c r="OK542"/>
      <c r="OL542"/>
      <c r="OM542"/>
      <c r="ON542"/>
      <c r="OO542"/>
      <c r="OP542"/>
      <c r="OQ542"/>
      <c r="OR542"/>
      <c r="OS542"/>
      <c r="OT542"/>
      <c r="OU542"/>
      <c r="OV542"/>
      <c r="OW542"/>
      <c r="OX542"/>
      <c r="OY542"/>
      <c r="OZ542"/>
      <c r="PA542"/>
      <c r="PB542"/>
      <c r="PC542"/>
      <c r="PD542"/>
      <c r="PE542"/>
      <c r="PF542"/>
      <c r="PG542"/>
      <c r="PH542"/>
      <c r="PI542"/>
      <c r="PJ542"/>
      <c r="PK542"/>
      <c r="PL542"/>
      <c r="PM542"/>
      <c r="PN542"/>
      <c r="PO542"/>
      <c r="PP542"/>
      <c r="PQ542"/>
      <c r="PR542"/>
      <c r="PS542"/>
      <c r="PT542"/>
      <c r="PU542"/>
      <c r="PV542"/>
      <c r="PW542"/>
      <c r="PX542"/>
      <c r="PY542"/>
      <c r="PZ542"/>
      <c r="QA542"/>
      <c r="QB542"/>
      <c r="QC542"/>
      <c r="QD542"/>
      <c r="QE542"/>
      <c r="QF542"/>
      <c r="QG542"/>
      <c r="QH542"/>
      <c r="QI542"/>
      <c r="QJ542"/>
      <c r="QK542"/>
      <c r="QL542"/>
      <c r="QM542"/>
      <c r="QN542"/>
      <c r="QO542"/>
      <c r="QP542"/>
      <c r="QQ542"/>
      <c r="QR542"/>
      <c r="QS542"/>
      <c r="QT542"/>
      <c r="QU542"/>
      <c r="QV542"/>
      <c r="QW542"/>
      <c r="QX542"/>
      <c r="QY542"/>
      <c r="QZ542"/>
      <c r="RA542"/>
      <c r="RB542"/>
      <c r="RC542"/>
      <c r="RD542"/>
      <c r="RE542"/>
      <c r="RF542"/>
      <c r="RG542"/>
      <c r="RH542"/>
      <c r="RI542"/>
      <c r="RJ542"/>
      <c r="RK542"/>
      <c r="RL542"/>
      <c r="RM542"/>
      <c r="RN542"/>
      <c r="RO542"/>
      <c r="RP542"/>
      <c r="RQ542"/>
      <c r="RR542"/>
      <c r="RS542"/>
      <c r="RT542"/>
      <c r="RU542"/>
      <c r="RV542"/>
      <c r="RW542"/>
      <c r="RX542"/>
      <c r="RY542"/>
      <c r="RZ542"/>
      <c r="SA542"/>
      <c r="SB542"/>
      <c r="SC542"/>
      <c r="SD542"/>
      <c r="SE542"/>
      <c r="SF542"/>
      <c r="SG542"/>
      <c r="SH542"/>
      <c r="SI542"/>
      <c r="SJ542"/>
      <c r="SK542"/>
      <c r="SL542"/>
      <c r="SM542"/>
      <c r="SN542"/>
      <c r="SO542"/>
      <c r="SP542"/>
      <c r="SQ542"/>
      <c r="SR542"/>
      <c r="SS542"/>
      <c r="ST542"/>
      <c r="SU542"/>
      <c r="SV542"/>
      <c r="SW542"/>
      <c r="SX542"/>
      <c r="SY542"/>
      <c r="SZ542"/>
      <c r="TA542"/>
      <c r="TB542"/>
      <c r="TC542"/>
      <c r="TD542"/>
      <c r="TE542"/>
      <c r="TF542"/>
      <c r="TG542"/>
      <c r="TH542"/>
      <c r="TI542"/>
      <c r="TJ542"/>
      <c r="TK542"/>
      <c r="TL542"/>
      <c r="TM542"/>
      <c r="TN542"/>
      <c r="TO542"/>
      <c r="TP542"/>
      <c r="TQ542"/>
      <c r="TR542"/>
      <c r="TS542"/>
      <c r="TT542"/>
      <c r="TU542"/>
      <c r="TV542"/>
      <c r="TW542"/>
      <c r="TX542"/>
      <c r="TY542"/>
      <c r="TZ542"/>
      <c r="UA542"/>
      <c r="UB542"/>
      <c r="UC542"/>
      <c r="UD542"/>
      <c r="UE542"/>
      <c r="UF542"/>
      <c r="UG542"/>
      <c r="UH542"/>
      <c r="UI542"/>
      <c r="UJ542"/>
      <c r="UK542"/>
      <c r="UL542"/>
      <c r="UM542"/>
      <c r="UN542"/>
      <c r="UO542"/>
      <c r="UP542"/>
      <c r="UQ542"/>
      <c r="UR542"/>
      <c r="US542"/>
      <c r="UT542"/>
      <c r="UU542"/>
      <c r="UV542"/>
      <c r="UW542"/>
      <c r="UX542"/>
      <c r="UY542"/>
      <c r="UZ542"/>
      <c r="VA542"/>
      <c r="VB542"/>
      <c r="VC542"/>
      <c r="VD542"/>
      <c r="VE542"/>
      <c r="VF542"/>
      <c r="VG542"/>
      <c r="VH542"/>
      <c r="VI542"/>
      <c r="VJ542"/>
      <c r="VK542"/>
      <c r="VL542"/>
      <c r="VM542"/>
      <c r="VN542"/>
      <c r="VO542"/>
      <c r="VP542"/>
      <c r="VQ542"/>
      <c r="VR542"/>
      <c r="VS542"/>
      <c r="VT542"/>
      <c r="VU542"/>
      <c r="VV542"/>
      <c r="VW542"/>
      <c r="VX542"/>
      <c r="VY542"/>
      <c r="VZ542"/>
      <c r="WA542"/>
      <c r="WB542"/>
      <c r="WC542"/>
      <c r="WD542"/>
      <c r="WE542"/>
      <c r="WF542"/>
      <c r="WG542"/>
      <c r="WH542"/>
      <c r="WI542"/>
      <c r="WJ542"/>
      <c r="WK542"/>
      <c r="WL542"/>
      <c r="WM542"/>
      <c r="WN542"/>
      <c r="WO542"/>
      <c r="WP542"/>
      <c r="WQ542"/>
      <c r="WR542"/>
      <c r="WS542"/>
      <c r="WT542"/>
      <c r="WU542"/>
      <c r="WV542"/>
      <c r="WW542"/>
      <c r="WX542"/>
      <c r="WY542"/>
      <c r="WZ542"/>
      <c r="XA542"/>
      <c r="XB542"/>
      <c r="XC542"/>
      <c r="XD542"/>
      <c r="XE542"/>
      <c r="XF542"/>
      <c r="XG542"/>
      <c r="XH542"/>
      <c r="XI542"/>
      <c r="XJ542"/>
      <c r="XK542"/>
      <c r="XL542"/>
      <c r="XM542"/>
      <c r="XN542"/>
      <c r="XO542"/>
      <c r="XP542"/>
      <c r="XQ542"/>
      <c r="XR542"/>
      <c r="XS542"/>
      <c r="XT542"/>
      <c r="XU542"/>
      <c r="XV542"/>
      <c r="XW542"/>
      <c r="XX542"/>
      <c r="XY542"/>
      <c r="XZ542"/>
      <c r="YA542"/>
      <c r="YB542"/>
      <c r="YC542"/>
      <c r="YD542"/>
      <c r="YE542"/>
      <c r="YF542"/>
      <c r="YG542"/>
      <c r="YH542"/>
      <c r="YI542"/>
      <c r="YJ542"/>
      <c r="YK542"/>
      <c r="YL542"/>
      <c r="YM542"/>
      <c r="YN542"/>
      <c r="YO542"/>
      <c r="YP542"/>
      <c r="YQ542"/>
      <c r="YR542"/>
      <c r="YS542"/>
      <c r="YT542"/>
      <c r="YU542"/>
      <c r="YV542"/>
      <c r="YW542"/>
      <c r="YX542"/>
      <c r="YY542"/>
      <c r="YZ542"/>
      <c r="ZA542"/>
      <c r="ZB542"/>
      <c r="ZC542"/>
      <c r="ZD542"/>
      <c r="ZE542"/>
      <c r="ZF542"/>
      <c r="ZG542"/>
      <c r="ZH542"/>
      <c r="ZI542"/>
      <c r="ZJ542"/>
      <c r="ZK542"/>
      <c r="ZL542"/>
      <c r="ZM542"/>
      <c r="ZN542"/>
      <c r="ZO542"/>
      <c r="ZP542"/>
      <c r="ZQ542"/>
      <c r="ZR542"/>
      <c r="ZS542"/>
      <c r="ZT542"/>
      <c r="ZU542"/>
      <c r="ZV542"/>
      <c r="ZW542"/>
      <c r="ZX542"/>
      <c r="ZY542"/>
      <c r="ZZ542"/>
      <c r="AAA542"/>
      <c r="AAB542"/>
      <c r="AAC542"/>
      <c r="AAD542"/>
      <c r="AAE542"/>
      <c r="AAF542"/>
      <c r="AAG542"/>
      <c r="AAH542"/>
      <c r="AAI542"/>
      <c r="AAJ542"/>
      <c r="AAK542"/>
      <c r="AAL542"/>
      <c r="AAM542"/>
      <c r="AAN542"/>
      <c r="AAO542"/>
      <c r="AAP542"/>
      <c r="AAQ542"/>
      <c r="AAR542"/>
      <c r="AAS542"/>
      <c r="AAT542"/>
      <c r="AAU542"/>
      <c r="AAV542"/>
      <c r="AAW542"/>
      <c r="AAX542"/>
      <c r="AAY542"/>
      <c r="AAZ542"/>
      <c r="ABA542"/>
      <c r="ABB542"/>
      <c r="ABC542"/>
      <c r="ABD542"/>
      <c r="ABE542"/>
      <c r="ABF542"/>
      <c r="ABG542"/>
      <c r="ABH542"/>
      <c r="ABI542"/>
      <c r="ABJ542"/>
      <c r="ABK542"/>
      <c r="ABL542"/>
      <c r="ABM542"/>
      <c r="ABN542"/>
      <c r="ABO542"/>
      <c r="ABP542"/>
      <c r="ABQ542"/>
      <c r="ABR542"/>
      <c r="ABS542"/>
      <c r="ABT542"/>
      <c r="ABU542"/>
      <c r="ABV542"/>
      <c r="ABW542"/>
      <c r="ABX542"/>
      <c r="ABY542"/>
      <c r="ABZ542"/>
      <c r="ACA542"/>
      <c r="ACB542"/>
      <c r="ACC542"/>
      <c r="ACD542"/>
      <c r="ACE542"/>
      <c r="ACF542"/>
      <c r="ACG542"/>
      <c r="ACH542"/>
      <c r="ACI542"/>
      <c r="ACJ542"/>
      <c r="ACK542"/>
      <c r="ACL542"/>
      <c r="ACM542"/>
      <c r="ACN542"/>
      <c r="ACO542"/>
      <c r="ACP542"/>
      <c r="ACQ542"/>
      <c r="ACR542"/>
      <c r="ACS542"/>
      <c r="ACT542"/>
      <c r="ACU542"/>
      <c r="ACV542"/>
      <c r="ACW542"/>
      <c r="ACX542"/>
      <c r="ACY542"/>
      <c r="ACZ542"/>
      <c r="ADA542"/>
      <c r="ADB542"/>
      <c r="ADC542"/>
      <c r="ADD542"/>
      <c r="ADE542"/>
      <c r="ADF542"/>
      <c r="ADG542"/>
      <c r="ADH542"/>
      <c r="ADI542"/>
      <c r="ADJ542"/>
      <c r="ADK542"/>
      <c r="ADL542"/>
      <c r="ADM542"/>
      <c r="ADN542"/>
      <c r="ADO542"/>
      <c r="ADP542"/>
      <c r="ADQ542"/>
      <c r="ADR542"/>
      <c r="ADS542"/>
      <c r="ADT542"/>
      <c r="ADU542"/>
      <c r="ADV542"/>
      <c r="ADW542"/>
      <c r="ADX542"/>
      <c r="ADY542"/>
      <c r="ADZ542"/>
      <c r="AEA542"/>
      <c r="AEB542"/>
      <c r="AEC542"/>
      <c r="AED542"/>
      <c r="AEE542"/>
      <c r="AEF542"/>
      <c r="AEG542"/>
      <c r="AEH542"/>
      <c r="AEI542"/>
      <c r="AEJ542"/>
      <c r="AEK542"/>
      <c r="AEL542"/>
      <c r="AEM542"/>
      <c r="AEN542"/>
      <c r="AEO542"/>
      <c r="AEP542"/>
      <c r="AEQ542"/>
      <c r="AER542"/>
      <c r="AES542"/>
      <c r="AET542"/>
      <c r="AEU542"/>
      <c r="AEV542"/>
      <c r="AEW542"/>
      <c r="AEX542"/>
      <c r="AEY542"/>
      <c r="AEZ542"/>
      <c r="AFA542"/>
      <c r="AFB542"/>
      <c r="AFC542"/>
      <c r="AFD542"/>
      <c r="AFE542"/>
      <c r="AFF542"/>
      <c r="AFG542"/>
      <c r="AFH542"/>
      <c r="AFI542"/>
      <c r="AFJ542"/>
      <c r="AFK542"/>
      <c r="AFL542"/>
      <c r="AFM542"/>
      <c r="AFN542"/>
      <c r="AFO542"/>
      <c r="AFP542"/>
      <c r="AFQ542"/>
      <c r="AFR542"/>
      <c r="AFS542"/>
      <c r="AFT542"/>
      <c r="AFU542"/>
      <c r="AFV542"/>
      <c r="AFW542"/>
      <c r="AFX542"/>
      <c r="AFY542"/>
      <c r="AFZ542"/>
      <c r="AGA542"/>
      <c r="AGB542"/>
      <c r="AGC542"/>
      <c r="AGD542"/>
      <c r="AGE542"/>
      <c r="AGF542"/>
      <c r="AGG542"/>
      <c r="AGH542"/>
      <c r="AGI542"/>
      <c r="AGJ542"/>
      <c r="AGK542"/>
      <c r="AGL542"/>
      <c r="AGM542"/>
      <c r="AGN542"/>
      <c r="AGO542"/>
      <c r="AGP542"/>
      <c r="AGQ542"/>
      <c r="AGR542"/>
      <c r="AGS542"/>
      <c r="AGT542"/>
      <c r="AGU542"/>
      <c r="AGV542"/>
      <c r="AGW542"/>
      <c r="AGX542"/>
      <c r="AGY542"/>
      <c r="AGZ542"/>
      <c r="AHA542"/>
      <c r="AHB542"/>
      <c r="AHC542"/>
      <c r="AHD542"/>
      <c r="AHE542"/>
      <c r="AHF542"/>
      <c r="AHG542"/>
      <c r="AHH542"/>
      <c r="AHI542"/>
      <c r="AHJ542"/>
      <c r="AHK542"/>
      <c r="AHL542"/>
      <c r="AHM542"/>
      <c r="AHN542"/>
      <c r="AHO542"/>
      <c r="AHP542"/>
      <c r="AHQ542"/>
      <c r="AHR542"/>
      <c r="AHS542"/>
      <c r="AHT542"/>
      <c r="AHU542"/>
      <c r="AHV542"/>
      <c r="AHW542"/>
      <c r="AHX542"/>
      <c r="AHY542"/>
      <c r="AHZ542"/>
      <c r="AIA542"/>
      <c r="AIB542"/>
      <c r="AIC542"/>
      <c r="AID542"/>
      <c r="AIE542"/>
      <c r="AIF542"/>
      <c r="AIG542"/>
      <c r="AIH542"/>
      <c r="AII542"/>
      <c r="AIJ542"/>
      <c r="AIK542"/>
      <c r="AIL542"/>
      <c r="AIM542"/>
      <c r="AIN542"/>
      <c r="AIO542"/>
      <c r="AIP542"/>
      <c r="AIQ542"/>
      <c r="AIR542"/>
      <c r="AIS542"/>
      <c r="AIT542"/>
      <c r="AIU542"/>
      <c r="AIV542"/>
      <c r="AIW542"/>
      <c r="AIX542"/>
      <c r="AIY542"/>
      <c r="AIZ542"/>
      <c r="AJA542"/>
      <c r="AJB542"/>
      <c r="AJC542"/>
      <c r="AJD542"/>
      <c r="AJE542"/>
      <c r="AJF542"/>
      <c r="AJG542"/>
      <c r="AJH542"/>
      <c r="AJI542"/>
      <c r="AJJ542"/>
      <c r="AJK542"/>
      <c r="AJL542"/>
      <c r="AJM542"/>
      <c r="AJN542"/>
      <c r="AJO542"/>
      <c r="AJP542"/>
      <c r="AJQ542"/>
      <c r="AJR542"/>
      <c r="AJS542"/>
      <c r="AJT542"/>
      <c r="AJU542"/>
      <c r="AJV542"/>
      <c r="AJW542"/>
      <c r="AJX542"/>
      <c r="AJY542"/>
      <c r="AJZ542"/>
      <c r="AKA542"/>
      <c r="AKB542"/>
      <c r="AKC542"/>
      <c r="AKD542"/>
      <c r="AKE542"/>
      <c r="AKF542"/>
      <c r="AKG542"/>
      <c r="AKH542"/>
      <c r="AKI542"/>
      <c r="AKJ542"/>
      <c r="AKK542"/>
      <c r="AKL542"/>
      <c r="AKM542"/>
      <c r="AKN542"/>
      <c r="AKO542"/>
      <c r="AKP542"/>
      <c r="AKQ542"/>
      <c r="AKR542"/>
      <c r="AKS542"/>
      <c r="AKT542"/>
      <c r="AKU542"/>
      <c r="AKV542"/>
      <c r="AKW542"/>
      <c r="AKX542"/>
      <c r="AKY542"/>
      <c r="AKZ542"/>
      <c r="ALA542"/>
      <c r="ALB542"/>
      <c r="ALC542"/>
      <c r="ALD542"/>
      <c r="ALE542"/>
      <c r="ALF542"/>
      <c r="ALG542"/>
      <c r="ALH542"/>
      <c r="ALI542"/>
      <c r="ALJ542"/>
      <c r="ALK542"/>
      <c r="ALL542"/>
      <c r="ALM542"/>
      <c r="ALN542"/>
      <c r="ALO542"/>
      <c r="ALP542"/>
      <c r="ALQ542"/>
      <c r="ALR542"/>
      <c r="ALS542"/>
      <c r="ALT542"/>
      <c r="ALU542"/>
      <c r="ALV542"/>
      <c r="ALW542"/>
      <c r="ALX542"/>
      <c r="ALY542"/>
      <c r="ALZ542"/>
      <c r="AMA542"/>
      <c r="AMB542"/>
      <c r="AMC542"/>
      <c r="AMD542"/>
      <c r="AME542"/>
      <c r="AMF542"/>
      <c r="AMG542"/>
      <c r="AMH542"/>
      <c r="AMI542"/>
      <c r="AMJ542"/>
      <c r="AMK542"/>
    </row>
    <row r="543" spans="1:1025" ht="13.5" customHeight="1">
      <c r="A543" s="137" t="s">
        <v>195</v>
      </c>
      <c r="B543" s="137"/>
      <c r="C543" s="137"/>
      <c r="D543" s="137"/>
      <c r="E543" s="137"/>
      <c r="F543" s="137"/>
      <c r="G543" s="138" t="s">
        <v>196</v>
      </c>
      <c r="H543" s="138"/>
      <c r="I543" s="136">
        <f>I530+I535+I542</f>
        <v>0</v>
      </c>
      <c r="J543" s="136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  <c r="IW543"/>
      <c r="IX543"/>
      <c r="IY543"/>
      <c r="IZ543"/>
      <c r="JA543"/>
      <c r="JB543"/>
      <c r="JC543"/>
      <c r="JD543"/>
      <c r="JE543"/>
      <c r="JF543"/>
      <c r="JG543"/>
      <c r="JH543"/>
      <c r="JI543"/>
      <c r="JJ543"/>
      <c r="JK543"/>
      <c r="JL543"/>
      <c r="JM543"/>
      <c r="JN543"/>
      <c r="JO543"/>
      <c r="JP543"/>
      <c r="JQ543"/>
      <c r="JR543"/>
      <c r="JS543"/>
      <c r="JT543"/>
      <c r="JU543"/>
      <c r="JV543"/>
      <c r="JW543"/>
      <c r="JX543"/>
      <c r="JY543"/>
      <c r="JZ543"/>
      <c r="KA543"/>
      <c r="KB543"/>
      <c r="KC543"/>
      <c r="KD543"/>
      <c r="KE543"/>
      <c r="KF543"/>
      <c r="KG543"/>
      <c r="KH543"/>
      <c r="KI543"/>
      <c r="KJ543"/>
      <c r="KK543"/>
      <c r="KL543"/>
      <c r="KM543"/>
      <c r="KN543"/>
      <c r="KO543"/>
      <c r="KP543"/>
      <c r="KQ543"/>
      <c r="KR543"/>
      <c r="KS543"/>
      <c r="KT543"/>
      <c r="KU543"/>
      <c r="KV543"/>
      <c r="KW543"/>
      <c r="KX543"/>
      <c r="KY543"/>
      <c r="KZ543"/>
      <c r="LA543"/>
      <c r="LB543"/>
      <c r="LC543"/>
      <c r="LD543"/>
      <c r="LE543"/>
      <c r="LF543"/>
      <c r="LG543"/>
      <c r="LH543"/>
      <c r="LI543"/>
      <c r="LJ543"/>
      <c r="LK543"/>
      <c r="LL543"/>
      <c r="LM543"/>
      <c r="LN543"/>
      <c r="LO543"/>
      <c r="LP543"/>
      <c r="LQ543"/>
      <c r="LR543"/>
      <c r="LS543"/>
      <c r="LT543"/>
      <c r="LU543"/>
      <c r="LV543"/>
      <c r="LW543"/>
      <c r="LX543"/>
      <c r="LY543"/>
      <c r="LZ543"/>
      <c r="MA543"/>
      <c r="MB543"/>
      <c r="MC543"/>
      <c r="MD543"/>
      <c r="ME543"/>
      <c r="MF543"/>
      <c r="MG543"/>
      <c r="MH543"/>
      <c r="MI543"/>
      <c r="MJ543"/>
      <c r="MK543"/>
      <c r="ML543"/>
      <c r="MM543"/>
      <c r="MN543"/>
      <c r="MO543"/>
      <c r="MP543"/>
      <c r="MQ543"/>
      <c r="MR543"/>
      <c r="MS543"/>
      <c r="MT543"/>
      <c r="MU543"/>
      <c r="MV543"/>
      <c r="MW543"/>
      <c r="MX543"/>
      <c r="MY543"/>
      <c r="MZ543"/>
      <c r="NA543"/>
      <c r="NB543"/>
      <c r="NC543"/>
      <c r="ND543"/>
      <c r="NE543"/>
      <c r="NF543"/>
      <c r="NG543"/>
      <c r="NH543"/>
      <c r="NI543"/>
      <c r="NJ543"/>
      <c r="NK543"/>
      <c r="NL543"/>
      <c r="NM543"/>
      <c r="NN543"/>
      <c r="NO543"/>
      <c r="NP543"/>
      <c r="NQ543"/>
      <c r="NR543"/>
      <c r="NS543"/>
      <c r="NT543"/>
      <c r="NU543"/>
      <c r="NV543"/>
      <c r="NW543"/>
      <c r="NX543"/>
      <c r="NY543"/>
      <c r="NZ543"/>
      <c r="OA543"/>
      <c r="OB543"/>
      <c r="OC543"/>
      <c r="OD543"/>
      <c r="OE543"/>
      <c r="OF543"/>
      <c r="OG543"/>
      <c r="OH543"/>
      <c r="OI543"/>
      <c r="OJ543"/>
      <c r="OK543"/>
      <c r="OL543"/>
      <c r="OM543"/>
      <c r="ON543"/>
      <c r="OO543"/>
      <c r="OP543"/>
      <c r="OQ543"/>
      <c r="OR543"/>
      <c r="OS543"/>
      <c r="OT543"/>
      <c r="OU543"/>
      <c r="OV543"/>
      <c r="OW543"/>
      <c r="OX543"/>
      <c r="OY543"/>
      <c r="OZ543"/>
      <c r="PA543"/>
      <c r="PB543"/>
      <c r="PC543"/>
      <c r="PD543"/>
      <c r="PE543"/>
      <c r="PF543"/>
      <c r="PG543"/>
      <c r="PH543"/>
      <c r="PI543"/>
      <c r="PJ543"/>
      <c r="PK543"/>
      <c r="PL543"/>
      <c r="PM543"/>
      <c r="PN543"/>
      <c r="PO543"/>
      <c r="PP543"/>
      <c r="PQ543"/>
      <c r="PR543"/>
      <c r="PS543"/>
      <c r="PT543"/>
      <c r="PU543"/>
      <c r="PV543"/>
      <c r="PW543"/>
      <c r="PX543"/>
      <c r="PY543"/>
      <c r="PZ543"/>
      <c r="QA543"/>
      <c r="QB543"/>
      <c r="QC543"/>
      <c r="QD543"/>
      <c r="QE543"/>
      <c r="QF543"/>
      <c r="QG543"/>
      <c r="QH543"/>
      <c r="QI543"/>
      <c r="QJ543"/>
      <c r="QK543"/>
      <c r="QL543"/>
      <c r="QM543"/>
      <c r="QN543"/>
      <c r="QO543"/>
      <c r="QP543"/>
      <c r="QQ543"/>
      <c r="QR543"/>
      <c r="QS543"/>
      <c r="QT543"/>
      <c r="QU543"/>
      <c r="QV543"/>
      <c r="QW543"/>
      <c r="QX543"/>
      <c r="QY543"/>
      <c r="QZ543"/>
      <c r="RA543"/>
      <c r="RB543"/>
      <c r="RC543"/>
      <c r="RD543"/>
      <c r="RE543"/>
      <c r="RF543"/>
      <c r="RG543"/>
      <c r="RH543"/>
      <c r="RI543"/>
      <c r="RJ543"/>
      <c r="RK543"/>
      <c r="RL543"/>
      <c r="RM543"/>
      <c r="RN543"/>
      <c r="RO543"/>
      <c r="RP543"/>
      <c r="RQ543"/>
      <c r="RR543"/>
      <c r="RS543"/>
      <c r="RT543"/>
      <c r="RU543"/>
      <c r="RV543"/>
      <c r="RW543"/>
      <c r="RX543"/>
      <c r="RY543"/>
      <c r="RZ543"/>
      <c r="SA543"/>
      <c r="SB543"/>
      <c r="SC543"/>
      <c r="SD543"/>
      <c r="SE543"/>
      <c r="SF543"/>
      <c r="SG543"/>
      <c r="SH543"/>
      <c r="SI543"/>
      <c r="SJ543"/>
      <c r="SK543"/>
      <c r="SL543"/>
      <c r="SM543"/>
      <c r="SN543"/>
      <c r="SO543"/>
      <c r="SP543"/>
      <c r="SQ543"/>
      <c r="SR543"/>
      <c r="SS543"/>
      <c r="ST543"/>
      <c r="SU543"/>
      <c r="SV543"/>
      <c r="SW543"/>
      <c r="SX543"/>
      <c r="SY543"/>
      <c r="SZ543"/>
      <c r="TA543"/>
      <c r="TB543"/>
      <c r="TC543"/>
      <c r="TD543"/>
      <c r="TE543"/>
      <c r="TF543"/>
      <c r="TG543"/>
      <c r="TH543"/>
      <c r="TI543"/>
      <c r="TJ543"/>
      <c r="TK543"/>
      <c r="TL543"/>
      <c r="TM543"/>
      <c r="TN543"/>
      <c r="TO543"/>
      <c r="TP543"/>
      <c r="TQ543"/>
      <c r="TR543"/>
      <c r="TS543"/>
      <c r="TT543"/>
      <c r="TU543"/>
      <c r="TV543"/>
      <c r="TW543"/>
      <c r="TX543"/>
      <c r="TY543"/>
      <c r="TZ543"/>
      <c r="UA543"/>
      <c r="UB543"/>
      <c r="UC543"/>
      <c r="UD543"/>
      <c r="UE543"/>
      <c r="UF543"/>
      <c r="UG543"/>
      <c r="UH543"/>
      <c r="UI543"/>
      <c r="UJ543"/>
      <c r="UK543"/>
      <c r="UL543"/>
      <c r="UM543"/>
      <c r="UN543"/>
      <c r="UO543"/>
      <c r="UP543"/>
      <c r="UQ543"/>
      <c r="UR543"/>
      <c r="US543"/>
      <c r="UT543"/>
      <c r="UU543"/>
      <c r="UV543"/>
      <c r="UW543"/>
      <c r="UX543"/>
      <c r="UY543"/>
      <c r="UZ543"/>
      <c r="VA543"/>
      <c r="VB543"/>
      <c r="VC543"/>
      <c r="VD543"/>
      <c r="VE543"/>
      <c r="VF543"/>
      <c r="VG543"/>
      <c r="VH543"/>
      <c r="VI543"/>
      <c r="VJ543"/>
      <c r="VK543"/>
      <c r="VL543"/>
      <c r="VM543"/>
      <c r="VN543"/>
      <c r="VO543"/>
      <c r="VP543"/>
      <c r="VQ543"/>
      <c r="VR543"/>
      <c r="VS543"/>
      <c r="VT543"/>
      <c r="VU543"/>
      <c r="VV543"/>
      <c r="VW543"/>
      <c r="VX543"/>
      <c r="VY543"/>
      <c r="VZ543"/>
      <c r="WA543"/>
      <c r="WB543"/>
      <c r="WC543"/>
      <c r="WD543"/>
      <c r="WE543"/>
      <c r="WF543"/>
      <c r="WG543"/>
      <c r="WH543"/>
      <c r="WI543"/>
      <c r="WJ543"/>
      <c r="WK543"/>
      <c r="WL543"/>
      <c r="WM543"/>
      <c r="WN543"/>
      <c r="WO543"/>
      <c r="WP543"/>
      <c r="WQ543"/>
      <c r="WR543"/>
      <c r="WS543"/>
      <c r="WT543"/>
      <c r="WU543"/>
      <c r="WV543"/>
      <c r="WW543"/>
      <c r="WX543"/>
      <c r="WY543"/>
      <c r="WZ543"/>
      <c r="XA543"/>
      <c r="XB543"/>
      <c r="XC543"/>
      <c r="XD543"/>
      <c r="XE543"/>
      <c r="XF543"/>
      <c r="XG543"/>
      <c r="XH543"/>
      <c r="XI543"/>
      <c r="XJ543"/>
      <c r="XK543"/>
      <c r="XL543"/>
      <c r="XM543"/>
      <c r="XN543"/>
      <c r="XO543"/>
      <c r="XP543"/>
      <c r="XQ543"/>
      <c r="XR543"/>
      <c r="XS543"/>
      <c r="XT543"/>
      <c r="XU543"/>
      <c r="XV543"/>
      <c r="XW543"/>
      <c r="XX543"/>
      <c r="XY543"/>
      <c r="XZ543"/>
      <c r="YA543"/>
      <c r="YB543"/>
      <c r="YC543"/>
      <c r="YD543"/>
      <c r="YE543"/>
      <c r="YF543"/>
      <c r="YG543"/>
      <c r="YH543"/>
      <c r="YI543"/>
      <c r="YJ543"/>
      <c r="YK543"/>
      <c r="YL543"/>
      <c r="YM543"/>
      <c r="YN543"/>
      <c r="YO543"/>
      <c r="YP543"/>
      <c r="YQ543"/>
      <c r="YR543"/>
      <c r="YS543"/>
      <c r="YT543"/>
      <c r="YU543"/>
      <c r="YV543"/>
      <c r="YW543"/>
      <c r="YX543"/>
      <c r="YY543"/>
      <c r="YZ543"/>
      <c r="ZA543"/>
      <c r="ZB543"/>
      <c r="ZC543"/>
      <c r="ZD543"/>
      <c r="ZE543"/>
      <c r="ZF543"/>
      <c r="ZG543"/>
      <c r="ZH543"/>
      <c r="ZI543"/>
      <c r="ZJ543"/>
      <c r="ZK543"/>
      <c r="ZL543"/>
      <c r="ZM543"/>
      <c r="ZN543"/>
      <c r="ZO543"/>
      <c r="ZP543"/>
      <c r="ZQ543"/>
      <c r="ZR543"/>
      <c r="ZS543"/>
      <c r="ZT543"/>
      <c r="ZU543"/>
      <c r="ZV543"/>
      <c r="ZW543"/>
      <c r="ZX543"/>
      <c r="ZY543"/>
      <c r="ZZ543"/>
      <c r="AAA543"/>
      <c r="AAB543"/>
      <c r="AAC543"/>
      <c r="AAD543"/>
      <c r="AAE543"/>
      <c r="AAF543"/>
      <c r="AAG543"/>
      <c r="AAH543"/>
      <c r="AAI543"/>
      <c r="AAJ543"/>
      <c r="AAK543"/>
      <c r="AAL543"/>
      <c r="AAM543"/>
      <c r="AAN543"/>
      <c r="AAO543"/>
      <c r="AAP543"/>
      <c r="AAQ543"/>
      <c r="AAR543"/>
      <c r="AAS543"/>
      <c r="AAT543"/>
      <c r="AAU543"/>
      <c r="AAV543"/>
      <c r="AAW543"/>
      <c r="AAX543"/>
      <c r="AAY543"/>
      <c r="AAZ543"/>
      <c r="ABA543"/>
      <c r="ABB543"/>
      <c r="ABC543"/>
      <c r="ABD543"/>
      <c r="ABE543"/>
      <c r="ABF543"/>
      <c r="ABG543"/>
      <c r="ABH543"/>
      <c r="ABI543"/>
      <c r="ABJ543"/>
      <c r="ABK543"/>
      <c r="ABL543"/>
      <c r="ABM543"/>
      <c r="ABN543"/>
      <c r="ABO543"/>
      <c r="ABP543"/>
      <c r="ABQ543"/>
      <c r="ABR543"/>
      <c r="ABS543"/>
      <c r="ABT543"/>
      <c r="ABU543"/>
      <c r="ABV543"/>
      <c r="ABW543"/>
      <c r="ABX543"/>
      <c r="ABY543"/>
      <c r="ABZ543"/>
      <c r="ACA543"/>
      <c r="ACB543"/>
      <c r="ACC543"/>
      <c r="ACD543"/>
      <c r="ACE543"/>
      <c r="ACF543"/>
      <c r="ACG543"/>
      <c r="ACH543"/>
      <c r="ACI543"/>
      <c r="ACJ543"/>
      <c r="ACK543"/>
      <c r="ACL543"/>
      <c r="ACM543"/>
      <c r="ACN543"/>
      <c r="ACO543"/>
      <c r="ACP543"/>
      <c r="ACQ543"/>
      <c r="ACR543"/>
      <c r="ACS543"/>
      <c r="ACT543"/>
      <c r="ACU543"/>
      <c r="ACV543"/>
      <c r="ACW543"/>
      <c r="ACX543"/>
      <c r="ACY543"/>
      <c r="ACZ543"/>
      <c r="ADA543"/>
      <c r="ADB543"/>
      <c r="ADC543"/>
      <c r="ADD543"/>
      <c r="ADE543"/>
      <c r="ADF543"/>
      <c r="ADG543"/>
      <c r="ADH543"/>
      <c r="ADI543"/>
      <c r="ADJ543"/>
      <c r="ADK543"/>
      <c r="ADL543"/>
      <c r="ADM543"/>
      <c r="ADN543"/>
      <c r="ADO543"/>
      <c r="ADP543"/>
      <c r="ADQ543"/>
      <c r="ADR543"/>
      <c r="ADS543"/>
      <c r="ADT543"/>
      <c r="ADU543"/>
      <c r="ADV543"/>
      <c r="ADW543"/>
      <c r="ADX543"/>
      <c r="ADY543"/>
      <c r="ADZ543"/>
      <c r="AEA543"/>
      <c r="AEB543"/>
      <c r="AEC543"/>
      <c r="AED543"/>
      <c r="AEE543"/>
      <c r="AEF543"/>
      <c r="AEG543"/>
      <c r="AEH543"/>
      <c r="AEI543"/>
      <c r="AEJ543"/>
      <c r="AEK543"/>
      <c r="AEL543"/>
      <c r="AEM543"/>
      <c r="AEN543"/>
      <c r="AEO543"/>
      <c r="AEP543"/>
      <c r="AEQ543"/>
      <c r="AER543"/>
      <c r="AES543"/>
      <c r="AET543"/>
      <c r="AEU543"/>
      <c r="AEV543"/>
      <c r="AEW543"/>
      <c r="AEX543"/>
      <c r="AEY543"/>
      <c r="AEZ543"/>
      <c r="AFA543"/>
      <c r="AFB543"/>
      <c r="AFC543"/>
      <c r="AFD543"/>
      <c r="AFE543"/>
      <c r="AFF543"/>
      <c r="AFG543"/>
      <c r="AFH543"/>
      <c r="AFI543"/>
      <c r="AFJ543"/>
      <c r="AFK543"/>
      <c r="AFL543"/>
      <c r="AFM543"/>
      <c r="AFN543"/>
      <c r="AFO543"/>
      <c r="AFP543"/>
      <c r="AFQ543"/>
      <c r="AFR543"/>
      <c r="AFS543"/>
      <c r="AFT543"/>
      <c r="AFU543"/>
      <c r="AFV543"/>
      <c r="AFW543"/>
      <c r="AFX543"/>
      <c r="AFY543"/>
      <c r="AFZ543"/>
      <c r="AGA543"/>
      <c r="AGB543"/>
      <c r="AGC543"/>
      <c r="AGD543"/>
      <c r="AGE543"/>
      <c r="AGF543"/>
      <c r="AGG543"/>
      <c r="AGH543"/>
      <c r="AGI543"/>
      <c r="AGJ543"/>
      <c r="AGK543"/>
      <c r="AGL543"/>
      <c r="AGM543"/>
      <c r="AGN543"/>
      <c r="AGO543"/>
      <c r="AGP543"/>
      <c r="AGQ543"/>
      <c r="AGR543"/>
      <c r="AGS543"/>
      <c r="AGT543"/>
      <c r="AGU543"/>
      <c r="AGV543"/>
      <c r="AGW543"/>
      <c r="AGX543"/>
      <c r="AGY543"/>
      <c r="AGZ543"/>
      <c r="AHA543"/>
      <c r="AHB543"/>
      <c r="AHC543"/>
      <c r="AHD543"/>
      <c r="AHE543"/>
      <c r="AHF543"/>
      <c r="AHG543"/>
      <c r="AHH543"/>
      <c r="AHI543"/>
      <c r="AHJ543"/>
      <c r="AHK543"/>
      <c r="AHL543"/>
      <c r="AHM543"/>
      <c r="AHN543"/>
      <c r="AHO543"/>
      <c r="AHP543"/>
      <c r="AHQ543"/>
      <c r="AHR543"/>
      <c r="AHS543"/>
      <c r="AHT543"/>
      <c r="AHU543"/>
      <c r="AHV543"/>
      <c r="AHW543"/>
      <c r="AHX543"/>
      <c r="AHY543"/>
      <c r="AHZ543"/>
      <c r="AIA543"/>
      <c r="AIB543"/>
      <c r="AIC543"/>
      <c r="AID543"/>
      <c r="AIE543"/>
      <c r="AIF543"/>
      <c r="AIG543"/>
      <c r="AIH543"/>
      <c r="AII543"/>
      <c r="AIJ543"/>
      <c r="AIK543"/>
      <c r="AIL543"/>
      <c r="AIM543"/>
      <c r="AIN543"/>
      <c r="AIO543"/>
      <c r="AIP543"/>
      <c r="AIQ543"/>
      <c r="AIR543"/>
      <c r="AIS543"/>
      <c r="AIT543"/>
      <c r="AIU543"/>
      <c r="AIV543"/>
      <c r="AIW543"/>
      <c r="AIX543"/>
      <c r="AIY543"/>
      <c r="AIZ543"/>
      <c r="AJA543"/>
      <c r="AJB543"/>
      <c r="AJC543"/>
      <c r="AJD543"/>
      <c r="AJE543"/>
      <c r="AJF543"/>
      <c r="AJG543"/>
      <c r="AJH543"/>
      <c r="AJI543"/>
      <c r="AJJ543"/>
      <c r="AJK543"/>
      <c r="AJL543"/>
      <c r="AJM543"/>
      <c r="AJN543"/>
      <c r="AJO543"/>
      <c r="AJP543"/>
      <c r="AJQ543"/>
      <c r="AJR543"/>
      <c r="AJS543"/>
      <c r="AJT543"/>
      <c r="AJU543"/>
      <c r="AJV543"/>
      <c r="AJW543"/>
      <c r="AJX543"/>
      <c r="AJY543"/>
      <c r="AJZ543"/>
      <c r="AKA543"/>
      <c r="AKB543"/>
      <c r="AKC543"/>
      <c r="AKD543"/>
      <c r="AKE543"/>
      <c r="AKF543"/>
      <c r="AKG543"/>
      <c r="AKH543"/>
      <c r="AKI543"/>
      <c r="AKJ543"/>
      <c r="AKK543"/>
      <c r="AKL543"/>
      <c r="AKM543"/>
      <c r="AKN543"/>
      <c r="AKO543"/>
      <c r="AKP543"/>
      <c r="AKQ543"/>
      <c r="AKR543"/>
      <c r="AKS543"/>
      <c r="AKT543"/>
      <c r="AKU543"/>
      <c r="AKV543"/>
      <c r="AKW543"/>
      <c r="AKX543"/>
      <c r="AKY543"/>
      <c r="AKZ543"/>
      <c r="ALA543"/>
      <c r="ALB543"/>
      <c r="ALC543"/>
      <c r="ALD543"/>
      <c r="ALE543"/>
      <c r="ALF543"/>
      <c r="ALG543"/>
      <c r="ALH543"/>
      <c r="ALI543"/>
      <c r="ALJ543"/>
      <c r="ALK543"/>
      <c r="ALL543"/>
      <c r="ALM543"/>
      <c r="ALN543"/>
      <c r="ALO543"/>
      <c r="ALP543"/>
      <c r="ALQ543"/>
      <c r="ALR543"/>
      <c r="ALS543"/>
      <c r="ALT543"/>
      <c r="ALU543"/>
      <c r="ALV543"/>
      <c r="ALW543"/>
      <c r="ALX543"/>
      <c r="ALY543"/>
      <c r="ALZ543"/>
      <c r="AMA543"/>
      <c r="AMB543"/>
      <c r="AMC543"/>
      <c r="AMD543"/>
      <c r="AME543"/>
      <c r="AMF543"/>
      <c r="AMG543"/>
      <c r="AMH543"/>
      <c r="AMI543"/>
      <c r="AMJ543"/>
      <c r="AMK543"/>
    </row>
    <row r="544" spans="1:1025">
      <c r="A544" s="52"/>
      <c r="B544" s="52"/>
      <c r="C544" s="42"/>
      <c r="D544" s="42"/>
      <c r="E544" s="42"/>
      <c r="F544" s="42"/>
      <c r="G544" s="42"/>
      <c r="H544" s="42"/>
      <c r="I544" s="42"/>
      <c r="J544" s="42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  <c r="IW544"/>
      <c r="IX544"/>
      <c r="IY544"/>
      <c r="IZ544"/>
      <c r="JA544"/>
      <c r="JB544"/>
      <c r="JC544"/>
      <c r="JD544"/>
      <c r="JE544"/>
      <c r="JF544"/>
      <c r="JG544"/>
      <c r="JH544"/>
      <c r="JI544"/>
      <c r="JJ544"/>
      <c r="JK544"/>
      <c r="JL544"/>
      <c r="JM544"/>
      <c r="JN544"/>
      <c r="JO544"/>
      <c r="JP544"/>
      <c r="JQ544"/>
      <c r="JR544"/>
      <c r="JS544"/>
      <c r="JT544"/>
      <c r="JU544"/>
      <c r="JV544"/>
      <c r="JW544"/>
      <c r="JX544"/>
      <c r="JY544"/>
      <c r="JZ544"/>
      <c r="KA544"/>
      <c r="KB544"/>
      <c r="KC544"/>
      <c r="KD544"/>
      <c r="KE544"/>
      <c r="KF544"/>
      <c r="KG544"/>
      <c r="KH544"/>
      <c r="KI544"/>
      <c r="KJ544"/>
      <c r="KK544"/>
      <c r="KL544"/>
      <c r="KM544"/>
      <c r="KN544"/>
      <c r="KO544"/>
      <c r="KP544"/>
      <c r="KQ544"/>
      <c r="KR544"/>
      <c r="KS544"/>
      <c r="KT544"/>
      <c r="KU544"/>
      <c r="KV544"/>
      <c r="KW544"/>
      <c r="KX544"/>
      <c r="KY544"/>
      <c r="KZ544"/>
      <c r="LA544"/>
      <c r="LB544"/>
      <c r="LC544"/>
      <c r="LD544"/>
      <c r="LE544"/>
      <c r="LF544"/>
      <c r="LG544"/>
      <c r="LH544"/>
      <c r="LI544"/>
      <c r="LJ544"/>
      <c r="LK544"/>
      <c r="LL544"/>
      <c r="LM544"/>
      <c r="LN544"/>
      <c r="LO544"/>
      <c r="LP544"/>
      <c r="LQ544"/>
      <c r="LR544"/>
      <c r="LS544"/>
      <c r="LT544"/>
      <c r="LU544"/>
      <c r="LV544"/>
      <c r="LW544"/>
      <c r="LX544"/>
      <c r="LY544"/>
      <c r="LZ544"/>
      <c r="MA544"/>
      <c r="MB544"/>
      <c r="MC544"/>
      <c r="MD544"/>
      <c r="ME544"/>
      <c r="MF544"/>
      <c r="MG544"/>
      <c r="MH544"/>
      <c r="MI544"/>
      <c r="MJ544"/>
      <c r="MK544"/>
      <c r="ML544"/>
      <c r="MM544"/>
      <c r="MN544"/>
      <c r="MO544"/>
      <c r="MP544"/>
      <c r="MQ544"/>
      <c r="MR544"/>
      <c r="MS544"/>
      <c r="MT544"/>
      <c r="MU544"/>
      <c r="MV544"/>
      <c r="MW544"/>
      <c r="MX544"/>
      <c r="MY544"/>
      <c r="MZ544"/>
      <c r="NA544"/>
      <c r="NB544"/>
      <c r="NC544"/>
      <c r="ND544"/>
      <c r="NE544"/>
      <c r="NF544"/>
      <c r="NG544"/>
      <c r="NH544"/>
      <c r="NI544"/>
      <c r="NJ544"/>
      <c r="NK544"/>
      <c r="NL544"/>
      <c r="NM544"/>
      <c r="NN544"/>
      <c r="NO544"/>
      <c r="NP544"/>
      <c r="NQ544"/>
      <c r="NR544"/>
      <c r="NS544"/>
      <c r="NT544"/>
      <c r="NU544"/>
      <c r="NV544"/>
      <c r="NW544"/>
      <c r="NX544"/>
      <c r="NY544"/>
      <c r="NZ544"/>
      <c r="OA544"/>
      <c r="OB544"/>
      <c r="OC544"/>
      <c r="OD544"/>
      <c r="OE544"/>
      <c r="OF544"/>
      <c r="OG544"/>
      <c r="OH544"/>
      <c r="OI544"/>
      <c r="OJ544"/>
      <c r="OK544"/>
      <c r="OL544"/>
      <c r="OM544"/>
      <c r="ON544"/>
      <c r="OO544"/>
      <c r="OP544"/>
      <c r="OQ544"/>
      <c r="OR544"/>
      <c r="OS544"/>
      <c r="OT544"/>
      <c r="OU544"/>
      <c r="OV544"/>
      <c r="OW544"/>
      <c r="OX544"/>
      <c r="OY544"/>
      <c r="OZ544"/>
      <c r="PA544"/>
      <c r="PB544"/>
      <c r="PC544"/>
      <c r="PD544"/>
      <c r="PE544"/>
      <c r="PF544"/>
      <c r="PG544"/>
      <c r="PH544"/>
      <c r="PI544"/>
      <c r="PJ544"/>
      <c r="PK544"/>
      <c r="PL544"/>
      <c r="PM544"/>
      <c r="PN544"/>
      <c r="PO544"/>
      <c r="PP544"/>
      <c r="PQ544"/>
      <c r="PR544"/>
      <c r="PS544"/>
      <c r="PT544"/>
      <c r="PU544"/>
      <c r="PV544"/>
      <c r="PW544"/>
      <c r="PX544"/>
      <c r="PY544"/>
      <c r="PZ544"/>
      <c r="QA544"/>
      <c r="QB544"/>
      <c r="QC544"/>
      <c r="QD544"/>
      <c r="QE544"/>
      <c r="QF544"/>
      <c r="QG544"/>
      <c r="QH544"/>
      <c r="QI544"/>
      <c r="QJ544"/>
      <c r="QK544"/>
      <c r="QL544"/>
      <c r="QM544"/>
      <c r="QN544"/>
      <c r="QO544"/>
      <c r="QP544"/>
      <c r="QQ544"/>
      <c r="QR544"/>
      <c r="QS544"/>
      <c r="QT544"/>
      <c r="QU544"/>
      <c r="QV544"/>
      <c r="QW544"/>
      <c r="QX544"/>
      <c r="QY544"/>
      <c r="QZ544"/>
      <c r="RA544"/>
      <c r="RB544"/>
      <c r="RC544"/>
      <c r="RD544"/>
      <c r="RE544"/>
      <c r="RF544"/>
      <c r="RG544"/>
      <c r="RH544"/>
      <c r="RI544"/>
      <c r="RJ544"/>
      <c r="RK544"/>
      <c r="RL544"/>
      <c r="RM544"/>
      <c r="RN544"/>
      <c r="RO544"/>
      <c r="RP544"/>
      <c r="RQ544"/>
      <c r="RR544"/>
      <c r="RS544"/>
      <c r="RT544"/>
      <c r="RU544"/>
      <c r="RV544"/>
      <c r="RW544"/>
      <c r="RX544"/>
      <c r="RY544"/>
      <c r="RZ544"/>
      <c r="SA544"/>
      <c r="SB544"/>
      <c r="SC544"/>
      <c r="SD544"/>
      <c r="SE544"/>
      <c r="SF544"/>
      <c r="SG544"/>
      <c r="SH544"/>
      <c r="SI544"/>
      <c r="SJ544"/>
      <c r="SK544"/>
      <c r="SL544"/>
      <c r="SM544"/>
      <c r="SN544"/>
      <c r="SO544"/>
      <c r="SP544"/>
      <c r="SQ544"/>
      <c r="SR544"/>
      <c r="SS544"/>
      <c r="ST544"/>
      <c r="SU544"/>
      <c r="SV544"/>
      <c r="SW544"/>
      <c r="SX544"/>
      <c r="SY544"/>
      <c r="SZ544"/>
      <c r="TA544"/>
      <c r="TB544"/>
      <c r="TC544"/>
      <c r="TD544"/>
      <c r="TE544"/>
      <c r="TF544"/>
      <c r="TG544"/>
      <c r="TH544"/>
      <c r="TI544"/>
      <c r="TJ544"/>
      <c r="TK544"/>
      <c r="TL544"/>
      <c r="TM544"/>
      <c r="TN544"/>
      <c r="TO544"/>
      <c r="TP544"/>
      <c r="TQ544"/>
      <c r="TR544"/>
      <c r="TS544"/>
      <c r="TT544"/>
      <c r="TU544"/>
      <c r="TV544"/>
      <c r="TW544"/>
      <c r="TX544"/>
      <c r="TY544"/>
      <c r="TZ544"/>
      <c r="UA544"/>
      <c r="UB544"/>
      <c r="UC544"/>
      <c r="UD544"/>
      <c r="UE544"/>
      <c r="UF544"/>
      <c r="UG544"/>
      <c r="UH544"/>
      <c r="UI544"/>
      <c r="UJ544"/>
      <c r="UK544"/>
      <c r="UL544"/>
      <c r="UM544"/>
      <c r="UN544"/>
      <c r="UO544"/>
      <c r="UP544"/>
      <c r="UQ544"/>
      <c r="UR544"/>
      <c r="US544"/>
      <c r="UT544"/>
      <c r="UU544"/>
      <c r="UV544"/>
      <c r="UW544"/>
      <c r="UX544"/>
      <c r="UY544"/>
      <c r="UZ544"/>
      <c r="VA544"/>
      <c r="VB544"/>
      <c r="VC544"/>
      <c r="VD544"/>
      <c r="VE544"/>
      <c r="VF544"/>
      <c r="VG544"/>
      <c r="VH544"/>
      <c r="VI544"/>
      <c r="VJ544"/>
      <c r="VK544"/>
      <c r="VL544"/>
      <c r="VM544"/>
      <c r="VN544"/>
      <c r="VO544"/>
      <c r="VP544"/>
      <c r="VQ544"/>
      <c r="VR544"/>
      <c r="VS544"/>
      <c r="VT544"/>
      <c r="VU544"/>
      <c r="VV544"/>
      <c r="VW544"/>
      <c r="VX544"/>
      <c r="VY544"/>
      <c r="VZ544"/>
      <c r="WA544"/>
      <c r="WB544"/>
      <c r="WC544"/>
      <c r="WD544"/>
      <c r="WE544"/>
      <c r="WF544"/>
      <c r="WG544"/>
      <c r="WH544"/>
      <c r="WI544"/>
      <c r="WJ544"/>
      <c r="WK544"/>
      <c r="WL544"/>
      <c r="WM544"/>
      <c r="WN544"/>
      <c r="WO544"/>
      <c r="WP544"/>
      <c r="WQ544"/>
      <c r="WR544"/>
      <c r="WS544"/>
      <c r="WT544"/>
      <c r="WU544"/>
      <c r="WV544"/>
      <c r="WW544"/>
      <c r="WX544"/>
      <c r="WY544"/>
      <c r="WZ544"/>
      <c r="XA544"/>
      <c r="XB544"/>
      <c r="XC544"/>
      <c r="XD544"/>
      <c r="XE544"/>
      <c r="XF544"/>
      <c r="XG544"/>
      <c r="XH544"/>
      <c r="XI544"/>
      <c r="XJ544"/>
      <c r="XK544"/>
      <c r="XL544"/>
      <c r="XM544"/>
      <c r="XN544"/>
      <c r="XO544"/>
      <c r="XP544"/>
      <c r="XQ544"/>
      <c r="XR544"/>
      <c r="XS544"/>
      <c r="XT544"/>
      <c r="XU544"/>
      <c r="XV544"/>
      <c r="XW544"/>
      <c r="XX544"/>
      <c r="XY544"/>
      <c r="XZ544"/>
      <c r="YA544"/>
      <c r="YB544"/>
      <c r="YC544"/>
      <c r="YD544"/>
      <c r="YE544"/>
      <c r="YF544"/>
      <c r="YG544"/>
      <c r="YH544"/>
      <c r="YI544"/>
      <c r="YJ544"/>
      <c r="YK544"/>
      <c r="YL544"/>
      <c r="YM544"/>
      <c r="YN544"/>
      <c r="YO544"/>
      <c r="YP544"/>
      <c r="YQ544"/>
      <c r="YR544"/>
      <c r="YS544"/>
      <c r="YT544"/>
      <c r="YU544"/>
      <c r="YV544"/>
      <c r="YW544"/>
      <c r="YX544"/>
      <c r="YY544"/>
      <c r="YZ544"/>
      <c r="ZA544"/>
      <c r="ZB544"/>
      <c r="ZC544"/>
      <c r="ZD544"/>
      <c r="ZE544"/>
      <c r="ZF544"/>
      <c r="ZG544"/>
      <c r="ZH544"/>
      <c r="ZI544"/>
      <c r="ZJ544"/>
      <c r="ZK544"/>
      <c r="ZL544"/>
      <c r="ZM544"/>
      <c r="ZN544"/>
      <c r="ZO544"/>
      <c r="ZP544"/>
      <c r="ZQ544"/>
      <c r="ZR544"/>
      <c r="ZS544"/>
      <c r="ZT544"/>
      <c r="ZU544"/>
      <c r="ZV544"/>
      <c r="ZW544"/>
      <c r="ZX544"/>
      <c r="ZY544"/>
      <c r="ZZ544"/>
      <c r="AAA544"/>
      <c r="AAB544"/>
      <c r="AAC544"/>
      <c r="AAD544"/>
      <c r="AAE544"/>
      <c r="AAF544"/>
      <c r="AAG544"/>
      <c r="AAH544"/>
      <c r="AAI544"/>
      <c r="AAJ544"/>
      <c r="AAK544"/>
      <c r="AAL544"/>
      <c r="AAM544"/>
      <c r="AAN544"/>
      <c r="AAO544"/>
      <c r="AAP544"/>
      <c r="AAQ544"/>
      <c r="AAR544"/>
      <c r="AAS544"/>
      <c r="AAT544"/>
      <c r="AAU544"/>
      <c r="AAV544"/>
      <c r="AAW544"/>
      <c r="AAX544"/>
      <c r="AAY544"/>
      <c r="AAZ544"/>
      <c r="ABA544"/>
      <c r="ABB544"/>
      <c r="ABC544"/>
      <c r="ABD544"/>
      <c r="ABE544"/>
      <c r="ABF544"/>
      <c r="ABG544"/>
      <c r="ABH544"/>
      <c r="ABI544"/>
      <c r="ABJ544"/>
      <c r="ABK544"/>
      <c r="ABL544"/>
      <c r="ABM544"/>
      <c r="ABN544"/>
      <c r="ABO544"/>
      <c r="ABP544"/>
      <c r="ABQ544"/>
      <c r="ABR544"/>
      <c r="ABS544"/>
      <c r="ABT544"/>
      <c r="ABU544"/>
      <c r="ABV544"/>
      <c r="ABW544"/>
      <c r="ABX544"/>
      <c r="ABY544"/>
      <c r="ABZ544"/>
      <c r="ACA544"/>
      <c r="ACB544"/>
      <c r="ACC544"/>
      <c r="ACD544"/>
      <c r="ACE544"/>
      <c r="ACF544"/>
      <c r="ACG544"/>
      <c r="ACH544"/>
      <c r="ACI544"/>
      <c r="ACJ544"/>
      <c r="ACK544"/>
      <c r="ACL544"/>
      <c r="ACM544"/>
      <c r="ACN544"/>
      <c r="ACO544"/>
      <c r="ACP544"/>
      <c r="ACQ544"/>
      <c r="ACR544"/>
      <c r="ACS544"/>
      <c r="ACT544"/>
      <c r="ACU544"/>
      <c r="ACV544"/>
      <c r="ACW544"/>
      <c r="ACX544"/>
      <c r="ACY544"/>
      <c r="ACZ544"/>
      <c r="ADA544"/>
      <c r="ADB544"/>
      <c r="ADC544"/>
      <c r="ADD544"/>
      <c r="ADE544"/>
      <c r="ADF544"/>
      <c r="ADG544"/>
      <c r="ADH544"/>
      <c r="ADI544"/>
      <c r="ADJ544"/>
      <c r="ADK544"/>
      <c r="ADL544"/>
      <c r="ADM544"/>
      <c r="ADN544"/>
      <c r="ADO544"/>
      <c r="ADP544"/>
      <c r="ADQ544"/>
      <c r="ADR544"/>
      <c r="ADS544"/>
      <c r="ADT544"/>
      <c r="ADU544"/>
      <c r="ADV544"/>
      <c r="ADW544"/>
      <c r="ADX544"/>
      <c r="ADY544"/>
      <c r="ADZ544"/>
      <c r="AEA544"/>
      <c r="AEB544"/>
      <c r="AEC544"/>
      <c r="AED544"/>
      <c r="AEE544"/>
      <c r="AEF544"/>
      <c r="AEG544"/>
      <c r="AEH544"/>
      <c r="AEI544"/>
      <c r="AEJ544"/>
      <c r="AEK544"/>
      <c r="AEL544"/>
      <c r="AEM544"/>
      <c r="AEN544"/>
      <c r="AEO544"/>
      <c r="AEP544"/>
      <c r="AEQ544"/>
      <c r="AER544"/>
      <c r="AES544"/>
      <c r="AET544"/>
      <c r="AEU544"/>
      <c r="AEV544"/>
      <c r="AEW544"/>
      <c r="AEX544"/>
      <c r="AEY544"/>
      <c r="AEZ544"/>
      <c r="AFA544"/>
      <c r="AFB544"/>
      <c r="AFC544"/>
      <c r="AFD544"/>
      <c r="AFE544"/>
      <c r="AFF544"/>
      <c r="AFG544"/>
      <c r="AFH544"/>
      <c r="AFI544"/>
      <c r="AFJ544"/>
      <c r="AFK544"/>
      <c r="AFL544"/>
      <c r="AFM544"/>
      <c r="AFN544"/>
      <c r="AFO544"/>
      <c r="AFP544"/>
      <c r="AFQ544"/>
      <c r="AFR544"/>
      <c r="AFS544"/>
      <c r="AFT544"/>
      <c r="AFU544"/>
      <c r="AFV544"/>
      <c r="AFW544"/>
      <c r="AFX544"/>
      <c r="AFY544"/>
      <c r="AFZ544"/>
      <c r="AGA544"/>
      <c r="AGB544"/>
      <c r="AGC544"/>
      <c r="AGD544"/>
      <c r="AGE544"/>
      <c r="AGF544"/>
      <c r="AGG544"/>
      <c r="AGH544"/>
      <c r="AGI544"/>
      <c r="AGJ544"/>
      <c r="AGK544"/>
      <c r="AGL544"/>
      <c r="AGM544"/>
      <c r="AGN544"/>
      <c r="AGO544"/>
      <c r="AGP544"/>
      <c r="AGQ544"/>
      <c r="AGR544"/>
      <c r="AGS544"/>
      <c r="AGT544"/>
      <c r="AGU544"/>
      <c r="AGV544"/>
      <c r="AGW544"/>
      <c r="AGX544"/>
      <c r="AGY544"/>
      <c r="AGZ544"/>
      <c r="AHA544"/>
      <c r="AHB544"/>
      <c r="AHC544"/>
      <c r="AHD544"/>
      <c r="AHE544"/>
      <c r="AHF544"/>
      <c r="AHG544"/>
      <c r="AHH544"/>
      <c r="AHI544"/>
      <c r="AHJ544"/>
      <c r="AHK544"/>
      <c r="AHL544"/>
      <c r="AHM544"/>
      <c r="AHN544"/>
      <c r="AHO544"/>
      <c r="AHP544"/>
      <c r="AHQ544"/>
      <c r="AHR544"/>
      <c r="AHS544"/>
      <c r="AHT544"/>
      <c r="AHU544"/>
      <c r="AHV544"/>
      <c r="AHW544"/>
      <c r="AHX544"/>
      <c r="AHY544"/>
      <c r="AHZ544"/>
      <c r="AIA544"/>
      <c r="AIB544"/>
      <c r="AIC544"/>
      <c r="AID544"/>
      <c r="AIE544"/>
      <c r="AIF544"/>
      <c r="AIG544"/>
      <c r="AIH544"/>
      <c r="AII544"/>
      <c r="AIJ544"/>
      <c r="AIK544"/>
      <c r="AIL544"/>
      <c r="AIM544"/>
      <c r="AIN544"/>
      <c r="AIO544"/>
      <c r="AIP544"/>
      <c r="AIQ544"/>
      <c r="AIR544"/>
      <c r="AIS544"/>
      <c r="AIT544"/>
      <c r="AIU544"/>
      <c r="AIV544"/>
      <c r="AIW544"/>
      <c r="AIX544"/>
      <c r="AIY544"/>
      <c r="AIZ544"/>
      <c r="AJA544"/>
      <c r="AJB544"/>
      <c r="AJC544"/>
      <c r="AJD544"/>
      <c r="AJE544"/>
      <c r="AJF544"/>
      <c r="AJG544"/>
      <c r="AJH544"/>
      <c r="AJI544"/>
      <c r="AJJ544"/>
      <c r="AJK544"/>
      <c r="AJL544"/>
      <c r="AJM544"/>
      <c r="AJN544"/>
      <c r="AJO544"/>
      <c r="AJP544"/>
      <c r="AJQ544"/>
      <c r="AJR544"/>
      <c r="AJS544"/>
      <c r="AJT544"/>
      <c r="AJU544"/>
      <c r="AJV544"/>
      <c r="AJW544"/>
      <c r="AJX544"/>
      <c r="AJY544"/>
      <c r="AJZ544"/>
      <c r="AKA544"/>
      <c r="AKB544"/>
      <c r="AKC544"/>
      <c r="AKD544"/>
      <c r="AKE544"/>
      <c r="AKF544"/>
      <c r="AKG544"/>
      <c r="AKH544"/>
      <c r="AKI544"/>
      <c r="AKJ544"/>
      <c r="AKK544"/>
      <c r="AKL544"/>
      <c r="AKM544"/>
      <c r="AKN544"/>
      <c r="AKO544"/>
      <c r="AKP544"/>
      <c r="AKQ544"/>
      <c r="AKR544"/>
      <c r="AKS544"/>
      <c r="AKT544"/>
      <c r="AKU544"/>
      <c r="AKV544"/>
      <c r="AKW544"/>
      <c r="AKX544"/>
      <c r="AKY544"/>
      <c r="AKZ544"/>
      <c r="ALA544"/>
      <c r="ALB544"/>
      <c r="ALC544"/>
      <c r="ALD544"/>
      <c r="ALE544"/>
      <c r="ALF544"/>
      <c r="ALG544"/>
      <c r="ALH544"/>
      <c r="ALI544"/>
      <c r="ALJ544"/>
      <c r="ALK544"/>
      <c r="ALL544"/>
      <c r="ALM544"/>
      <c r="ALN544"/>
      <c r="ALO544"/>
      <c r="ALP544"/>
      <c r="ALQ544"/>
      <c r="ALR544"/>
      <c r="ALS544"/>
      <c r="ALT544"/>
      <c r="ALU544"/>
      <c r="ALV544"/>
      <c r="ALW544"/>
      <c r="ALX544"/>
      <c r="ALY544"/>
      <c r="ALZ544"/>
      <c r="AMA544"/>
      <c r="AMB544"/>
      <c r="AMC544"/>
      <c r="AMD544"/>
      <c r="AME544"/>
      <c r="AMF544"/>
      <c r="AMG544"/>
      <c r="AMH544"/>
      <c r="AMI544"/>
      <c r="AMJ544"/>
      <c r="AMK544"/>
    </row>
    <row r="545" spans="1:1025" ht="37.5" customHeight="1">
      <c r="A545" s="139" t="s">
        <v>229</v>
      </c>
      <c r="B545" s="139"/>
      <c r="C545" s="139"/>
      <c r="D545" s="139"/>
      <c r="E545" s="139"/>
      <c r="F545" s="139"/>
      <c r="G545" s="139"/>
      <c r="H545" s="139"/>
      <c r="I545" s="139"/>
      <c r="J545" s="139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  <c r="IW545"/>
      <c r="IX545"/>
      <c r="IY545"/>
      <c r="IZ545"/>
      <c r="JA545"/>
      <c r="JB545"/>
      <c r="JC545"/>
      <c r="JD545"/>
      <c r="JE545"/>
      <c r="JF545"/>
      <c r="JG545"/>
      <c r="JH545"/>
      <c r="JI545"/>
      <c r="JJ545"/>
      <c r="JK545"/>
      <c r="JL545"/>
      <c r="JM545"/>
      <c r="JN545"/>
      <c r="JO545"/>
      <c r="JP545"/>
      <c r="JQ545"/>
      <c r="JR545"/>
      <c r="JS545"/>
      <c r="JT545"/>
      <c r="JU545"/>
      <c r="JV545"/>
      <c r="JW545"/>
      <c r="JX545"/>
      <c r="JY545"/>
      <c r="JZ545"/>
      <c r="KA545"/>
      <c r="KB545"/>
      <c r="KC545"/>
      <c r="KD545"/>
      <c r="KE545"/>
      <c r="KF545"/>
      <c r="KG545"/>
      <c r="KH545"/>
      <c r="KI545"/>
      <c r="KJ545"/>
      <c r="KK545"/>
      <c r="KL545"/>
      <c r="KM545"/>
      <c r="KN545"/>
      <c r="KO545"/>
      <c r="KP545"/>
      <c r="KQ545"/>
      <c r="KR545"/>
      <c r="KS545"/>
      <c r="KT545"/>
      <c r="KU545"/>
      <c r="KV545"/>
      <c r="KW545"/>
      <c r="KX545"/>
      <c r="KY545"/>
      <c r="KZ545"/>
      <c r="LA545"/>
      <c r="LB545"/>
      <c r="LC545"/>
      <c r="LD545"/>
      <c r="LE545"/>
      <c r="LF545"/>
      <c r="LG545"/>
      <c r="LH545"/>
      <c r="LI545"/>
      <c r="LJ545"/>
      <c r="LK545"/>
      <c r="LL545"/>
      <c r="LM545"/>
      <c r="LN545"/>
      <c r="LO545"/>
      <c r="LP545"/>
      <c r="LQ545"/>
      <c r="LR545"/>
      <c r="LS545"/>
      <c r="LT545"/>
      <c r="LU545"/>
      <c r="LV545"/>
      <c r="LW545"/>
      <c r="LX545"/>
      <c r="LY545"/>
      <c r="LZ545"/>
      <c r="MA545"/>
      <c r="MB545"/>
      <c r="MC545"/>
      <c r="MD545"/>
      <c r="ME545"/>
      <c r="MF545"/>
      <c r="MG545"/>
      <c r="MH545"/>
      <c r="MI545"/>
      <c r="MJ545"/>
      <c r="MK545"/>
      <c r="ML545"/>
      <c r="MM545"/>
      <c r="MN545"/>
      <c r="MO545"/>
      <c r="MP545"/>
      <c r="MQ545"/>
      <c r="MR545"/>
      <c r="MS545"/>
      <c r="MT545"/>
      <c r="MU545"/>
      <c r="MV545"/>
      <c r="MW545"/>
      <c r="MX545"/>
      <c r="MY545"/>
      <c r="MZ545"/>
      <c r="NA545"/>
      <c r="NB545"/>
      <c r="NC545"/>
      <c r="ND545"/>
      <c r="NE545"/>
      <c r="NF545"/>
      <c r="NG545"/>
      <c r="NH545"/>
      <c r="NI545"/>
      <c r="NJ545"/>
      <c r="NK545"/>
      <c r="NL545"/>
      <c r="NM545"/>
      <c r="NN545"/>
      <c r="NO545"/>
      <c r="NP545"/>
      <c r="NQ545"/>
      <c r="NR545"/>
      <c r="NS545"/>
      <c r="NT545"/>
      <c r="NU545"/>
      <c r="NV545"/>
      <c r="NW545"/>
      <c r="NX545"/>
      <c r="NY545"/>
      <c r="NZ545"/>
      <c r="OA545"/>
      <c r="OB545"/>
      <c r="OC545"/>
      <c r="OD545"/>
      <c r="OE545"/>
      <c r="OF545"/>
      <c r="OG545"/>
      <c r="OH545"/>
      <c r="OI545"/>
      <c r="OJ545"/>
      <c r="OK545"/>
      <c r="OL545"/>
      <c r="OM545"/>
      <c r="ON545"/>
      <c r="OO545"/>
      <c r="OP545"/>
      <c r="OQ545"/>
      <c r="OR545"/>
      <c r="OS545"/>
      <c r="OT545"/>
      <c r="OU545"/>
      <c r="OV545"/>
      <c r="OW545"/>
      <c r="OX545"/>
      <c r="OY545"/>
      <c r="OZ545"/>
      <c r="PA545"/>
      <c r="PB545"/>
      <c r="PC545"/>
      <c r="PD545"/>
      <c r="PE545"/>
      <c r="PF545"/>
      <c r="PG545"/>
      <c r="PH545"/>
      <c r="PI545"/>
      <c r="PJ545"/>
      <c r="PK545"/>
      <c r="PL545"/>
      <c r="PM545"/>
      <c r="PN545"/>
      <c r="PO545"/>
      <c r="PP545"/>
      <c r="PQ545"/>
      <c r="PR545"/>
      <c r="PS545"/>
      <c r="PT545"/>
      <c r="PU545"/>
      <c r="PV545"/>
      <c r="PW545"/>
      <c r="PX545"/>
      <c r="PY545"/>
      <c r="PZ545"/>
      <c r="QA545"/>
      <c r="QB545"/>
      <c r="QC545"/>
      <c r="QD545"/>
      <c r="QE545"/>
      <c r="QF545"/>
      <c r="QG545"/>
      <c r="QH545"/>
      <c r="QI545"/>
      <c r="QJ545"/>
      <c r="QK545"/>
      <c r="QL545"/>
      <c r="QM545"/>
      <c r="QN545"/>
      <c r="QO545"/>
      <c r="QP545"/>
      <c r="QQ545"/>
      <c r="QR545"/>
      <c r="QS545"/>
      <c r="QT545"/>
      <c r="QU545"/>
      <c r="QV545"/>
      <c r="QW545"/>
      <c r="QX545"/>
      <c r="QY545"/>
      <c r="QZ545"/>
      <c r="RA545"/>
      <c r="RB545"/>
      <c r="RC545"/>
      <c r="RD545"/>
      <c r="RE545"/>
      <c r="RF545"/>
      <c r="RG545"/>
      <c r="RH545"/>
      <c r="RI545"/>
      <c r="RJ545"/>
      <c r="RK545"/>
      <c r="RL545"/>
      <c r="RM545"/>
      <c r="RN545"/>
      <c r="RO545"/>
      <c r="RP545"/>
      <c r="RQ545"/>
      <c r="RR545"/>
      <c r="RS545"/>
      <c r="RT545"/>
      <c r="RU545"/>
      <c r="RV545"/>
      <c r="RW545"/>
      <c r="RX545"/>
      <c r="RY545"/>
      <c r="RZ545"/>
      <c r="SA545"/>
      <c r="SB545"/>
      <c r="SC545"/>
      <c r="SD545"/>
      <c r="SE545"/>
      <c r="SF545"/>
      <c r="SG545"/>
      <c r="SH545"/>
      <c r="SI545"/>
      <c r="SJ545"/>
      <c r="SK545"/>
      <c r="SL545"/>
      <c r="SM545"/>
      <c r="SN545"/>
      <c r="SO545"/>
      <c r="SP545"/>
      <c r="SQ545"/>
      <c r="SR545"/>
      <c r="SS545"/>
      <c r="ST545"/>
      <c r="SU545"/>
      <c r="SV545"/>
      <c r="SW545"/>
      <c r="SX545"/>
      <c r="SY545"/>
      <c r="SZ545"/>
      <c r="TA545"/>
      <c r="TB545"/>
      <c r="TC545"/>
      <c r="TD545"/>
      <c r="TE545"/>
      <c r="TF545"/>
      <c r="TG545"/>
      <c r="TH545"/>
      <c r="TI545"/>
      <c r="TJ545"/>
      <c r="TK545"/>
      <c r="TL545"/>
      <c r="TM545"/>
      <c r="TN545"/>
      <c r="TO545"/>
      <c r="TP545"/>
      <c r="TQ545"/>
      <c r="TR545"/>
      <c r="TS545"/>
      <c r="TT545"/>
      <c r="TU545"/>
      <c r="TV545"/>
      <c r="TW545"/>
      <c r="TX545"/>
      <c r="TY545"/>
      <c r="TZ545"/>
      <c r="UA545"/>
      <c r="UB545"/>
      <c r="UC545"/>
      <c r="UD545"/>
      <c r="UE545"/>
      <c r="UF545"/>
      <c r="UG545"/>
      <c r="UH545"/>
      <c r="UI545"/>
      <c r="UJ545"/>
      <c r="UK545"/>
      <c r="UL545"/>
      <c r="UM545"/>
      <c r="UN545"/>
      <c r="UO545"/>
      <c r="UP545"/>
      <c r="UQ545"/>
      <c r="UR545"/>
      <c r="US545"/>
      <c r="UT545"/>
      <c r="UU545"/>
      <c r="UV545"/>
      <c r="UW545"/>
      <c r="UX545"/>
      <c r="UY545"/>
      <c r="UZ545"/>
      <c r="VA545"/>
      <c r="VB545"/>
      <c r="VC545"/>
      <c r="VD545"/>
      <c r="VE545"/>
      <c r="VF545"/>
      <c r="VG545"/>
      <c r="VH545"/>
      <c r="VI545"/>
      <c r="VJ545"/>
      <c r="VK545"/>
      <c r="VL545"/>
      <c r="VM545"/>
      <c r="VN545"/>
      <c r="VO545"/>
      <c r="VP545"/>
      <c r="VQ545"/>
      <c r="VR545"/>
      <c r="VS545"/>
      <c r="VT545"/>
      <c r="VU545"/>
      <c r="VV545"/>
      <c r="VW545"/>
      <c r="VX545"/>
      <c r="VY545"/>
      <c r="VZ545"/>
      <c r="WA545"/>
      <c r="WB545"/>
      <c r="WC545"/>
      <c r="WD545"/>
      <c r="WE545"/>
      <c r="WF545"/>
      <c r="WG545"/>
      <c r="WH545"/>
      <c r="WI545"/>
      <c r="WJ545"/>
      <c r="WK545"/>
      <c r="WL545"/>
      <c r="WM545"/>
      <c r="WN545"/>
      <c r="WO545"/>
      <c r="WP545"/>
      <c r="WQ545"/>
      <c r="WR545"/>
      <c r="WS545"/>
      <c r="WT545"/>
      <c r="WU545"/>
      <c r="WV545"/>
      <c r="WW545"/>
      <c r="WX545"/>
      <c r="WY545"/>
      <c r="WZ545"/>
      <c r="XA545"/>
      <c r="XB545"/>
      <c r="XC545"/>
      <c r="XD545"/>
      <c r="XE545"/>
      <c r="XF545"/>
      <c r="XG545"/>
      <c r="XH545"/>
      <c r="XI545"/>
      <c r="XJ545"/>
      <c r="XK545"/>
      <c r="XL545"/>
      <c r="XM545"/>
      <c r="XN545"/>
      <c r="XO545"/>
      <c r="XP545"/>
      <c r="XQ545"/>
      <c r="XR545"/>
      <c r="XS545"/>
      <c r="XT545"/>
      <c r="XU545"/>
      <c r="XV545"/>
      <c r="XW545"/>
      <c r="XX545"/>
      <c r="XY545"/>
      <c r="XZ545"/>
      <c r="YA545"/>
      <c r="YB545"/>
      <c r="YC545"/>
      <c r="YD545"/>
      <c r="YE545"/>
      <c r="YF545"/>
      <c r="YG545"/>
      <c r="YH545"/>
      <c r="YI545"/>
      <c r="YJ545"/>
      <c r="YK545"/>
      <c r="YL545"/>
      <c r="YM545"/>
      <c r="YN545"/>
      <c r="YO545"/>
      <c r="YP545"/>
      <c r="YQ545"/>
      <c r="YR545"/>
      <c r="YS545"/>
      <c r="YT545"/>
      <c r="YU545"/>
      <c r="YV545"/>
      <c r="YW545"/>
      <c r="YX545"/>
      <c r="YY545"/>
      <c r="YZ545"/>
      <c r="ZA545"/>
      <c r="ZB545"/>
      <c r="ZC545"/>
      <c r="ZD545"/>
      <c r="ZE545"/>
      <c r="ZF545"/>
      <c r="ZG545"/>
      <c r="ZH545"/>
      <c r="ZI545"/>
      <c r="ZJ545"/>
      <c r="ZK545"/>
      <c r="ZL545"/>
      <c r="ZM545"/>
      <c r="ZN545"/>
      <c r="ZO545"/>
      <c r="ZP545"/>
      <c r="ZQ545"/>
      <c r="ZR545"/>
      <c r="ZS545"/>
      <c r="ZT545"/>
      <c r="ZU545"/>
      <c r="ZV545"/>
      <c r="ZW545"/>
      <c r="ZX545"/>
      <c r="ZY545"/>
      <c r="ZZ545"/>
      <c r="AAA545"/>
      <c r="AAB545"/>
      <c r="AAC545"/>
      <c r="AAD545"/>
      <c r="AAE545"/>
      <c r="AAF545"/>
      <c r="AAG545"/>
      <c r="AAH545"/>
      <c r="AAI545"/>
      <c r="AAJ545"/>
      <c r="AAK545"/>
      <c r="AAL545"/>
      <c r="AAM545"/>
      <c r="AAN545"/>
      <c r="AAO545"/>
      <c r="AAP545"/>
      <c r="AAQ545"/>
      <c r="AAR545"/>
      <c r="AAS545"/>
      <c r="AAT545"/>
      <c r="AAU545"/>
      <c r="AAV545"/>
      <c r="AAW545"/>
      <c r="AAX545"/>
      <c r="AAY545"/>
      <c r="AAZ545"/>
      <c r="ABA545"/>
      <c r="ABB545"/>
      <c r="ABC545"/>
      <c r="ABD545"/>
      <c r="ABE545"/>
      <c r="ABF545"/>
      <c r="ABG545"/>
      <c r="ABH545"/>
      <c r="ABI545"/>
      <c r="ABJ545"/>
      <c r="ABK545"/>
      <c r="ABL545"/>
      <c r="ABM545"/>
      <c r="ABN545"/>
      <c r="ABO545"/>
      <c r="ABP545"/>
      <c r="ABQ545"/>
      <c r="ABR545"/>
      <c r="ABS545"/>
      <c r="ABT545"/>
      <c r="ABU545"/>
      <c r="ABV545"/>
      <c r="ABW545"/>
      <c r="ABX545"/>
      <c r="ABY545"/>
      <c r="ABZ545"/>
      <c r="ACA545"/>
      <c r="ACB545"/>
      <c r="ACC545"/>
      <c r="ACD545"/>
      <c r="ACE545"/>
      <c r="ACF545"/>
      <c r="ACG545"/>
      <c r="ACH545"/>
      <c r="ACI545"/>
      <c r="ACJ545"/>
      <c r="ACK545"/>
      <c r="ACL545"/>
      <c r="ACM545"/>
      <c r="ACN545"/>
      <c r="ACO545"/>
      <c r="ACP545"/>
      <c r="ACQ545"/>
      <c r="ACR545"/>
      <c r="ACS545"/>
      <c r="ACT545"/>
      <c r="ACU545"/>
      <c r="ACV545"/>
      <c r="ACW545"/>
      <c r="ACX545"/>
      <c r="ACY545"/>
      <c r="ACZ545"/>
      <c r="ADA545"/>
      <c r="ADB545"/>
      <c r="ADC545"/>
      <c r="ADD545"/>
      <c r="ADE545"/>
      <c r="ADF545"/>
      <c r="ADG545"/>
      <c r="ADH545"/>
      <c r="ADI545"/>
      <c r="ADJ545"/>
      <c r="ADK545"/>
      <c r="ADL545"/>
      <c r="ADM545"/>
      <c r="ADN545"/>
      <c r="ADO545"/>
      <c r="ADP545"/>
      <c r="ADQ545"/>
      <c r="ADR545"/>
      <c r="ADS545"/>
      <c r="ADT545"/>
      <c r="ADU545"/>
      <c r="ADV545"/>
      <c r="ADW545"/>
      <c r="ADX545"/>
      <c r="ADY545"/>
      <c r="ADZ545"/>
      <c r="AEA545"/>
      <c r="AEB545"/>
      <c r="AEC545"/>
      <c r="AED545"/>
      <c r="AEE545"/>
      <c r="AEF545"/>
      <c r="AEG545"/>
      <c r="AEH545"/>
      <c r="AEI545"/>
      <c r="AEJ545"/>
      <c r="AEK545"/>
      <c r="AEL545"/>
      <c r="AEM545"/>
      <c r="AEN545"/>
      <c r="AEO545"/>
      <c r="AEP545"/>
      <c r="AEQ545"/>
      <c r="AER545"/>
      <c r="AES545"/>
      <c r="AET545"/>
      <c r="AEU545"/>
      <c r="AEV545"/>
      <c r="AEW545"/>
      <c r="AEX545"/>
      <c r="AEY545"/>
      <c r="AEZ545"/>
      <c r="AFA545"/>
      <c r="AFB545"/>
      <c r="AFC545"/>
      <c r="AFD545"/>
      <c r="AFE545"/>
      <c r="AFF545"/>
      <c r="AFG545"/>
      <c r="AFH545"/>
      <c r="AFI545"/>
      <c r="AFJ545"/>
      <c r="AFK545"/>
      <c r="AFL545"/>
      <c r="AFM545"/>
      <c r="AFN545"/>
      <c r="AFO545"/>
      <c r="AFP545"/>
      <c r="AFQ545"/>
      <c r="AFR545"/>
      <c r="AFS545"/>
      <c r="AFT545"/>
      <c r="AFU545"/>
      <c r="AFV545"/>
      <c r="AFW545"/>
      <c r="AFX545"/>
      <c r="AFY545"/>
      <c r="AFZ545"/>
      <c r="AGA545"/>
      <c r="AGB545"/>
      <c r="AGC545"/>
      <c r="AGD545"/>
      <c r="AGE545"/>
      <c r="AGF545"/>
      <c r="AGG545"/>
      <c r="AGH545"/>
      <c r="AGI545"/>
      <c r="AGJ545"/>
      <c r="AGK545"/>
      <c r="AGL545"/>
      <c r="AGM545"/>
      <c r="AGN545"/>
      <c r="AGO545"/>
      <c r="AGP545"/>
      <c r="AGQ545"/>
      <c r="AGR545"/>
      <c r="AGS545"/>
      <c r="AGT545"/>
      <c r="AGU545"/>
      <c r="AGV545"/>
      <c r="AGW545"/>
      <c r="AGX545"/>
      <c r="AGY545"/>
      <c r="AGZ545"/>
      <c r="AHA545"/>
      <c r="AHB545"/>
      <c r="AHC545"/>
      <c r="AHD545"/>
      <c r="AHE545"/>
      <c r="AHF545"/>
      <c r="AHG545"/>
      <c r="AHH545"/>
      <c r="AHI545"/>
      <c r="AHJ545"/>
      <c r="AHK545"/>
      <c r="AHL545"/>
      <c r="AHM545"/>
      <c r="AHN545"/>
      <c r="AHO545"/>
      <c r="AHP545"/>
      <c r="AHQ545"/>
      <c r="AHR545"/>
      <c r="AHS545"/>
      <c r="AHT545"/>
      <c r="AHU545"/>
      <c r="AHV545"/>
      <c r="AHW545"/>
      <c r="AHX545"/>
      <c r="AHY545"/>
      <c r="AHZ545"/>
      <c r="AIA545"/>
      <c r="AIB545"/>
      <c r="AIC545"/>
      <c r="AID545"/>
      <c r="AIE545"/>
      <c r="AIF545"/>
      <c r="AIG545"/>
      <c r="AIH545"/>
      <c r="AII545"/>
      <c r="AIJ545"/>
      <c r="AIK545"/>
      <c r="AIL545"/>
      <c r="AIM545"/>
      <c r="AIN545"/>
      <c r="AIO545"/>
      <c r="AIP545"/>
      <c r="AIQ545"/>
      <c r="AIR545"/>
      <c r="AIS545"/>
      <c r="AIT545"/>
      <c r="AIU545"/>
      <c r="AIV545"/>
      <c r="AIW545"/>
      <c r="AIX545"/>
      <c r="AIY545"/>
      <c r="AIZ545"/>
      <c r="AJA545"/>
      <c r="AJB545"/>
      <c r="AJC545"/>
      <c r="AJD545"/>
      <c r="AJE545"/>
      <c r="AJF545"/>
      <c r="AJG545"/>
      <c r="AJH545"/>
      <c r="AJI545"/>
      <c r="AJJ545"/>
      <c r="AJK545"/>
      <c r="AJL545"/>
      <c r="AJM545"/>
      <c r="AJN545"/>
      <c r="AJO545"/>
      <c r="AJP545"/>
      <c r="AJQ545"/>
      <c r="AJR545"/>
      <c r="AJS545"/>
      <c r="AJT545"/>
      <c r="AJU545"/>
      <c r="AJV545"/>
      <c r="AJW545"/>
      <c r="AJX545"/>
      <c r="AJY545"/>
      <c r="AJZ545"/>
      <c r="AKA545"/>
      <c r="AKB545"/>
      <c r="AKC545"/>
      <c r="AKD545"/>
      <c r="AKE545"/>
      <c r="AKF545"/>
      <c r="AKG545"/>
      <c r="AKH545"/>
      <c r="AKI545"/>
      <c r="AKJ545"/>
      <c r="AKK545"/>
      <c r="AKL545"/>
      <c r="AKM545"/>
      <c r="AKN545"/>
      <c r="AKO545"/>
      <c r="AKP545"/>
      <c r="AKQ545"/>
      <c r="AKR545"/>
      <c r="AKS545"/>
      <c r="AKT545"/>
      <c r="AKU545"/>
      <c r="AKV545"/>
      <c r="AKW545"/>
      <c r="AKX545"/>
      <c r="AKY545"/>
      <c r="AKZ545"/>
      <c r="ALA545"/>
      <c r="ALB545"/>
      <c r="ALC545"/>
      <c r="ALD545"/>
      <c r="ALE545"/>
      <c r="ALF545"/>
      <c r="ALG545"/>
      <c r="ALH545"/>
      <c r="ALI545"/>
      <c r="ALJ545"/>
      <c r="ALK545"/>
      <c r="ALL545"/>
      <c r="ALM545"/>
      <c r="ALN545"/>
      <c r="ALO545"/>
      <c r="ALP545"/>
      <c r="ALQ545"/>
      <c r="ALR545"/>
      <c r="ALS545"/>
      <c r="ALT545"/>
      <c r="ALU545"/>
      <c r="ALV545"/>
      <c r="ALW545"/>
      <c r="ALX545"/>
      <c r="ALY545"/>
      <c r="ALZ545"/>
      <c r="AMA545"/>
      <c r="AMB545"/>
      <c r="AMC545"/>
      <c r="AMD545"/>
      <c r="AME545"/>
      <c r="AMF545"/>
      <c r="AMG545"/>
      <c r="AMH545"/>
      <c r="AMI545"/>
      <c r="AMJ545"/>
      <c r="AMK545"/>
    </row>
    <row r="546" spans="1:1025" ht="37.5" customHeight="1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  <c r="IW546"/>
      <c r="IX546"/>
      <c r="IY546"/>
      <c r="IZ546"/>
      <c r="JA546"/>
      <c r="JB546"/>
      <c r="JC546"/>
      <c r="JD546"/>
      <c r="JE546"/>
      <c r="JF546"/>
      <c r="JG546"/>
      <c r="JH546"/>
      <c r="JI546"/>
      <c r="JJ546"/>
      <c r="JK546"/>
      <c r="JL546"/>
      <c r="JM546"/>
      <c r="JN546"/>
      <c r="JO546"/>
      <c r="JP546"/>
      <c r="JQ546"/>
      <c r="JR546"/>
      <c r="JS546"/>
      <c r="JT546"/>
      <c r="JU546"/>
      <c r="JV546"/>
      <c r="JW546"/>
      <c r="JX546"/>
      <c r="JY546"/>
      <c r="JZ546"/>
      <c r="KA546"/>
      <c r="KB546"/>
      <c r="KC546"/>
      <c r="KD546"/>
      <c r="KE546"/>
      <c r="KF546"/>
      <c r="KG546"/>
      <c r="KH546"/>
      <c r="KI546"/>
      <c r="KJ546"/>
      <c r="KK546"/>
      <c r="KL546"/>
      <c r="KM546"/>
      <c r="KN546"/>
      <c r="KO546"/>
      <c r="KP546"/>
      <c r="KQ546"/>
      <c r="KR546"/>
      <c r="KS546"/>
      <c r="KT546"/>
      <c r="KU546"/>
      <c r="KV546"/>
      <c r="KW546"/>
      <c r="KX546"/>
      <c r="KY546"/>
      <c r="KZ546"/>
      <c r="LA546"/>
      <c r="LB546"/>
      <c r="LC546"/>
      <c r="LD546"/>
      <c r="LE546"/>
      <c r="LF546"/>
      <c r="LG546"/>
      <c r="LH546"/>
      <c r="LI546"/>
      <c r="LJ546"/>
      <c r="LK546"/>
      <c r="LL546"/>
      <c r="LM546"/>
      <c r="LN546"/>
      <c r="LO546"/>
      <c r="LP546"/>
      <c r="LQ546"/>
      <c r="LR546"/>
      <c r="LS546"/>
      <c r="LT546"/>
      <c r="LU546"/>
      <c r="LV546"/>
      <c r="LW546"/>
      <c r="LX546"/>
      <c r="LY546"/>
      <c r="LZ546"/>
      <c r="MA546"/>
      <c r="MB546"/>
      <c r="MC546"/>
      <c r="MD546"/>
      <c r="ME546"/>
      <c r="MF546"/>
      <c r="MG546"/>
      <c r="MH546"/>
      <c r="MI546"/>
      <c r="MJ546"/>
      <c r="MK546"/>
      <c r="ML546"/>
      <c r="MM546"/>
      <c r="MN546"/>
      <c r="MO546"/>
      <c r="MP546"/>
      <c r="MQ546"/>
      <c r="MR546"/>
      <c r="MS546"/>
      <c r="MT546"/>
      <c r="MU546"/>
      <c r="MV546"/>
      <c r="MW546"/>
      <c r="MX546"/>
      <c r="MY546"/>
      <c r="MZ546"/>
      <c r="NA546"/>
      <c r="NB546"/>
      <c r="NC546"/>
      <c r="ND546"/>
      <c r="NE546"/>
      <c r="NF546"/>
      <c r="NG546"/>
      <c r="NH546"/>
      <c r="NI546"/>
      <c r="NJ546"/>
      <c r="NK546"/>
      <c r="NL546"/>
      <c r="NM546"/>
      <c r="NN546"/>
      <c r="NO546"/>
      <c r="NP546"/>
      <c r="NQ546"/>
      <c r="NR546"/>
      <c r="NS546"/>
      <c r="NT546"/>
      <c r="NU546"/>
      <c r="NV546"/>
      <c r="NW546"/>
      <c r="NX546"/>
      <c r="NY546"/>
      <c r="NZ546"/>
      <c r="OA546"/>
      <c r="OB546"/>
      <c r="OC546"/>
      <c r="OD546"/>
      <c r="OE546"/>
      <c r="OF546"/>
      <c r="OG546"/>
      <c r="OH546"/>
      <c r="OI546"/>
      <c r="OJ546"/>
      <c r="OK546"/>
      <c r="OL546"/>
      <c r="OM546"/>
      <c r="ON546"/>
      <c r="OO546"/>
      <c r="OP546"/>
      <c r="OQ546"/>
      <c r="OR546"/>
      <c r="OS546"/>
      <c r="OT546"/>
      <c r="OU546"/>
      <c r="OV546"/>
      <c r="OW546"/>
      <c r="OX546"/>
      <c r="OY546"/>
      <c r="OZ546"/>
      <c r="PA546"/>
      <c r="PB546"/>
      <c r="PC546"/>
      <c r="PD546"/>
      <c r="PE546"/>
      <c r="PF546"/>
      <c r="PG546"/>
      <c r="PH546"/>
      <c r="PI546"/>
      <c r="PJ546"/>
      <c r="PK546"/>
      <c r="PL546"/>
      <c r="PM546"/>
      <c r="PN546"/>
      <c r="PO546"/>
      <c r="PP546"/>
      <c r="PQ546"/>
      <c r="PR546"/>
      <c r="PS546"/>
      <c r="PT546"/>
      <c r="PU546"/>
      <c r="PV546"/>
      <c r="PW546"/>
      <c r="PX546"/>
      <c r="PY546"/>
      <c r="PZ546"/>
      <c r="QA546"/>
      <c r="QB546"/>
      <c r="QC546"/>
      <c r="QD546"/>
      <c r="QE546"/>
      <c r="QF546"/>
      <c r="QG546"/>
      <c r="QH546"/>
      <c r="QI546"/>
      <c r="QJ546"/>
      <c r="QK546"/>
      <c r="QL546"/>
      <c r="QM546"/>
      <c r="QN546"/>
      <c r="QO546"/>
      <c r="QP546"/>
      <c r="QQ546"/>
      <c r="QR546"/>
      <c r="QS546"/>
      <c r="QT546"/>
      <c r="QU546"/>
      <c r="QV546"/>
      <c r="QW546"/>
      <c r="QX546"/>
      <c r="QY546"/>
      <c r="QZ546"/>
      <c r="RA546"/>
      <c r="RB546"/>
      <c r="RC546"/>
      <c r="RD546"/>
      <c r="RE546"/>
      <c r="RF546"/>
      <c r="RG546"/>
      <c r="RH546"/>
      <c r="RI546"/>
      <c r="RJ546"/>
      <c r="RK546"/>
      <c r="RL546"/>
      <c r="RM546"/>
      <c r="RN546"/>
      <c r="RO546"/>
      <c r="RP546"/>
      <c r="RQ546"/>
      <c r="RR546"/>
      <c r="RS546"/>
      <c r="RT546"/>
      <c r="RU546"/>
      <c r="RV546"/>
      <c r="RW546"/>
      <c r="RX546"/>
      <c r="RY546"/>
      <c r="RZ546"/>
      <c r="SA546"/>
      <c r="SB546"/>
      <c r="SC546"/>
      <c r="SD546"/>
      <c r="SE546"/>
      <c r="SF546"/>
      <c r="SG546"/>
      <c r="SH546"/>
      <c r="SI546"/>
      <c r="SJ546"/>
      <c r="SK546"/>
      <c r="SL546"/>
      <c r="SM546"/>
      <c r="SN546"/>
      <c r="SO546"/>
      <c r="SP546"/>
      <c r="SQ546"/>
      <c r="SR546"/>
      <c r="SS546"/>
      <c r="ST546"/>
      <c r="SU546"/>
      <c r="SV546"/>
      <c r="SW546"/>
      <c r="SX546"/>
      <c r="SY546"/>
      <c r="SZ546"/>
      <c r="TA546"/>
      <c r="TB546"/>
      <c r="TC546"/>
      <c r="TD546"/>
      <c r="TE546"/>
      <c r="TF546"/>
      <c r="TG546"/>
      <c r="TH546"/>
      <c r="TI546"/>
      <c r="TJ546"/>
      <c r="TK546"/>
      <c r="TL546"/>
      <c r="TM546"/>
      <c r="TN546"/>
      <c r="TO546"/>
      <c r="TP546"/>
      <c r="TQ546"/>
      <c r="TR546"/>
      <c r="TS546"/>
      <c r="TT546"/>
      <c r="TU546"/>
      <c r="TV546"/>
      <c r="TW546"/>
      <c r="TX546"/>
      <c r="TY546"/>
      <c r="TZ546"/>
      <c r="UA546"/>
      <c r="UB546"/>
      <c r="UC546"/>
      <c r="UD546"/>
      <c r="UE546"/>
      <c r="UF546"/>
      <c r="UG546"/>
      <c r="UH546"/>
      <c r="UI546"/>
      <c r="UJ546"/>
      <c r="UK546"/>
      <c r="UL546"/>
      <c r="UM546"/>
      <c r="UN546"/>
      <c r="UO546"/>
      <c r="UP546"/>
      <c r="UQ546"/>
      <c r="UR546"/>
      <c r="US546"/>
      <c r="UT546"/>
      <c r="UU546"/>
      <c r="UV546"/>
      <c r="UW546"/>
      <c r="UX546"/>
      <c r="UY546"/>
      <c r="UZ546"/>
      <c r="VA546"/>
      <c r="VB546"/>
      <c r="VC546"/>
      <c r="VD546"/>
      <c r="VE546"/>
      <c r="VF546"/>
      <c r="VG546"/>
      <c r="VH546"/>
      <c r="VI546"/>
      <c r="VJ546"/>
      <c r="VK546"/>
      <c r="VL546"/>
      <c r="VM546"/>
      <c r="VN546"/>
      <c r="VO546"/>
      <c r="VP546"/>
      <c r="VQ546"/>
      <c r="VR546"/>
      <c r="VS546"/>
      <c r="VT546"/>
      <c r="VU546"/>
      <c r="VV546"/>
      <c r="VW546"/>
      <c r="VX546"/>
      <c r="VY546"/>
      <c r="VZ546"/>
      <c r="WA546"/>
      <c r="WB546"/>
      <c r="WC546"/>
      <c r="WD546"/>
      <c r="WE546"/>
      <c r="WF546"/>
      <c r="WG546"/>
      <c r="WH546"/>
      <c r="WI546"/>
      <c r="WJ546"/>
      <c r="WK546"/>
      <c r="WL546"/>
      <c r="WM546"/>
      <c r="WN546"/>
      <c r="WO546"/>
      <c r="WP546"/>
      <c r="WQ546"/>
      <c r="WR546"/>
      <c r="WS546"/>
      <c r="WT546"/>
      <c r="WU546"/>
      <c r="WV546"/>
      <c r="WW546"/>
      <c r="WX546"/>
      <c r="WY546"/>
      <c r="WZ546"/>
      <c r="XA546"/>
      <c r="XB546"/>
      <c r="XC546"/>
      <c r="XD546"/>
      <c r="XE546"/>
      <c r="XF546"/>
      <c r="XG546"/>
      <c r="XH546"/>
      <c r="XI546"/>
      <c r="XJ546"/>
      <c r="XK546"/>
      <c r="XL546"/>
      <c r="XM546"/>
      <c r="XN546"/>
      <c r="XO546"/>
      <c r="XP546"/>
      <c r="XQ546"/>
      <c r="XR546"/>
      <c r="XS546"/>
      <c r="XT546"/>
      <c r="XU546"/>
      <c r="XV546"/>
      <c r="XW546"/>
      <c r="XX546"/>
      <c r="XY546"/>
      <c r="XZ546"/>
      <c r="YA546"/>
      <c r="YB546"/>
      <c r="YC546"/>
      <c r="YD546"/>
      <c r="YE546"/>
      <c r="YF546"/>
      <c r="YG546"/>
      <c r="YH546"/>
      <c r="YI546"/>
      <c r="YJ546"/>
      <c r="YK546"/>
      <c r="YL546"/>
      <c r="YM546"/>
      <c r="YN546"/>
      <c r="YO546"/>
      <c r="YP546"/>
      <c r="YQ546"/>
      <c r="YR546"/>
      <c r="YS546"/>
      <c r="YT546"/>
      <c r="YU546"/>
      <c r="YV546"/>
      <c r="YW546"/>
      <c r="YX546"/>
      <c r="YY546"/>
      <c r="YZ546"/>
      <c r="ZA546"/>
      <c r="ZB546"/>
      <c r="ZC546"/>
      <c r="ZD546"/>
      <c r="ZE546"/>
      <c r="ZF546"/>
      <c r="ZG546"/>
      <c r="ZH546"/>
      <c r="ZI546"/>
      <c r="ZJ546"/>
      <c r="ZK546"/>
      <c r="ZL546"/>
      <c r="ZM546"/>
      <c r="ZN546"/>
      <c r="ZO546"/>
      <c r="ZP546"/>
      <c r="ZQ546"/>
      <c r="ZR546"/>
      <c r="ZS546"/>
      <c r="ZT546"/>
      <c r="ZU546"/>
      <c r="ZV546"/>
      <c r="ZW546"/>
      <c r="ZX546"/>
      <c r="ZY546"/>
      <c r="ZZ546"/>
      <c r="AAA546"/>
      <c r="AAB546"/>
      <c r="AAC546"/>
      <c r="AAD546"/>
      <c r="AAE546"/>
      <c r="AAF546"/>
      <c r="AAG546"/>
      <c r="AAH546"/>
      <c r="AAI546"/>
      <c r="AAJ546"/>
      <c r="AAK546"/>
      <c r="AAL546"/>
      <c r="AAM546"/>
      <c r="AAN546"/>
      <c r="AAO546"/>
      <c r="AAP546"/>
      <c r="AAQ546"/>
      <c r="AAR546"/>
      <c r="AAS546"/>
      <c r="AAT546"/>
      <c r="AAU546"/>
      <c r="AAV546"/>
      <c r="AAW546"/>
      <c r="AAX546"/>
      <c r="AAY546"/>
      <c r="AAZ546"/>
      <c r="ABA546"/>
      <c r="ABB546"/>
      <c r="ABC546"/>
      <c r="ABD546"/>
      <c r="ABE546"/>
      <c r="ABF546"/>
      <c r="ABG546"/>
      <c r="ABH546"/>
      <c r="ABI546"/>
      <c r="ABJ546"/>
      <c r="ABK546"/>
      <c r="ABL546"/>
      <c r="ABM546"/>
      <c r="ABN546"/>
      <c r="ABO546"/>
      <c r="ABP546"/>
      <c r="ABQ546"/>
      <c r="ABR546"/>
      <c r="ABS546"/>
      <c r="ABT546"/>
      <c r="ABU546"/>
      <c r="ABV546"/>
      <c r="ABW546"/>
      <c r="ABX546"/>
      <c r="ABY546"/>
      <c r="ABZ546"/>
      <c r="ACA546"/>
      <c r="ACB546"/>
      <c r="ACC546"/>
      <c r="ACD546"/>
      <c r="ACE546"/>
      <c r="ACF546"/>
      <c r="ACG546"/>
      <c r="ACH546"/>
      <c r="ACI546"/>
      <c r="ACJ546"/>
      <c r="ACK546"/>
      <c r="ACL546"/>
      <c r="ACM546"/>
      <c r="ACN546"/>
      <c r="ACO546"/>
      <c r="ACP546"/>
      <c r="ACQ546"/>
      <c r="ACR546"/>
      <c r="ACS546"/>
      <c r="ACT546"/>
      <c r="ACU546"/>
      <c r="ACV546"/>
      <c r="ACW546"/>
      <c r="ACX546"/>
      <c r="ACY546"/>
      <c r="ACZ546"/>
      <c r="ADA546"/>
      <c r="ADB546"/>
      <c r="ADC546"/>
      <c r="ADD546"/>
      <c r="ADE546"/>
      <c r="ADF546"/>
      <c r="ADG546"/>
      <c r="ADH546"/>
      <c r="ADI546"/>
      <c r="ADJ546"/>
      <c r="ADK546"/>
      <c r="ADL546"/>
      <c r="ADM546"/>
      <c r="ADN546"/>
      <c r="ADO546"/>
      <c r="ADP546"/>
      <c r="ADQ546"/>
      <c r="ADR546"/>
      <c r="ADS546"/>
      <c r="ADT546"/>
      <c r="ADU546"/>
      <c r="ADV546"/>
      <c r="ADW546"/>
      <c r="ADX546"/>
      <c r="ADY546"/>
      <c r="ADZ546"/>
      <c r="AEA546"/>
      <c r="AEB546"/>
      <c r="AEC546"/>
      <c r="AED546"/>
      <c r="AEE546"/>
      <c r="AEF546"/>
      <c r="AEG546"/>
      <c r="AEH546"/>
      <c r="AEI546"/>
      <c r="AEJ546"/>
      <c r="AEK546"/>
      <c r="AEL546"/>
      <c r="AEM546"/>
      <c r="AEN546"/>
      <c r="AEO546"/>
      <c r="AEP546"/>
      <c r="AEQ546"/>
      <c r="AER546"/>
      <c r="AES546"/>
      <c r="AET546"/>
      <c r="AEU546"/>
      <c r="AEV546"/>
      <c r="AEW546"/>
      <c r="AEX546"/>
      <c r="AEY546"/>
      <c r="AEZ546"/>
      <c r="AFA546"/>
      <c r="AFB546"/>
      <c r="AFC546"/>
      <c r="AFD546"/>
      <c r="AFE546"/>
      <c r="AFF546"/>
      <c r="AFG546"/>
      <c r="AFH546"/>
      <c r="AFI546"/>
      <c r="AFJ546"/>
      <c r="AFK546"/>
      <c r="AFL546"/>
      <c r="AFM546"/>
      <c r="AFN546"/>
      <c r="AFO546"/>
      <c r="AFP546"/>
      <c r="AFQ546"/>
      <c r="AFR546"/>
      <c r="AFS546"/>
      <c r="AFT546"/>
      <c r="AFU546"/>
      <c r="AFV546"/>
      <c r="AFW546"/>
      <c r="AFX546"/>
      <c r="AFY546"/>
      <c r="AFZ546"/>
      <c r="AGA546"/>
      <c r="AGB546"/>
      <c r="AGC546"/>
      <c r="AGD546"/>
      <c r="AGE546"/>
      <c r="AGF546"/>
      <c r="AGG546"/>
      <c r="AGH546"/>
      <c r="AGI546"/>
      <c r="AGJ546"/>
      <c r="AGK546"/>
      <c r="AGL546"/>
      <c r="AGM546"/>
      <c r="AGN546"/>
      <c r="AGO546"/>
      <c r="AGP546"/>
      <c r="AGQ546"/>
      <c r="AGR546"/>
      <c r="AGS546"/>
      <c r="AGT546"/>
      <c r="AGU546"/>
      <c r="AGV546"/>
      <c r="AGW546"/>
      <c r="AGX546"/>
      <c r="AGY546"/>
      <c r="AGZ546"/>
      <c r="AHA546"/>
      <c r="AHB546"/>
      <c r="AHC546"/>
      <c r="AHD546"/>
      <c r="AHE546"/>
      <c r="AHF546"/>
      <c r="AHG546"/>
      <c r="AHH546"/>
      <c r="AHI546"/>
      <c r="AHJ546"/>
      <c r="AHK546"/>
      <c r="AHL546"/>
      <c r="AHM546"/>
      <c r="AHN546"/>
      <c r="AHO546"/>
      <c r="AHP546"/>
      <c r="AHQ546"/>
      <c r="AHR546"/>
      <c r="AHS546"/>
      <c r="AHT546"/>
      <c r="AHU546"/>
      <c r="AHV546"/>
      <c r="AHW546"/>
      <c r="AHX546"/>
      <c r="AHY546"/>
      <c r="AHZ546"/>
      <c r="AIA546"/>
      <c r="AIB546"/>
      <c r="AIC546"/>
      <c r="AID546"/>
      <c r="AIE546"/>
      <c r="AIF546"/>
      <c r="AIG546"/>
      <c r="AIH546"/>
      <c r="AII546"/>
      <c r="AIJ546"/>
      <c r="AIK546"/>
      <c r="AIL546"/>
      <c r="AIM546"/>
      <c r="AIN546"/>
      <c r="AIO546"/>
      <c r="AIP546"/>
      <c r="AIQ546"/>
      <c r="AIR546"/>
      <c r="AIS546"/>
      <c r="AIT546"/>
      <c r="AIU546"/>
      <c r="AIV546"/>
      <c r="AIW546"/>
      <c r="AIX546"/>
      <c r="AIY546"/>
      <c r="AIZ546"/>
      <c r="AJA546"/>
      <c r="AJB546"/>
      <c r="AJC546"/>
      <c r="AJD546"/>
      <c r="AJE546"/>
      <c r="AJF546"/>
      <c r="AJG546"/>
      <c r="AJH546"/>
      <c r="AJI546"/>
      <c r="AJJ546"/>
      <c r="AJK546"/>
      <c r="AJL546"/>
      <c r="AJM546"/>
      <c r="AJN546"/>
      <c r="AJO546"/>
      <c r="AJP546"/>
      <c r="AJQ546"/>
      <c r="AJR546"/>
      <c r="AJS546"/>
      <c r="AJT546"/>
      <c r="AJU546"/>
      <c r="AJV546"/>
      <c r="AJW546"/>
      <c r="AJX546"/>
      <c r="AJY546"/>
      <c r="AJZ546"/>
      <c r="AKA546"/>
      <c r="AKB546"/>
      <c r="AKC546"/>
      <c r="AKD546"/>
      <c r="AKE546"/>
      <c r="AKF546"/>
      <c r="AKG546"/>
      <c r="AKH546"/>
      <c r="AKI546"/>
      <c r="AKJ546"/>
      <c r="AKK546"/>
      <c r="AKL546"/>
      <c r="AKM546"/>
      <c r="AKN546"/>
      <c r="AKO546"/>
      <c r="AKP546"/>
      <c r="AKQ546"/>
      <c r="AKR546"/>
      <c r="AKS546"/>
      <c r="AKT546"/>
      <c r="AKU546"/>
      <c r="AKV546"/>
      <c r="AKW546"/>
      <c r="AKX546"/>
      <c r="AKY546"/>
      <c r="AKZ546"/>
      <c r="ALA546"/>
      <c r="ALB546"/>
      <c r="ALC546"/>
      <c r="ALD546"/>
      <c r="ALE546"/>
      <c r="ALF546"/>
      <c r="ALG546"/>
      <c r="ALH546"/>
      <c r="ALI546"/>
      <c r="ALJ546"/>
      <c r="ALK546"/>
      <c r="ALL546"/>
      <c r="ALM546"/>
      <c r="ALN546"/>
      <c r="ALO546"/>
      <c r="ALP546"/>
      <c r="ALQ546"/>
      <c r="ALR546"/>
      <c r="ALS546"/>
      <c r="ALT546"/>
      <c r="ALU546"/>
      <c r="ALV546"/>
      <c r="ALW546"/>
      <c r="ALX546"/>
      <c r="ALY546"/>
      <c r="ALZ546"/>
      <c r="AMA546"/>
      <c r="AMB546"/>
      <c r="AMC546"/>
      <c r="AMD546"/>
      <c r="AME546"/>
      <c r="AMF546"/>
      <c r="AMG546"/>
      <c r="AMH546"/>
      <c r="AMI546"/>
      <c r="AMJ546"/>
      <c r="AMK546"/>
    </row>
    <row r="547" spans="1:1025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  <c r="IW547"/>
      <c r="IX547"/>
      <c r="IY547"/>
      <c r="IZ547"/>
      <c r="JA547"/>
      <c r="JB547"/>
      <c r="JC547"/>
      <c r="JD547"/>
      <c r="JE547"/>
      <c r="JF547"/>
      <c r="JG547"/>
      <c r="JH547"/>
      <c r="JI547"/>
      <c r="JJ547"/>
      <c r="JK547"/>
      <c r="JL547"/>
      <c r="JM547"/>
      <c r="JN547"/>
      <c r="JO547"/>
      <c r="JP547"/>
      <c r="JQ547"/>
      <c r="JR547"/>
      <c r="JS547"/>
      <c r="JT547"/>
      <c r="JU547"/>
      <c r="JV547"/>
      <c r="JW547"/>
      <c r="JX547"/>
      <c r="JY547"/>
      <c r="JZ547"/>
      <c r="KA547"/>
      <c r="KB547"/>
      <c r="KC547"/>
      <c r="KD547"/>
      <c r="KE547"/>
      <c r="KF547"/>
      <c r="KG547"/>
      <c r="KH547"/>
      <c r="KI547"/>
      <c r="KJ547"/>
      <c r="KK547"/>
      <c r="KL547"/>
      <c r="KM547"/>
      <c r="KN547"/>
      <c r="KO547"/>
      <c r="KP547"/>
      <c r="KQ547"/>
      <c r="KR547"/>
      <c r="KS547"/>
      <c r="KT547"/>
      <c r="KU547"/>
      <c r="KV547"/>
      <c r="KW547"/>
      <c r="KX547"/>
      <c r="KY547"/>
      <c r="KZ547"/>
      <c r="LA547"/>
      <c r="LB547"/>
      <c r="LC547"/>
      <c r="LD547"/>
      <c r="LE547"/>
      <c r="LF547"/>
      <c r="LG547"/>
      <c r="LH547"/>
      <c r="LI547"/>
      <c r="LJ547"/>
      <c r="LK547"/>
      <c r="LL547"/>
      <c r="LM547"/>
      <c r="LN547"/>
      <c r="LO547"/>
      <c r="LP547"/>
      <c r="LQ547"/>
      <c r="LR547"/>
      <c r="LS547"/>
      <c r="LT547"/>
      <c r="LU547"/>
      <c r="LV547"/>
      <c r="LW547"/>
      <c r="LX547"/>
      <c r="LY547"/>
      <c r="LZ547"/>
      <c r="MA547"/>
      <c r="MB547"/>
      <c r="MC547"/>
      <c r="MD547"/>
      <c r="ME547"/>
      <c r="MF547"/>
      <c r="MG547"/>
      <c r="MH547"/>
      <c r="MI547"/>
      <c r="MJ547"/>
      <c r="MK547"/>
      <c r="ML547"/>
      <c r="MM547"/>
      <c r="MN547"/>
      <c r="MO547"/>
      <c r="MP547"/>
      <c r="MQ547"/>
      <c r="MR547"/>
      <c r="MS547"/>
      <c r="MT547"/>
      <c r="MU547"/>
      <c r="MV547"/>
      <c r="MW547"/>
      <c r="MX547"/>
      <c r="MY547"/>
      <c r="MZ547"/>
      <c r="NA547"/>
      <c r="NB547"/>
      <c r="NC547"/>
      <c r="ND547"/>
      <c r="NE547"/>
      <c r="NF547"/>
      <c r="NG547"/>
      <c r="NH547"/>
      <c r="NI547"/>
      <c r="NJ547"/>
      <c r="NK547"/>
      <c r="NL547"/>
      <c r="NM547"/>
      <c r="NN547"/>
      <c r="NO547"/>
      <c r="NP547"/>
      <c r="NQ547"/>
      <c r="NR547"/>
      <c r="NS547"/>
      <c r="NT547"/>
      <c r="NU547"/>
      <c r="NV547"/>
      <c r="NW547"/>
      <c r="NX547"/>
      <c r="NY547"/>
      <c r="NZ547"/>
      <c r="OA547"/>
      <c r="OB547"/>
      <c r="OC547"/>
      <c r="OD547"/>
      <c r="OE547"/>
      <c r="OF547"/>
      <c r="OG547"/>
      <c r="OH547"/>
      <c r="OI547"/>
      <c r="OJ547"/>
      <c r="OK547"/>
      <c r="OL547"/>
      <c r="OM547"/>
      <c r="ON547"/>
      <c r="OO547"/>
      <c r="OP547"/>
      <c r="OQ547"/>
      <c r="OR547"/>
      <c r="OS547"/>
      <c r="OT547"/>
      <c r="OU547"/>
      <c r="OV547"/>
      <c r="OW547"/>
      <c r="OX547"/>
      <c r="OY547"/>
      <c r="OZ547"/>
      <c r="PA547"/>
      <c r="PB547"/>
      <c r="PC547"/>
      <c r="PD547"/>
      <c r="PE547"/>
      <c r="PF547"/>
      <c r="PG547"/>
      <c r="PH547"/>
      <c r="PI547"/>
      <c r="PJ547"/>
      <c r="PK547"/>
      <c r="PL547"/>
      <c r="PM547"/>
      <c r="PN547"/>
      <c r="PO547"/>
      <c r="PP547"/>
      <c r="PQ547"/>
      <c r="PR547"/>
      <c r="PS547"/>
      <c r="PT547"/>
      <c r="PU547"/>
      <c r="PV547"/>
      <c r="PW547"/>
      <c r="PX547"/>
      <c r="PY547"/>
      <c r="PZ547"/>
      <c r="QA547"/>
      <c r="QB547"/>
      <c r="QC547"/>
      <c r="QD547"/>
      <c r="QE547"/>
      <c r="QF547"/>
      <c r="QG547"/>
      <c r="QH547"/>
      <c r="QI547"/>
      <c r="QJ547"/>
      <c r="QK547"/>
      <c r="QL547"/>
      <c r="QM547"/>
      <c r="QN547"/>
      <c r="QO547"/>
      <c r="QP547"/>
      <c r="QQ547"/>
      <c r="QR547"/>
      <c r="QS547"/>
      <c r="QT547"/>
      <c r="QU547"/>
      <c r="QV547"/>
      <c r="QW547"/>
      <c r="QX547"/>
      <c r="QY547"/>
      <c r="QZ547"/>
      <c r="RA547"/>
      <c r="RB547"/>
      <c r="RC547"/>
      <c r="RD547"/>
      <c r="RE547"/>
      <c r="RF547"/>
      <c r="RG547"/>
      <c r="RH547"/>
      <c r="RI547"/>
      <c r="RJ547"/>
      <c r="RK547"/>
      <c r="RL547"/>
      <c r="RM547"/>
      <c r="RN547"/>
      <c r="RO547"/>
      <c r="RP547"/>
      <c r="RQ547"/>
      <c r="RR547"/>
      <c r="RS547"/>
      <c r="RT547"/>
      <c r="RU547"/>
      <c r="RV547"/>
      <c r="RW547"/>
      <c r="RX547"/>
      <c r="RY547"/>
      <c r="RZ547"/>
      <c r="SA547"/>
      <c r="SB547"/>
      <c r="SC547"/>
      <c r="SD547"/>
      <c r="SE547"/>
      <c r="SF547"/>
      <c r="SG547"/>
      <c r="SH547"/>
      <c r="SI547"/>
      <c r="SJ547"/>
      <c r="SK547"/>
      <c r="SL547"/>
      <c r="SM547"/>
      <c r="SN547"/>
      <c r="SO547"/>
      <c r="SP547"/>
      <c r="SQ547"/>
      <c r="SR547"/>
      <c r="SS547"/>
      <c r="ST547"/>
      <c r="SU547"/>
      <c r="SV547"/>
      <c r="SW547"/>
      <c r="SX547"/>
      <c r="SY547"/>
      <c r="SZ547"/>
      <c r="TA547"/>
      <c r="TB547"/>
      <c r="TC547"/>
      <c r="TD547"/>
      <c r="TE547"/>
      <c r="TF547"/>
      <c r="TG547"/>
      <c r="TH547"/>
      <c r="TI547"/>
      <c r="TJ547"/>
      <c r="TK547"/>
      <c r="TL547"/>
      <c r="TM547"/>
      <c r="TN547"/>
      <c r="TO547"/>
      <c r="TP547"/>
      <c r="TQ547"/>
      <c r="TR547"/>
      <c r="TS547"/>
      <c r="TT547"/>
      <c r="TU547"/>
      <c r="TV547"/>
      <c r="TW547"/>
      <c r="TX547"/>
      <c r="TY547"/>
      <c r="TZ547"/>
      <c r="UA547"/>
      <c r="UB547"/>
      <c r="UC547"/>
      <c r="UD547"/>
      <c r="UE547"/>
      <c r="UF547"/>
      <c r="UG547"/>
      <c r="UH547"/>
      <c r="UI547"/>
      <c r="UJ547"/>
      <c r="UK547"/>
      <c r="UL547"/>
      <c r="UM547"/>
      <c r="UN547"/>
      <c r="UO547"/>
      <c r="UP547"/>
      <c r="UQ547"/>
      <c r="UR547"/>
      <c r="US547"/>
      <c r="UT547"/>
      <c r="UU547"/>
      <c r="UV547"/>
      <c r="UW547"/>
      <c r="UX547"/>
      <c r="UY547"/>
      <c r="UZ547"/>
      <c r="VA547"/>
      <c r="VB547"/>
      <c r="VC547"/>
      <c r="VD547"/>
      <c r="VE547"/>
      <c r="VF547"/>
      <c r="VG547"/>
      <c r="VH547"/>
      <c r="VI547"/>
      <c r="VJ547"/>
      <c r="VK547"/>
      <c r="VL547"/>
      <c r="VM547"/>
      <c r="VN547"/>
      <c r="VO547"/>
      <c r="VP547"/>
      <c r="VQ547"/>
      <c r="VR547"/>
      <c r="VS547"/>
      <c r="VT547"/>
      <c r="VU547"/>
      <c r="VV547"/>
      <c r="VW547"/>
      <c r="VX547"/>
      <c r="VY547"/>
      <c r="VZ547"/>
      <c r="WA547"/>
      <c r="WB547"/>
      <c r="WC547"/>
      <c r="WD547"/>
      <c r="WE547"/>
      <c r="WF547"/>
      <c r="WG547"/>
      <c r="WH547"/>
      <c r="WI547"/>
      <c r="WJ547"/>
      <c r="WK547"/>
      <c r="WL547"/>
      <c r="WM547"/>
      <c r="WN547"/>
      <c r="WO547"/>
      <c r="WP547"/>
      <c r="WQ547"/>
      <c r="WR547"/>
      <c r="WS547"/>
      <c r="WT547"/>
      <c r="WU547"/>
      <c r="WV547"/>
      <c r="WW547"/>
      <c r="WX547"/>
      <c r="WY547"/>
      <c r="WZ547"/>
      <c r="XA547"/>
      <c r="XB547"/>
      <c r="XC547"/>
      <c r="XD547"/>
      <c r="XE547"/>
      <c r="XF547"/>
      <c r="XG547"/>
      <c r="XH547"/>
      <c r="XI547"/>
      <c r="XJ547"/>
      <c r="XK547"/>
      <c r="XL547"/>
      <c r="XM547"/>
      <c r="XN547"/>
      <c r="XO547"/>
      <c r="XP547"/>
      <c r="XQ547"/>
      <c r="XR547"/>
      <c r="XS547"/>
      <c r="XT547"/>
      <c r="XU547"/>
      <c r="XV547"/>
      <c r="XW547"/>
      <c r="XX547"/>
      <c r="XY547"/>
      <c r="XZ547"/>
      <c r="YA547"/>
      <c r="YB547"/>
      <c r="YC547"/>
      <c r="YD547"/>
      <c r="YE547"/>
      <c r="YF547"/>
      <c r="YG547"/>
      <c r="YH547"/>
      <c r="YI547"/>
      <c r="YJ547"/>
      <c r="YK547"/>
      <c r="YL547"/>
      <c r="YM547"/>
      <c r="YN547"/>
      <c r="YO547"/>
      <c r="YP547"/>
      <c r="YQ547"/>
      <c r="YR547"/>
      <c r="YS547"/>
      <c r="YT547"/>
      <c r="YU547"/>
      <c r="YV547"/>
      <c r="YW547"/>
      <c r="YX547"/>
      <c r="YY547"/>
      <c r="YZ547"/>
      <c r="ZA547"/>
      <c r="ZB547"/>
      <c r="ZC547"/>
      <c r="ZD547"/>
      <c r="ZE547"/>
      <c r="ZF547"/>
      <c r="ZG547"/>
      <c r="ZH547"/>
      <c r="ZI547"/>
      <c r="ZJ547"/>
      <c r="ZK547"/>
      <c r="ZL547"/>
      <c r="ZM547"/>
      <c r="ZN547"/>
      <c r="ZO547"/>
      <c r="ZP547"/>
      <c r="ZQ547"/>
      <c r="ZR547"/>
      <c r="ZS547"/>
      <c r="ZT547"/>
      <c r="ZU547"/>
      <c r="ZV547"/>
      <c r="ZW547"/>
      <c r="ZX547"/>
      <c r="ZY547"/>
      <c r="ZZ547"/>
      <c r="AAA547"/>
      <c r="AAB547"/>
      <c r="AAC547"/>
      <c r="AAD547"/>
      <c r="AAE547"/>
      <c r="AAF547"/>
      <c r="AAG547"/>
      <c r="AAH547"/>
      <c r="AAI547"/>
      <c r="AAJ547"/>
      <c r="AAK547"/>
      <c r="AAL547"/>
      <c r="AAM547"/>
      <c r="AAN547"/>
      <c r="AAO547"/>
      <c r="AAP547"/>
      <c r="AAQ547"/>
      <c r="AAR547"/>
      <c r="AAS547"/>
      <c r="AAT547"/>
      <c r="AAU547"/>
      <c r="AAV547"/>
      <c r="AAW547"/>
      <c r="AAX547"/>
      <c r="AAY547"/>
      <c r="AAZ547"/>
      <c r="ABA547"/>
      <c r="ABB547"/>
      <c r="ABC547"/>
      <c r="ABD547"/>
      <c r="ABE547"/>
      <c r="ABF547"/>
      <c r="ABG547"/>
      <c r="ABH547"/>
      <c r="ABI547"/>
      <c r="ABJ547"/>
      <c r="ABK547"/>
      <c r="ABL547"/>
      <c r="ABM547"/>
      <c r="ABN547"/>
      <c r="ABO547"/>
      <c r="ABP547"/>
      <c r="ABQ547"/>
      <c r="ABR547"/>
      <c r="ABS547"/>
      <c r="ABT547"/>
      <c r="ABU547"/>
      <c r="ABV547"/>
      <c r="ABW547"/>
      <c r="ABX547"/>
      <c r="ABY547"/>
      <c r="ABZ547"/>
      <c r="ACA547"/>
      <c r="ACB547"/>
      <c r="ACC547"/>
      <c r="ACD547"/>
      <c r="ACE547"/>
      <c r="ACF547"/>
      <c r="ACG547"/>
      <c r="ACH547"/>
      <c r="ACI547"/>
      <c r="ACJ547"/>
      <c r="ACK547"/>
      <c r="ACL547"/>
      <c r="ACM547"/>
      <c r="ACN547"/>
      <c r="ACO547"/>
      <c r="ACP547"/>
      <c r="ACQ547"/>
      <c r="ACR547"/>
      <c r="ACS547"/>
      <c r="ACT547"/>
      <c r="ACU547"/>
      <c r="ACV547"/>
      <c r="ACW547"/>
      <c r="ACX547"/>
      <c r="ACY547"/>
      <c r="ACZ547"/>
      <c r="ADA547"/>
      <c r="ADB547"/>
      <c r="ADC547"/>
      <c r="ADD547"/>
      <c r="ADE547"/>
      <c r="ADF547"/>
      <c r="ADG547"/>
      <c r="ADH547"/>
      <c r="ADI547"/>
      <c r="ADJ547"/>
      <c r="ADK547"/>
      <c r="ADL547"/>
      <c r="ADM547"/>
      <c r="ADN547"/>
      <c r="ADO547"/>
      <c r="ADP547"/>
      <c r="ADQ547"/>
      <c r="ADR547"/>
      <c r="ADS547"/>
      <c r="ADT547"/>
      <c r="ADU547"/>
      <c r="ADV547"/>
      <c r="ADW547"/>
      <c r="ADX547"/>
      <c r="ADY547"/>
      <c r="ADZ547"/>
      <c r="AEA547"/>
      <c r="AEB547"/>
      <c r="AEC547"/>
      <c r="AED547"/>
      <c r="AEE547"/>
      <c r="AEF547"/>
      <c r="AEG547"/>
      <c r="AEH547"/>
      <c r="AEI547"/>
      <c r="AEJ547"/>
      <c r="AEK547"/>
      <c r="AEL547"/>
      <c r="AEM547"/>
      <c r="AEN547"/>
      <c r="AEO547"/>
      <c r="AEP547"/>
      <c r="AEQ547"/>
      <c r="AER547"/>
      <c r="AES547"/>
      <c r="AET547"/>
      <c r="AEU547"/>
      <c r="AEV547"/>
      <c r="AEW547"/>
      <c r="AEX547"/>
      <c r="AEY547"/>
      <c r="AEZ547"/>
      <c r="AFA547"/>
      <c r="AFB547"/>
      <c r="AFC547"/>
      <c r="AFD547"/>
      <c r="AFE547"/>
      <c r="AFF547"/>
      <c r="AFG547"/>
      <c r="AFH547"/>
      <c r="AFI547"/>
      <c r="AFJ547"/>
      <c r="AFK547"/>
      <c r="AFL547"/>
      <c r="AFM547"/>
      <c r="AFN547"/>
      <c r="AFO547"/>
      <c r="AFP547"/>
      <c r="AFQ547"/>
      <c r="AFR547"/>
      <c r="AFS547"/>
      <c r="AFT547"/>
      <c r="AFU547"/>
      <c r="AFV547"/>
      <c r="AFW547"/>
      <c r="AFX547"/>
      <c r="AFY547"/>
      <c r="AFZ547"/>
      <c r="AGA547"/>
      <c r="AGB547"/>
      <c r="AGC547"/>
      <c r="AGD547"/>
      <c r="AGE547"/>
      <c r="AGF547"/>
      <c r="AGG547"/>
      <c r="AGH547"/>
      <c r="AGI547"/>
      <c r="AGJ547"/>
      <c r="AGK547"/>
      <c r="AGL547"/>
      <c r="AGM547"/>
      <c r="AGN547"/>
      <c r="AGO547"/>
      <c r="AGP547"/>
      <c r="AGQ547"/>
      <c r="AGR547"/>
      <c r="AGS547"/>
      <c r="AGT547"/>
      <c r="AGU547"/>
      <c r="AGV547"/>
      <c r="AGW547"/>
      <c r="AGX547"/>
      <c r="AGY547"/>
      <c r="AGZ547"/>
      <c r="AHA547"/>
      <c r="AHB547"/>
      <c r="AHC547"/>
      <c r="AHD547"/>
      <c r="AHE547"/>
      <c r="AHF547"/>
      <c r="AHG547"/>
      <c r="AHH547"/>
      <c r="AHI547"/>
      <c r="AHJ547"/>
      <c r="AHK547"/>
      <c r="AHL547"/>
      <c r="AHM547"/>
      <c r="AHN547"/>
      <c r="AHO547"/>
      <c r="AHP547"/>
      <c r="AHQ547"/>
      <c r="AHR547"/>
      <c r="AHS547"/>
      <c r="AHT547"/>
      <c r="AHU547"/>
      <c r="AHV547"/>
      <c r="AHW547"/>
      <c r="AHX547"/>
      <c r="AHY547"/>
      <c r="AHZ547"/>
      <c r="AIA547"/>
      <c r="AIB547"/>
      <c r="AIC547"/>
      <c r="AID547"/>
      <c r="AIE547"/>
      <c r="AIF547"/>
      <c r="AIG547"/>
      <c r="AIH547"/>
      <c r="AII547"/>
      <c r="AIJ547"/>
      <c r="AIK547"/>
      <c r="AIL547"/>
      <c r="AIM547"/>
      <c r="AIN547"/>
      <c r="AIO547"/>
      <c r="AIP547"/>
      <c r="AIQ547"/>
      <c r="AIR547"/>
      <c r="AIS547"/>
      <c r="AIT547"/>
      <c r="AIU547"/>
      <c r="AIV547"/>
      <c r="AIW547"/>
      <c r="AIX547"/>
      <c r="AIY547"/>
      <c r="AIZ547"/>
      <c r="AJA547"/>
      <c r="AJB547"/>
      <c r="AJC547"/>
      <c r="AJD547"/>
      <c r="AJE547"/>
      <c r="AJF547"/>
      <c r="AJG547"/>
      <c r="AJH547"/>
      <c r="AJI547"/>
      <c r="AJJ547"/>
      <c r="AJK547"/>
      <c r="AJL547"/>
      <c r="AJM547"/>
      <c r="AJN547"/>
      <c r="AJO547"/>
      <c r="AJP547"/>
      <c r="AJQ547"/>
      <c r="AJR547"/>
      <c r="AJS547"/>
      <c r="AJT547"/>
      <c r="AJU547"/>
      <c r="AJV547"/>
      <c r="AJW547"/>
      <c r="AJX547"/>
      <c r="AJY547"/>
      <c r="AJZ547"/>
      <c r="AKA547"/>
      <c r="AKB547"/>
      <c r="AKC547"/>
      <c r="AKD547"/>
      <c r="AKE547"/>
      <c r="AKF547"/>
      <c r="AKG547"/>
      <c r="AKH547"/>
      <c r="AKI547"/>
      <c r="AKJ547"/>
      <c r="AKK547"/>
      <c r="AKL547"/>
      <c r="AKM547"/>
      <c r="AKN547"/>
      <c r="AKO547"/>
      <c r="AKP547"/>
      <c r="AKQ547"/>
      <c r="AKR547"/>
      <c r="AKS547"/>
      <c r="AKT547"/>
      <c r="AKU547"/>
      <c r="AKV547"/>
      <c r="AKW547"/>
      <c r="AKX547"/>
      <c r="AKY547"/>
      <c r="AKZ547"/>
      <c r="ALA547"/>
      <c r="ALB547"/>
      <c r="ALC547"/>
      <c r="ALD547"/>
      <c r="ALE547"/>
      <c r="ALF547"/>
      <c r="ALG547"/>
      <c r="ALH547"/>
      <c r="ALI547"/>
      <c r="ALJ547"/>
      <c r="ALK547"/>
      <c r="ALL547"/>
      <c r="ALM547"/>
      <c r="ALN547"/>
      <c r="ALO547"/>
      <c r="ALP547"/>
      <c r="ALQ547"/>
      <c r="ALR547"/>
      <c r="ALS547"/>
      <c r="ALT547"/>
      <c r="ALU547"/>
      <c r="ALV547"/>
      <c r="ALW547"/>
      <c r="ALX547"/>
      <c r="ALY547"/>
      <c r="ALZ547"/>
      <c r="AMA547"/>
      <c r="AMB547"/>
      <c r="AMC547"/>
      <c r="AMD547"/>
      <c r="AME547"/>
      <c r="AMF547"/>
      <c r="AMG547"/>
      <c r="AMH547"/>
      <c r="AMI547"/>
      <c r="AMJ547"/>
      <c r="AMK547"/>
    </row>
    <row r="548" spans="1:1025" ht="13.5" customHeight="1">
      <c r="A548" s="139" t="s">
        <v>236</v>
      </c>
      <c r="B548" s="139"/>
      <c r="C548" s="139"/>
      <c r="D548" s="139"/>
      <c r="E548" s="139"/>
      <c r="F548" s="139"/>
      <c r="G548" s="139"/>
      <c r="H548" s="139"/>
      <c r="I548" s="139"/>
      <c r="J548" s="139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  <c r="IW548"/>
      <c r="IX548"/>
      <c r="IY548"/>
      <c r="IZ548"/>
      <c r="JA548"/>
      <c r="JB548"/>
      <c r="JC548"/>
      <c r="JD548"/>
      <c r="JE548"/>
      <c r="JF548"/>
      <c r="JG548"/>
      <c r="JH548"/>
      <c r="JI548"/>
      <c r="JJ548"/>
      <c r="JK548"/>
      <c r="JL548"/>
      <c r="JM548"/>
      <c r="JN548"/>
      <c r="JO548"/>
      <c r="JP548"/>
      <c r="JQ548"/>
      <c r="JR548"/>
      <c r="JS548"/>
      <c r="JT548"/>
      <c r="JU548"/>
      <c r="JV548"/>
      <c r="JW548"/>
      <c r="JX548"/>
      <c r="JY548"/>
      <c r="JZ548"/>
      <c r="KA548"/>
      <c r="KB548"/>
      <c r="KC548"/>
      <c r="KD548"/>
      <c r="KE548"/>
      <c r="KF548"/>
      <c r="KG548"/>
      <c r="KH548"/>
      <c r="KI548"/>
      <c r="KJ548"/>
      <c r="KK548"/>
      <c r="KL548"/>
      <c r="KM548"/>
      <c r="KN548"/>
      <c r="KO548"/>
      <c r="KP548"/>
      <c r="KQ548"/>
      <c r="KR548"/>
      <c r="KS548"/>
      <c r="KT548"/>
      <c r="KU548"/>
      <c r="KV548"/>
      <c r="KW548"/>
      <c r="KX548"/>
      <c r="KY548"/>
      <c r="KZ548"/>
      <c r="LA548"/>
      <c r="LB548"/>
      <c r="LC548"/>
      <c r="LD548"/>
      <c r="LE548"/>
      <c r="LF548"/>
      <c r="LG548"/>
      <c r="LH548"/>
      <c r="LI548"/>
      <c r="LJ548"/>
      <c r="LK548"/>
      <c r="LL548"/>
      <c r="LM548"/>
      <c r="LN548"/>
      <c r="LO548"/>
      <c r="LP548"/>
      <c r="LQ548"/>
      <c r="LR548"/>
      <c r="LS548"/>
      <c r="LT548"/>
      <c r="LU548"/>
      <c r="LV548"/>
      <c r="LW548"/>
      <c r="LX548"/>
      <c r="LY548"/>
      <c r="LZ548"/>
      <c r="MA548"/>
      <c r="MB548"/>
      <c r="MC548"/>
      <c r="MD548"/>
      <c r="ME548"/>
      <c r="MF548"/>
      <c r="MG548"/>
      <c r="MH548"/>
      <c r="MI548"/>
      <c r="MJ548"/>
      <c r="MK548"/>
      <c r="ML548"/>
      <c r="MM548"/>
      <c r="MN548"/>
      <c r="MO548"/>
      <c r="MP548"/>
      <c r="MQ548"/>
      <c r="MR548"/>
      <c r="MS548"/>
      <c r="MT548"/>
      <c r="MU548"/>
      <c r="MV548"/>
      <c r="MW548"/>
      <c r="MX548"/>
      <c r="MY548"/>
      <c r="MZ548"/>
      <c r="NA548"/>
      <c r="NB548"/>
      <c r="NC548"/>
      <c r="ND548"/>
      <c r="NE548"/>
      <c r="NF548"/>
      <c r="NG548"/>
      <c r="NH548"/>
      <c r="NI548"/>
      <c r="NJ548"/>
      <c r="NK548"/>
      <c r="NL548"/>
      <c r="NM548"/>
      <c r="NN548"/>
      <c r="NO548"/>
      <c r="NP548"/>
      <c r="NQ548"/>
      <c r="NR548"/>
      <c r="NS548"/>
      <c r="NT548"/>
      <c r="NU548"/>
      <c r="NV548"/>
      <c r="NW548"/>
      <c r="NX548"/>
      <c r="NY548"/>
      <c r="NZ548"/>
      <c r="OA548"/>
      <c r="OB548"/>
      <c r="OC548"/>
      <c r="OD548"/>
      <c r="OE548"/>
      <c r="OF548"/>
      <c r="OG548"/>
      <c r="OH548"/>
      <c r="OI548"/>
      <c r="OJ548"/>
      <c r="OK548"/>
      <c r="OL548"/>
      <c r="OM548"/>
      <c r="ON548"/>
      <c r="OO548"/>
      <c r="OP548"/>
      <c r="OQ548"/>
      <c r="OR548"/>
      <c r="OS548"/>
      <c r="OT548"/>
      <c r="OU548"/>
      <c r="OV548"/>
      <c r="OW548"/>
      <c r="OX548"/>
      <c r="OY548"/>
      <c r="OZ548"/>
      <c r="PA548"/>
      <c r="PB548"/>
      <c r="PC548"/>
      <c r="PD548"/>
      <c r="PE548"/>
      <c r="PF548"/>
      <c r="PG548"/>
      <c r="PH548"/>
      <c r="PI548"/>
      <c r="PJ548"/>
      <c r="PK548"/>
      <c r="PL548"/>
      <c r="PM548"/>
      <c r="PN548"/>
      <c r="PO548"/>
      <c r="PP548"/>
      <c r="PQ548"/>
      <c r="PR548"/>
      <c r="PS548"/>
      <c r="PT548"/>
      <c r="PU548"/>
      <c r="PV548"/>
      <c r="PW548"/>
      <c r="PX548"/>
      <c r="PY548"/>
      <c r="PZ548"/>
      <c r="QA548"/>
      <c r="QB548"/>
      <c r="QC548"/>
      <c r="QD548"/>
      <c r="QE548"/>
      <c r="QF548"/>
      <c r="QG548"/>
      <c r="QH548"/>
      <c r="QI548"/>
      <c r="QJ548"/>
      <c r="QK548"/>
      <c r="QL548"/>
      <c r="QM548"/>
      <c r="QN548"/>
      <c r="QO548"/>
      <c r="QP548"/>
      <c r="QQ548"/>
      <c r="QR548"/>
      <c r="QS548"/>
      <c r="QT548"/>
      <c r="QU548"/>
      <c r="QV548"/>
      <c r="QW548"/>
      <c r="QX548"/>
      <c r="QY548"/>
      <c r="QZ548"/>
      <c r="RA548"/>
      <c r="RB548"/>
      <c r="RC548"/>
      <c r="RD548"/>
      <c r="RE548"/>
      <c r="RF548"/>
      <c r="RG548"/>
      <c r="RH548"/>
      <c r="RI548"/>
      <c r="RJ548"/>
      <c r="RK548"/>
      <c r="RL548"/>
      <c r="RM548"/>
      <c r="RN548"/>
      <c r="RO548"/>
      <c r="RP548"/>
      <c r="RQ548"/>
      <c r="RR548"/>
      <c r="RS548"/>
      <c r="RT548"/>
      <c r="RU548"/>
      <c r="RV548"/>
      <c r="RW548"/>
      <c r="RX548"/>
      <c r="RY548"/>
      <c r="RZ548"/>
      <c r="SA548"/>
      <c r="SB548"/>
      <c r="SC548"/>
      <c r="SD548"/>
      <c r="SE548"/>
      <c r="SF548"/>
      <c r="SG548"/>
      <c r="SH548"/>
      <c r="SI548"/>
      <c r="SJ548"/>
      <c r="SK548"/>
      <c r="SL548"/>
      <c r="SM548"/>
      <c r="SN548"/>
      <c r="SO548"/>
      <c r="SP548"/>
      <c r="SQ548"/>
      <c r="SR548"/>
      <c r="SS548"/>
      <c r="ST548"/>
      <c r="SU548"/>
      <c r="SV548"/>
      <c r="SW548"/>
      <c r="SX548"/>
      <c r="SY548"/>
      <c r="SZ548"/>
      <c r="TA548"/>
      <c r="TB548"/>
      <c r="TC548"/>
      <c r="TD548"/>
      <c r="TE548"/>
      <c r="TF548"/>
      <c r="TG548"/>
      <c r="TH548"/>
      <c r="TI548"/>
      <c r="TJ548"/>
      <c r="TK548"/>
      <c r="TL548"/>
      <c r="TM548"/>
      <c r="TN548"/>
      <c r="TO548"/>
      <c r="TP548"/>
      <c r="TQ548"/>
      <c r="TR548"/>
      <c r="TS548"/>
      <c r="TT548"/>
      <c r="TU548"/>
      <c r="TV548"/>
      <c r="TW548"/>
      <c r="TX548"/>
      <c r="TY548"/>
      <c r="TZ548"/>
      <c r="UA548"/>
      <c r="UB548"/>
      <c r="UC548"/>
      <c r="UD548"/>
      <c r="UE548"/>
      <c r="UF548"/>
      <c r="UG548"/>
      <c r="UH548"/>
      <c r="UI548"/>
      <c r="UJ548"/>
      <c r="UK548"/>
      <c r="UL548"/>
      <c r="UM548"/>
      <c r="UN548"/>
      <c r="UO548"/>
      <c r="UP548"/>
      <c r="UQ548"/>
      <c r="UR548"/>
      <c r="US548"/>
      <c r="UT548"/>
      <c r="UU548"/>
      <c r="UV548"/>
      <c r="UW548"/>
      <c r="UX548"/>
      <c r="UY548"/>
      <c r="UZ548"/>
      <c r="VA548"/>
      <c r="VB548"/>
      <c r="VC548"/>
      <c r="VD548"/>
      <c r="VE548"/>
      <c r="VF548"/>
      <c r="VG548"/>
      <c r="VH548"/>
      <c r="VI548"/>
      <c r="VJ548"/>
      <c r="VK548"/>
      <c r="VL548"/>
      <c r="VM548"/>
      <c r="VN548"/>
      <c r="VO548"/>
      <c r="VP548"/>
      <c r="VQ548"/>
      <c r="VR548"/>
      <c r="VS548"/>
      <c r="VT548"/>
      <c r="VU548"/>
      <c r="VV548"/>
      <c r="VW548"/>
      <c r="VX548"/>
      <c r="VY548"/>
      <c r="VZ548"/>
      <c r="WA548"/>
      <c r="WB548"/>
      <c r="WC548"/>
      <c r="WD548"/>
      <c r="WE548"/>
      <c r="WF548"/>
      <c r="WG548"/>
      <c r="WH548"/>
      <c r="WI548"/>
      <c r="WJ548"/>
      <c r="WK548"/>
      <c r="WL548"/>
      <c r="WM548"/>
      <c r="WN548"/>
      <c r="WO548"/>
      <c r="WP548"/>
      <c r="WQ548"/>
      <c r="WR548"/>
      <c r="WS548"/>
      <c r="WT548"/>
      <c r="WU548"/>
      <c r="WV548"/>
      <c r="WW548"/>
      <c r="WX548"/>
      <c r="WY548"/>
      <c r="WZ548"/>
      <c r="XA548"/>
      <c r="XB548"/>
      <c r="XC548"/>
      <c r="XD548"/>
      <c r="XE548"/>
      <c r="XF548"/>
      <c r="XG548"/>
      <c r="XH548"/>
      <c r="XI548"/>
      <c r="XJ548"/>
      <c r="XK548"/>
      <c r="XL548"/>
      <c r="XM548"/>
      <c r="XN548"/>
      <c r="XO548"/>
      <c r="XP548"/>
      <c r="XQ548"/>
      <c r="XR548"/>
      <c r="XS548"/>
      <c r="XT548"/>
      <c r="XU548"/>
      <c r="XV548"/>
      <c r="XW548"/>
      <c r="XX548"/>
      <c r="XY548"/>
      <c r="XZ548"/>
      <c r="YA548"/>
      <c r="YB548"/>
      <c r="YC548"/>
      <c r="YD548"/>
      <c r="YE548"/>
      <c r="YF548"/>
      <c r="YG548"/>
      <c r="YH548"/>
      <c r="YI548"/>
      <c r="YJ548"/>
      <c r="YK548"/>
      <c r="YL548"/>
      <c r="YM548"/>
      <c r="YN548"/>
      <c r="YO548"/>
      <c r="YP548"/>
      <c r="YQ548"/>
      <c r="YR548"/>
      <c r="YS548"/>
      <c r="YT548"/>
      <c r="YU548"/>
      <c r="YV548"/>
      <c r="YW548"/>
      <c r="YX548"/>
      <c r="YY548"/>
      <c r="YZ548"/>
      <c r="ZA548"/>
      <c r="ZB548"/>
      <c r="ZC548"/>
      <c r="ZD548"/>
      <c r="ZE548"/>
      <c r="ZF548"/>
      <c r="ZG548"/>
      <c r="ZH548"/>
      <c r="ZI548"/>
      <c r="ZJ548"/>
      <c r="ZK548"/>
      <c r="ZL548"/>
      <c r="ZM548"/>
      <c r="ZN548"/>
      <c r="ZO548"/>
      <c r="ZP548"/>
      <c r="ZQ548"/>
      <c r="ZR548"/>
      <c r="ZS548"/>
      <c r="ZT548"/>
      <c r="ZU548"/>
      <c r="ZV548"/>
      <c r="ZW548"/>
      <c r="ZX548"/>
      <c r="ZY548"/>
      <c r="ZZ548"/>
      <c r="AAA548"/>
      <c r="AAB548"/>
      <c r="AAC548"/>
      <c r="AAD548"/>
      <c r="AAE548"/>
      <c r="AAF548"/>
      <c r="AAG548"/>
      <c r="AAH548"/>
      <c r="AAI548"/>
      <c r="AAJ548"/>
      <c r="AAK548"/>
      <c r="AAL548"/>
      <c r="AAM548"/>
      <c r="AAN548"/>
      <c r="AAO548"/>
      <c r="AAP548"/>
      <c r="AAQ548"/>
      <c r="AAR548"/>
      <c r="AAS548"/>
      <c r="AAT548"/>
      <c r="AAU548"/>
      <c r="AAV548"/>
      <c r="AAW548"/>
      <c r="AAX548"/>
      <c r="AAY548"/>
      <c r="AAZ548"/>
      <c r="ABA548"/>
      <c r="ABB548"/>
      <c r="ABC548"/>
      <c r="ABD548"/>
      <c r="ABE548"/>
      <c r="ABF548"/>
      <c r="ABG548"/>
      <c r="ABH548"/>
      <c r="ABI548"/>
      <c r="ABJ548"/>
      <c r="ABK548"/>
      <c r="ABL548"/>
      <c r="ABM548"/>
      <c r="ABN548"/>
      <c r="ABO548"/>
      <c r="ABP548"/>
      <c r="ABQ548"/>
      <c r="ABR548"/>
      <c r="ABS548"/>
      <c r="ABT548"/>
      <c r="ABU548"/>
      <c r="ABV548"/>
      <c r="ABW548"/>
      <c r="ABX548"/>
      <c r="ABY548"/>
      <c r="ABZ548"/>
      <c r="ACA548"/>
      <c r="ACB548"/>
      <c r="ACC548"/>
      <c r="ACD548"/>
      <c r="ACE548"/>
      <c r="ACF548"/>
      <c r="ACG548"/>
      <c r="ACH548"/>
      <c r="ACI548"/>
      <c r="ACJ548"/>
      <c r="ACK548"/>
      <c r="ACL548"/>
      <c r="ACM548"/>
      <c r="ACN548"/>
      <c r="ACO548"/>
      <c r="ACP548"/>
      <c r="ACQ548"/>
      <c r="ACR548"/>
      <c r="ACS548"/>
      <c r="ACT548"/>
      <c r="ACU548"/>
      <c r="ACV548"/>
      <c r="ACW548"/>
      <c r="ACX548"/>
      <c r="ACY548"/>
      <c r="ACZ548"/>
      <c r="ADA548"/>
      <c r="ADB548"/>
      <c r="ADC548"/>
      <c r="ADD548"/>
      <c r="ADE548"/>
      <c r="ADF548"/>
      <c r="ADG548"/>
      <c r="ADH548"/>
      <c r="ADI548"/>
      <c r="ADJ548"/>
      <c r="ADK548"/>
      <c r="ADL548"/>
      <c r="ADM548"/>
      <c r="ADN548"/>
      <c r="ADO548"/>
      <c r="ADP548"/>
      <c r="ADQ548"/>
      <c r="ADR548"/>
      <c r="ADS548"/>
      <c r="ADT548"/>
      <c r="ADU548"/>
      <c r="ADV548"/>
      <c r="ADW548"/>
      <c r="ADX548"/>
      <c r="ADY548"/>
      <c r="ADZ548"/>
      <c r="AEA548"/>
      <c r="AEB548"/>
      <c r="AEC548"/>
      <c r="AED548"/>
      <c r="AEE548"/>
      <c r="AEF548"/>
      <c r="AEG548"/>
      <c r="AEH548"/>
      <c r="AEI548"/>
      <c r="AEJ548"/>
      <c r="AEK548"/>
      <c r="AEL548"/>
      <c r="AEM548"/>
      <c r="AEN548"/>
      <c r="AEO548"/>
      <c r="AEP548"/>
      <c r="AEQ548"/>
      <c r="AER548"/>
      <c r="AES548"/>
      <c r="AET548"/>
      <c r="AEU548"/>
      <c r="AEV548"/>
      <c r="AEW548"/>
      <c r="AEX548"/>
      <c r="AEY548"/>
      <c r="AEZ548"/>
      <c r="AFA548"/>
      <c r="AFB548"/>
      <c r="AFC548"/>
      <c r="AFD548"/>
      <c r="AFE548"/>
      <c r="AFF548"/>
      <c r="AFG548"/>
      <c r="AFH548"/>
      <c r="AFI548"/>
      <c r="AFJ548"/>
      <c r="AFK548"/>
      <c r="AFL548"/>
      <c r="AFM548"/>
      <c r="AFN548"/>
      <c r="AFO548"/>
      <c r="AFP548"/>
      <c r="AFQ548"/>
      <c r="AFR548"/>
      <c r="AFS548"/>
      <c r="AFT548"/>
      <c r="AFU548"/>
      <c r="AFV548"/>
      <c r="AFW548"/>
      <c r="AFX548"/>
      <c r="AFY548"/>
      <c r="AFZ548"/>
      <c r="AGA548"/>
      <c r="AGB548"/>
      <c r="AGC548"/>
      <c r="AGD548"/>
      <c r="AGE548"/>
      <c r="AGF548"/>
      <c r="AGG548"/>
      <c r="AGH548"/>
      <c r="AGI548"/>
      <c r="AGJ548"/>
      <c r="AGK548"/>
      <c r="AGL548"/>
      <c r="AGM548"/>
      <c r="AGN548"/>
      <c r="AGO548"/>
      <c r="AGP548"/>
      <c r="AGQ548"/>
      <c r="AGR548"/>
      <c r="AGS548"/>
      <c r="AGT548"/>
      <c r="AGU548"/>
      <c r="AGV548"/>
      <c r="AGW548"/>
      <c r="AGX548"/>
      <c r="AGY548"/>
      <c r="AGZ548"/>
      <c r="AHA548"/>
      <c r="AHB548"/>
      <c r="AHC548"/>
      <c r="AHD548"/>
      <c r="AHE548"/>
      <c r="AHF548"/>
      <c r="AHG548"/>
      <c r="AHH548"/>
      <c r="AHI548"/>
      <c r="AHJ548"/>
      <c r="AHK548"/>
      <c r="AHL548"/>
      <c r="AHM548"/>
      <c r="AHN548"/>
      <c r="AHO548"/>
      <c r="AHP548"/>
      <c r="AHQ548"/>
      <c r="AHR548"/>
      <c r="AHS548"/>
      <c r="AHT548"/>
      <c r="AHU548"/>
      <c r="AHV548"/>
      <c r="AHW548"/>
      <c r="AHX548"/>
      <c r="AHY548"/>
      <c r="AHZ548"/>
      <c r="AIA548"/>
      <c r="AIB548"/>
      <c r="AIC548"/>
      <c r="AID548"/>
      <c r="AIE548"/>
      <c r="AIF548"/>
      <c r="AIG548"/>
      <c r="AIH548"/>
      <c r="AII548"/>
      <c r="AIJ548"/>
      <c r="AIK548"/>
      <c r="AIL548"/>
      <c r="AIM548"/>
      <c r="AIN548"/>
      <c r="AIO548"/>
      <c r="AIP548"/>
      <c r="AIQ548"/>
      <c r="AIR548"/>
      <c r="AIS548"/>
      <c r="AIT548"/>
      <c r="AIU548"/>
      <c r="AIV548"/>
      <c r="AIW548"/>
      <c r="AIX548"/>
      <c r="AIY548"/>
      <c r="AIZ548"/>
      <c r="AJA548"/>
      <c r="AJB548"/>
      <c r="AJC548"/>
      <c r="AJD548"/>
      <c r="AJE548"/>
      <c r="AJF548"/>
      <c r="AJG548"/>
      <c r="AJH548"/>
      <c r="AJI548"/>
      <c r="AJJ548"/>
      <c r="AJK548"/>
      <c r="AJL548"/>
      <c r="AJM548"/>
      <c r="AJN548"/>
      <c r="AJO548"/>
      <c r="AJP548"/>
      <c r="AJQ548"/>
      <c r="AJR548"/>
      <c r="AJS548"/>
      <c r="AJT548"/>
      <c r="AJU548"/>
      <c r="AJV548"/>
      <c r="AJW548"/>
      <c r="AJX548"/>
      <c r="AJY548"/>
      <c r="AJZ548"/>
      <c r="AKA548"/>
      <c r="AKB548"/>
      <c r="AKC548"/>
      <c r="AKD548"/>
      <c r="AKE548"/>
      <c r="AKF548"/>
      <c r="AKG548"/>
      <c r="AKH548"/>
      <c r="AKI548"/>
      <c r="AKJ548"/>
      <c r="AKK548"/>
      <c r="AKL548"/>
      <c r="AKM548"/>
      <c r="AKN548"/>
      <c r="AKO548"/>
      <c r="AKP548"/>
      <c r="AKQ548"/>
      <c r="AKR548"/>
      <c r="AKS548"/>
      <c r="AKT548"/>
      <c r="AKU548"/>
      <c r="AKV548"/>
      <c r="AKW548"/>
      <c r="AKX548"/>
      <c r="AKY548"/>
      <c r="AKZ548"/>
      <c r="ALA548"/>
      <c r="ALB548"/>
      <c r="ALC548"/>
      <c r="ALD548"/>
      <c r="ALE548"/>
      <c r="ALF548"/>
      <c r="ALG548"/>
      <c r="ALH548"/>
      <c r="ALI548"/>
      <c r="ALJ548"/>
      <c r="ALK548"/>
      <c r="ALL548"/>
      <c r="ALM548"/>
      <c r="ALN548"/>
      <c r="ALO548"/>
      <c r="ALP548"/>
      <c r="ALQ548"/>
      <c r="ALR548"/>
      <c r="ALS548"/>
      <c r="ALT548"/>
      <c r="ALU548"/>
      <c r="ALV548"/>
      <c r="ALW548"/>
      <c r="ALX548"/>
      <c r="ALY548"/>
      <c r="ALZ548"/>
      <c r="AMA548"/>
      <c r="AMB548"/>
      <c r="AMC548"/>
      <c r="AMD548"/>
      <c r="AME548"/>
      <c r="AMF548"/>
      <c r="AMG548"/>
      <c r="AMH548"/>
      <c r="AMI548"/>
      <c r="AMJ548"/>
      <c r="AMK548"/>
    </row>
    <row r="549" spans="1:1025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  <c r="IW549"/>
      <c r="IX549"/>
      <c r="IY549"/>
      <c r="IZ549"/>
      <c r="JA549"/>
      <c r="JB549"/>
      <c r="JC549"/>
      <c r="JD549"/>
      <c r="JE549"/>
      <c r="JF549"/>
      <c r="JG549"/>
      <c r="JH549"/>
      <c r="JI549"/>
      <c r="JJ549"/>
      <c r="JK549"/>
      <c r="JL549"/>
      <c r="JM549"/>
      <c r="JN549"/>
      <c r="JO549"/>
      <c r="JP549"/>
      <c r="JQ549"/>
      <c r="JR549"/>
      <c r="JS549"/>
      <c r="JT549"/>
      <c r="JU549"/>
      <c r="JV549"/>
      <c r="JW549"/>
      <c r="JX549"/>
      <c r="JY549"/>
      <c r="JZ549"/>
      <c r="KA549"/>
      <c r="KB549"/>
      <c r="KC549"/>
      <c r="KD549"/>
      <c r="KE549"/>
      <c r="KF549"/>
      <c r="KG549"/>
      <c r="KH549"/>
      <c r="KI549"/>
      <c r="KJ549"/>
      <c r="KK549"/>
      <c r="KL549"/>
      <c r="KM549"/>
      <c r="KN549"/>
      <c r="KO549"/>
      <c r="KP549"/>
      <c r="KQ549"/>
      <c r="KR549"/>
      <c r="KS549"/>
      <c r="KT549"/>
      <c r="KU549"/>
      <c r="KV549"/>
      <c r="KW549"/>
      <c r="KX549"/>
      <c r="KY549"/>
      <c r="KZ549"/>
      <c r="LA549"/>
      <c r="LB549"/>
      <c r="LC549"/>
      <c r="LD549"/>
      <c r="LE549"/>
      <c r="LF549"/>
      <c r="LG549"/>
      <c r="LH549"/>
      <c r="LI549"/>
      <c r="LJ549"/>
      <c r="LK549"/>
      <c r="LL549"/>
      <c r="LM549"/>
      <c r="LN549"/>
      <c r="LO549"/>
      <c r="LP549"/>
      <c r="LQ549"/>
      <c r="LR549"/>
      <c r="LS549"/>
      <c r="LT549"/>
      <c r="LU549"/>
      <c r="LV549"/>
      <c r="LW549"/>
      <c r="LX549"/>
      <c r="LY549"/>
      <c r="LZ549"/>
      <c r="MA549"/>
      <c r="MB549"/>
      <c r="MC549"/>
      <c r="MD549"/>
      <c r="ME549"/>
      <c r="MF549"/>
      <c r="MG549"/>
      <c r="MH549"/>
      <c r="MI549"/>
      <c r="MJ549"/>
      <c r="MK549"/>
      <c r="ML549"/>
      <c r="MM549"/>
      <c r="MN549"/>
      <c r="MO549"/>
      <c r="MP549"/>
      <c r="MQ549"/>
      <c r="MR549"/>
      <c r="MS549"/>
      <c r="MT549"/>
      <c r="MU549"/>
      <c r="MV549"/>
      <c r="MW549"/>
      <c r="MX549"/>
      <c r="MY549"/>
      <c r="MZ549"/>
      <c r="NA549"/>
      <c r="NB549"/>
      <c r="NC549"/>
      <c r="ND549"/>
      <c r="NE549"/>
      <c r="NF549"/>
      <c r="NG549"/>
      <c r="NH549"/>
      <c r="NI549"/>
      <c r="NJ549"/>
      <c r="NK549"/>
      <c r="NL549"/>
      <c r="NM549"/>
      <c r="NN549"/>
      <c r="NO549"/>
      <c r="NP549"/>
      <c r="NQ549"/>
      <c r="NR549"/>
      <c r="NS549"/>
      <c r="NT549"/>
      <c r="NU549"/>
      <c r="NV549"/>
      <c r="NW549"/>
      <c r="NX549"/>
      <c r="NY549"/>
      <c r="NZ549"/>
      <c r="OA549"/>
      <c r="OB549"/>
      <c r="OC549"/>
      <c r="OD549"/>
      <c r="OE549"/>
      <c r="OF549"/>
      <c r="OG549"/>
      <c r="OH549"/>
      <c r="OI549"/>
      <c r="OJ549"/>
      <c r="OK549"/>
      <c r="OL549"/>
      <c r="OM549"/>
      <c r="ON549"/>
      <c r="OO549"/>
      <c r="OP549"/>
      <c r="OQ549"/>
      <c r="OR549"/>
      <c r="OS549"/>
      <c r="OT549"/>
      <c r="OU549"/>
      <c r="OV549"/>
      <c r="OW549"/>
      <c r="OX549"/>
      <c r="OY549"/>
      <c r="OZ549"/>
      <c r="PA549"/>
      <c r="PB549"/>
      <c r="PC549"/>
      <c r="PD549"/>
      <c r="PE549"/>
      <c r="PF549"/>
      <c r="PG549"/>
      <c r="PH549"/>
      <c r="PI549"/>
      <c r="PJ549"/>
      <c r="PK549"/>
      <c r="PL549"/>
      <c r="PM549"/>
      <c r="PN549"/>
      <c r="PO549"/>
      <c r="PP549"/>
      <c r="PQ549"/>
      <c r="PR549"/>
      <c r="PS549"/>
      <c r="PT549"/>
      <c r="PU549"/>
      <c r="PV549"/>
      <c r="PW549"/>
      <c r="PX549"/>
      <c r="PY549"/>
      <c r="PZ549"/>
      <c r="QA549"/>
      <c r="QB549"/>
      <c r="QC549"/>
      <c r="QD549"/>
      <c r="QE549"/>
      <c r="QF549"/>
      <c r="QG549"/>
      <c r="QH549"/>
      <c r="QI549"/>
      <c r="QJ549"/>
      <c r="QK549"/>
      <c r="QL549"/>
      <c r="QM549"/>
      <c r="QN549"/>
      <c r="QO549"/>
      <c r="QP549"/>
      <c r="QQ549"/>
      <c r="QR549"/>
      <c r="QS549"/>
      <c r="QT549"/>
      <c r="QU549"/>
      <c r="QV549"/>
      <c r="QW549"/>
      <c r="QX549"/>
      <c r="QY549"/>
      <c r="QZ549"/>
      <c r="RA549"/>
      <c r="RB549"/>
      <c r="RC549"/>
      <c r="RD549"/>
      <c r="RE549"/>
      <c r="RF549"/>
      <c r="RG549"/>
      <c r="RH549"/>
      <c r="RI549"/>
      <c r="RJ549"/>
      <c r="RK549"/>
      <c r="RL549"/>
      <c r="RM549"/>
      <c r="RN549"/>
      <c r="RO549"/>
      <c r="RP549"/>
      <c r="RQ549"/>
      <c r="RR549"/>
      <c r="RS549"/>
      <c r="RT549"/>
      <c r="RU549"/>
      <c r="RV549"/>
      <c r="RW549"/>
      <c r="RX549"/>
      <c r="RY549"/>
      <c r="RZ549"/>
      <c r="SA549"/>
      <c r="SB549"/>
      <c r="SC549"/>
      <c r="SD549"/>
      <c r="SE549"/>
      <c r="SF549"/>
      <c r="SG549"/>
      <c r="SH549"/>
      <c r="SI549"/>
      <c r="SJ549"/>
      <c r="SK549"/>
      <c r="SL549"/>
      <c r="SM549"/>
      <c r="SN549"/>
      <c r="SO549"/>
      <c r="SP549"/>
      <c r="SQ549"/>
      <c r="SR549"/>
      <c r="SS549"/>
      <c r="ST549"/>
      <c r="SU549"/>
      <c r="SV549"/>
      <c r="SW549"/>
      <c r="SX549"/>
      <c r="SY549"/>
      <c r="SZ549"/>
      <c r="TA549"/>
      <c r="TB549"/>
      <c r="TC549"/>
      <c r="TD549"/>
      <c r="TE549"/>
      <c r="TF549"/>
      <c r="TG549"/>
      <c r="TH549"/>
      <c r="TI549"/>
      <c r="TJ549"/>
      <c r="TK549"/>
      <c r="TL549"/>
      <c r="TM549"/>
      <c r="TN549"/>
      <c r="TO549"/>
      <c r="TP549"/>
      <c r="TQ549"/>
      <c r="TR549"/>
      <c r="TS549"/>
      <c r="TT549"/>
      <c r="TU549"/>
      <c r="TV549"/>
      <c r="TW549"/>
      <c r="TX549"/>
      <c r="TY549"/>
      <c r="TZ549"/>
      <c r="UA549"/>
      <c r="UB549"/>
      <c r="UC549"/>
      <c r="UD549"/>
      <c r="UE549"/>
      <c r="UF549"/>
      <c r="UG549"/>
      <c r="UH549"/>
      <c r="UI549"/>
      <c r="UJ549"/>
      <c r="UK549"/>
      <c r="UL549"/>
      <c r="UM549"/>
      <c r="UN549"/>
      <c r="UO549"/>
      <c r="UP549"/>
      <c r="UQ549"/>
      <c r="UR549"/>
      <c r="US549"/>
      <c r="UT549"/>
      <c r="UU549"/>
      <c r="UV549"/>
      <c r="UW549"/>
      <c r="UX549"/>
      <c r="UY549"/>
      <c r="UZ549"/>
      <c r="VA549"/>
      <c r="VB549"/>
      <c r="VC549"/>
      <c r="VD549"/>
      <c r="VE549"/>
      <c r="VF549"/>
      <c r="VG549"/>
      <c r="VH549"/>
      <c r="VI549"/>
      <c r="VJ549"/>
      <c r="VK549"/>
      <c r="VL549"/>
      <c r="VM549"/>
      <c r="VN549"/>
      <c r="VO549"/>
      <c r="VP549"/>
      <c r="VQ549"/>
      <c r="VR549"/>
      <c r="VS549"/>
      <c r="VT549"/>
      <c r="VU549"/>
      <c r="VV549"/>
      <c r="VW549"/>
      <c r="VX549"/>
      <c r="VY549"/>
      <c r="VZ549"/>
      <c r="WA549"/>
      <c r="WB549"/>
      <c r="WC549"/>
      <c r="WD549"/>
      <c r="WE549"/>
      <c r="WF549"/>
      <c r="WG549"/>
      <c r="WH549"/>
      <c r="WI549"/>
      <c r="WJ549"/>
      <c r="WK549"/>
      <c r="WL549"/>
      <c r="WM549"/>
      <c r="WN549"/>
      <c r="WO549"/>
      <c r="WP549"/>
      <c r="WQ549"/>
      <c r="WR549"/>
      <c r="WS549"/>
      <c r="WT549"/>
      <c r="WU549"/>
      <c r="WV549"/>
      <c r="WW549"/>
      <c r="WX549"/>
      <c r="WY549"/>
      <c r="WZ549"/>
      <c r="XA549"/>
      <c r="XB549"/>
      <c r="XC549"/>
      <c r="XD549"/>
      <c r="XE549"/>
      <c r="XF549"/>
      <c r="XG549"/>
      <c r="XH549"/>
      <c r="XI549"/>
      <c r="XJ549"/>
      <c r="XK549"/>
      <c r="XL549"/>
      <c r="XM549"/>
      <c r="XN549"/>
      <c r="XO549"/>
      <c r="XP549"/>
      <c r="XQ549"/>
      <c r="XR549"/>
      <c r="XS549"/>
      <c r="XT549"/>
      <c r="XU549"/>
      <c r="XV549"/>
      <c r="XW549"/>
      <c r="XX549"/>
      <c r="XY549"/>
      <c r="XZ549"/>
      <c r="YA549"/>
      <c r="YB549"/>
      <c r="YC549"/>
      <c r="YD549"/>
      <c r="YE549"/>
      <c r="YF549"/>
      <c r="YG549"/>
      <c r="YH549"/>
      <c r="YI549"/>
      <c r="YJ549"/>
      <c r="YK549"/>
      <c r="YL549"/>
      <c r="YM549"/>
      <c r="YN549"/>
      <c r="YO549"/>
      <c r="YP549"/>
      <c r="YQ549"/>
      <c r="YR549"/>
      <c r="YS549"/>
      <c r="YT549"/>
      <c r="YU549"/>
      <c r="YV549"/>
      <c r="YW549"/>
      <c r="YX549"/>
      <c r="YY549"/>
      <c r="YZ549"/>
      <c r="ZA549"/>
      <c r="ZB549"/>
      <c r="ZC549"/>
      <c r="ZD549"/>
      <c r="ZE549"/>
      <c r="ZF549"/>
      <c r="ZG549"/>
      <c r="ZH549"/>
      <c r="ZI549"/>
      <c r="ZJ549"/>
      <c r="ZK549"/>
      <c r="ZL549"/>
      <c r="ZM549"/>
      <c r="ZN549"/>
      <c r="ZO549"/>
      <c r="ZP549"/>
      <c r="ZQ549"/>
      <c r="ZR549"/>
      <c r="ZS549"/>
      <c r="ZT549"/>
      <c r="ZU549"/>
      <c r="ZV549"/>
      <c r="ZW549"/>
      <c r="ZX549"/>
      <c r="ZY549"/>
      <c r="ZZ549"/>
      <c r="AAA549"/>
      <c r="AAB549"/>
      <c r="AAC549"/>
      <c r="AAD549"/>
      <c r="AAE549"/>
      <c r="AAF549"/>
      <c r="AAG549"/>
      <c r="AAH549"/>
      <c r="AAI549"/>
      <c r="AAJ549"/>
      <c r="AAK549"/>
      <c r="AAL549"/>
      <c r="AAM549"/>
      <c r="AAN549"/>
      <c r="AAO549"/>
      <c r="AAP549"/>
      <c r="AAQ549"/>
      <c r="AAR549"/>
      <c r="AAS549"/>
      <c r="AAT549"/>
      <c r="AAU549"/>
      <c r="AAV549"/>
      <c r="AAW549"/>
      <c r="AAX549"/>
      <c r="AAY549"/>
      <c r="AAZ549"/>
      <c r="ABA549"/>
      <c r="ABB549"/>
      <c r="ABC549"/>
      <c r="ABD549"/>
      <c r="ABE549"/>
      <c r="ABF549"/>
      <c r="ABG549"/>
      <c r="ABH549"/>
      <c r="ABI549"/>
      <c r="ABJ549"/>
      <c r="ABK549"/>
      <c r="ABL549"/>
      <c r="ABM549"/>
      <c r="ABN549"/>
      <c r="ABO549"/>
      <c r="ABP549"/>
      <c r="ABQ549"/>
      <c r="ABR549"/>
      <c r="ABS549"/>
      <c r="ABT549"/>
      <c r="ABU549"/>
      <c r="ABV549"/>
      <c r="ABW549"/>
      <c r="ABX549"/>
      <c r="ABY549"/>
      <c r="ABZ549"/>
      <c r="ACA549"/>
      <c r="ACB549"/>
      <c r="ACC549"/>
      <c r="ACD549"/>
      <c r="ACE549"/>
      <c r="ACF549"/>
      <c r="ACG549"/>
      <c r="ACH549"/>
      <c r="ACI549"/>
      <c r="ACJ549"/>
      <c r="ACK549"/>
      <c r="ACL549"/>
      <c r="ACM549"/>
      <c r="ACN549"/>
      <c r="ACO549"/>
      <c r="ACP549"/>
      <c r="ACQ549"/>
      <c r="ACR549"/>
      <c r="ACS549"/>
      <c r="ACT549"/>
      <c r="ACU549"/>
      <c r="ACV549"/>
      <c r="ACW549"/>
      <c r="ACX549"/>
      <c r="ACY549"/>
      <c r="ACZ549"/>
      <c r="ADA549"/>
      <c r="ADB549"/>
      <c r="ADC549"/>
      <c r="ADD549"/>
      <c r="ADE549"/>
      <c r="ADF549"/>
      <c r="ADG549"/>
      <c r="ADH549"/>
      <c r="ADI549"/>
      <c r="ADJ549"/>
      <c r="ADK549"/>
      <c r="ADL549"/>
      <c r="ADM549"/>
      <c r="ADN549"/>
      <c r="ADO549"/>
      <c r="ADP549"/>
      <c r="ADQ549"/>
      <c r="ADR549"/>
      <c r="ADS549"/>
      <c r="ADT549"/>
      <c r="ADU549"/>
      <c r="ADV549"/>
      <c r="ADW549"/>
      <c r="ADX549"/>
      <c r="ADY549"/>
      <c r="ADZ549"/>
      <c r="AEA549"/>
      <c r="AEB549"/>
      <c r="AEC549"/>
      <c r="AED549"/>
      <c r="AEE549"/>
      <c r="AEF549"/>
      <c r="AEG549"/>
      <c r="AEH549"/>
      <c r="AEI549"/>
      <c r="AEJ549"/>
      <c r="AEK549"/>
      <c r="AEL549"/>
      <c r="AEM549"/>
      <c r="AEN549"/>
      <c r="AEO549"/>
      <c r="AEP549"/>
      <c r="AEQ549"/>
      <c r="AER549"/>
      <c r="AES549"/>
      <c r="AET549"/>
      <c r="AEU549"/>
      <c r="AEV549"/>
      <c r="AEW549"/>
      <c r="AEX549"/>
      <c r="AEY549"/>
      <c r="AEZ549"/>
      <c r="AFA549"/>
      <c r="AFB549"/>
      <c r="AFC549"/>
      <c r="AFD549"/>
      <c r="AFE549"/>
      <c r="AFF549"/>
      <c r="AFG549"/>
      <c r="AFH549"/>
      <c r="AFI549"/>
      <c r="AFJ549"/>
      <c r="AFK549"/>
      <c r="AFL549"/>
      <c r="AFM549"/>
      <c r="AFN549"/>
      <c r="AFO549"/>
      <c r="AFP549"/>
      <c r="AFQ549"/>
      <c r="AFR549"/>
      <c r="AFS549"/>
      <c r="AFT549"/>
      <c r="AFU549"/>
      <c r="AFV549"/>
      <c r="AFW549"/>
      <c r="AFX549"/>
      <c r="AFY549"/>
      <c r="AFZ549"/>
      <c r="AGA549"/>
      <c r="AGB549"/>
      <c r="AGC549"/>
      <c r="AGD549"/>
      <c r="AGE549"/>
      <c r="AGF549"/>
      <c r="AGG549"/>
      <c r="AGH549"/>
      <c r="AGI549"/>
      <c r="AGJ549"/>
      <c r="AGK549"/>
      <c r="AGL549"/>
      <c r="AGM549"/>
      <c r="AGN549"/>
      <c r="AGO549"/>
      <c r="AGP549"/>
      <c r="AGQ549"/>
      <c r="AGR549"/>
      <c r="AGS549"/>
      <c r="AGT549"/>
      <c r="AGU549"/>
      <c r="AGV549"/>
      <c r="AGW549"/>
      <c r="AGX549"/>
      <c r="AGY549"/>
      <c r="AGZ549"/>
      <c r="AHA549"/>
      <c r="AHB549"/>
      <c r="AHC549"/>
      <c r="AHD549"/>
      <c r="AHE549"/>
      <c r="AHF549"/>
      <c r="AHG549"/>
      <c r="AHH549"/>
      <c r="AHI549"/>
      <c r="AHJ549"/>
      <c r="AHK549"/>
      <c r="AHL549"/>
      <c r="AHM549"/>
      <c r="AHN549"/>
      <c r="AHO549"/>
      <c r="AHP549"/>
      <c r="AHQ549"/>
      <c r="AHR549"/>
      <c r="AHS549"/>
      <c r="AHT549"/>
      <c r="AHU549"/>
      <c r="AHV549"/>
      <c r="AHW549"/>
      <c r="AHX549"/>
      <c r="AHY549"/>
      <c r="AHZ549"/>
      <c r="AIA549"/>
      <c r="AIB549"/>
      <c r="AIC549"/>
      <c r="AID549"/>
      <c r="AIE549"/>
      <c r="AIF549"/>
      <c r="AIG549"/>
      <c r="AIH549"/>
      <c r="AII549"/>
      <c r="AIJ549"/>
      <c r="AIK549"/>
      <c r="AIL549"/>
      <c r="AIM549"/>
      <c r="AIN549"/>
      <c r="AIO549"/>
      <c r="AIP549"/>
      <c r="AIQ549"/>
      <c r="AIR549"/>
      <c r="AIS549"/>
      <c r="AIT549"/>
      <c r="AIU549"/>
      <c r="AIV549"/>
      <c r="AIW549"/>
      <c r="AIX549"/>
      <c r="AIY549"/>
      <c r="AIZ549"/>
      <c r="AJA549"/>
      <c r="AJB549"/>
      <c r="AJC549"/>
      <c r="AJD549"/>
      <c r="AJE549"/>
      <c r="AJF549"/>
      <c r="AJG549"/>
      <c r="AJH549"/>
      <c r="AJI549"/>
      <c r="AJJ549"/>
      <c r="AJK549"/>
      <c r="AJL549"/>
      <c r="AJM549"/>
      <c r="AJN549"/>
      <c r="AJO549"/>
      <c r="AJP549"/>
      <c r="AJQ549"/>
      <c r="AJR549"/>
      <c r="AJS549"/>
      <c r="AJT549"/>
      <c r="AJU549"/>
      <c r="AJV549"/>
      <c r="AJW549"/>
      <c r="AJX549"/>
      <c r="AJY549"/>
      <c r="AJZ549"/>
      <c r="AKA549"/>
      <c r="AKB549"/>
      <c r="AKC549"/>
      <c r="AKD549"/>
      <c r="AKE549"/>
      <c r="AKF549"/>
      <c r="AKG549"/>
      <c r="AKH549"/>
      <c r="AKI549"/>
      <c r="AKJ549"/>
      <c r="AKK549"/>
      <c r="AKL549"/>
      <c r="AKM549"/>
      <c r="AKN549"/>
      <c r="AKO549"/>
      <c r="AKP549"/>
      <c r="AKQ549"/>
      <c r="AKR549"/>
      <c r="AKS549"/>
      <c r="AKT549"/>
      <c r="AKU549"/>
      <c r="AKV549"/>
      <c r="AKW549"/>
      <c r="AKX549"/>
      <c r="AKY549"/>
      <c r="AKZ549"/>
      <c r="ALA549"/>
      <c r="ALB549"/>
      <c r="ALC549"/>
      <c r="ALD549"/>
      <c r="ALE549"/>
      <c r="ALF549"/>
      <c r="ALG549"/>
      <c r="ALH549"/>
      <c r="ALI549"/>
      <c r="ALJ549"/>
      <c r="ALK549"/>
      <c r="ALL549"/>
      <c r="ALM549"/>
      <c r="ALN549"/>
      <c r="ALO549"/>
      <c r="ALP549"/>
      <c r="ALQ549"/>
      <c r="ALR549"/>
      <c r="ALS549"/>
      <c r="ALT549"/>
      <c r="ALU549"/>
      <c r="ALV549"/>
      <c r="ALW549"/>
      <c r="ALX549"/>
      <c r="ALY549"/>
      <c r="ALZ549"/>
      <c r="AMA549"/>
      <c r="AMB549"/>
      <c r="AMC549"/>
      <c r="AMD549"/>
      <c r="AME549"/>
      <c r="AMF549"/>
      <c r="AMG549"/>
      <c r="AMH549"/>
      <c r="AMI549"/>
      <c r="AMJ549"/>
      <c r="AMK549"/>
    </row>
    <row r="550" spans="1:1025" ht="13.5" customHeight="1">
      <c r="A550" s="139" t="s">
        <v>185</v>
      </c>
      <c r="B550" s="139"/>
      <c r="C550" s="139"/>
      <c r="D550" s="139"/>
      <c r="E550" s="139"/>
      <c r="F550" s="139"/>
      <c r="G550" s="139"/>
      <c r="H550" s="139"/>
      <c r="I550" s="139"/>
      <c r="J550" s="139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  <c r="IW550"/>
      <c r="IX550"/>
      <c r="IY550"/>
      <c r="IZ550"/>
      <c r="JA550"/>
      <c r="JB550"/>
      <c r="JC550"/>
      <c r="JD550"/>
      <c r="JE550"/>
      <c r="JF550"/>
      <c r="JG550"/>
      <c r="JH550"/>
      <c r="JI550"/>
      <c r="JJ550"/>
      <c r="JK550"/>
      <c r="JL550"/>
      <c r="JM550"/>
      <c r="JN550"/>
      <c r="JO550"/>
      <c r="JP550"/>
      <c r="JQ550"/>
      <c r="JR550"/>
      <c r="JS550"/>
      <c r="JT550"/>
      <c r="JU550"/>
      <c r="JV550"/>
      <c r="JW550"/>
      <c r="JX550"/>
      <c r="JY550"/>
      <c r="JZ550"/>
      <c r="KA550"/>
      <c r="KB550"/>
      <c r="KC550"/>
      <c r="KD550"/>
      <c r="KE550"/>
      <c r="KF550"/>
      <c r="KG550"/>
      <c r="KH550"/>
      <c r="KI550"/>
      <c r="KJ550"/>
      <c r="KK550"/>
      <c r="KL550"/>
      <c r="KM550"/>
      <c r="KN550"/>
      <c r="KO550"/>
      <c r="KP550"/>
      <c r="KQ550"/>
      <c r="KR550"/>
      <c r="KS550"/>
      <c r="KT550"/>
      <c r="KU550"/>
      <c r="KV550"/>
      <c r="KW550"/>
      <c r="KX550"/>
      <c r="KY550"/>
      <c r="KZ550"/>
      <c r="LA550"/>
      <c r="LB550"/>
      <c r="LC550"/>
      <c r="LD550"/>
      <c r="LE550"/>
      <c r="LF550"/>
      <c r="LG550"/>
      <c r="LH550"/>
      <c r="LI550"/>
      <c r="LJ550"/>
      <c r="LK550"/>
      <c r="LL550"/>
      <c r="LM550"/>
      <c r="LN550"/>
      <c r="LO550"/>
      <c r="LP550"/>
      <c r="LQ550"/>
      <c r="LR550"/>
      <c r="LS550"/>
      <c r="LT550"/>
      <c r="LU550"/>
      <c r="LV550"/>
      <c r="LW550"/>
      <c r="LX550"/>
      <c r="LY550"/>
      <c r="LZ550"/>
      <c r="MA550"/>
      <c r="MB550"/>
      <c r="MC550"/>
      <c r="MD550"/>
      <c r="ME550"/>
      <c r="MF550"/>
      <c r="MG550"/>
      <c r="MH550"/>
      <c r="MI550"/>
      <c r="MJ550"/>
      <c r="MK550"/>
      <c r="ML550"/>
      <c r="MM550"/>
      <c r="MN550"/>
      <c r="MO550"/>
      <c r="MP550"/>
      <c r="MQ550"/>
      <c r="MR550"/>
      <c r="MS550"/>
      <c r="MT550"/>
      <c r="MU550"/>
      <c r="MV550"/>
      <c r="MW550"/>
      <c r="MX550"/>
      <c r="MY550"/>
      <c r="MZ550"/>
      <c r="NA550"/>
      <c r="NB550"/>
      <c r="NC550"/>
      <c r="ND550"/>
      <c r="NE550"/>
      <c r="NF550"/>
      <c r="NG550"/>
      <c r="NH550"/>
      <c r="NI550"/>
      <c r="NJ550"/>
      <c r="NK550"/>
      <c r="NL550"/>
      <c r="NM550"/>
      <c r="NN550"/>
      <c r="NO550"/>
      <c r="NP550"/>
      <c r="NQ550"/>
      <c r="NR550"/>
      <c r="NS550"/>
      <c r="NT550"/>
      <c r="NU550"/>
      <c r="NV550"/>
      <c r="NW550"/>
      <c r="NX550"/>
      <c r="NY550"/>
      <c r="NZ550"/>
      <c r="OA550"/>
      <c r="OB550"/>
      <c r="OC550"/>
      <c r="OD550"/>
      <c r="OE550"/>
      <c r="OF550"/>
      <c r="OG550"/>
      <c r="OH550"/>
      <c r="OI550"/>
      <c r="OJ550"/>
      <c r="OK550"/>
      <c r="OL550"/>
      <c r="OM550"/>
      <c r="ON550"/>
      <c r="OO550"/>
      <c r="OP550"/>
      <c r="OQ550"/>
      <c r="OR550"/>
      <c r="OS550"/>
      <c r="OT550"/>
      <c r="OU550"/>
      <c r="OV550"/>
      <c r="OW550"/>
      <c r="OX550"/>
      <c r="OY550"/>
      <c r="OZ550"/>
      <c r="PA550"/>
      <c r="PB550"/>
      <c r="PC550"/>
      <c r="PD550"/>
      <c r="PE550"/>
      <c r="PF550"/>
      <c r="PG550"/>
      <c r="PH550"/>
      <c r="PI550"/>
      <c r="PJ550"/>
      <c r="PK550"/>
      <c r="PL550"/>
      <c r="PM550"/>
      <c r="PN550"/>
      <c r="PO550"/>
      <c r="PP550"/>
      <c r="PQ550"/>
      <c r="PR550"/>
      <c r="PS550"/>
      <c r="PT550"/>
      <c r="PU550"/>
      <c r="PV550"/>
      <c r="PW550"/>
      <c r="PX550"/>
      <c r="PY550"/>
      <c r="PZ550"/>
      <c r="QA550"/>
      <c r="QB550"/>
      <c r="QC550"/>
      <c r="QD550"/>
      <c r="QE550"/>
      <c r="QF550"/>
      <c r="QG550"/>
      <c r="QH550"/>
      <c r="QI550"/>
      <c r="QJ550"/>
      <c r="QK550"/>
      <c r="QL550"/>
      <c r="QM550"/>
      <c r="QN550"/>
      <c r="QO550"/>
      <c r="QP550"/>
      <c r="QQ550"/>
      <c r="QR550"/>
      <c r="QS550"/>
      <c r="QT550"/>
      <c r="QU550"/>
      <c r="QV550"/>
      <c r="QW550"/>
      <c r="QX550"/>
      <c r="QY550"/>
      <c r="QZ550"/>
      <c r="RA550"/>
      <c r="RB550"/>
      <c r="RC550"/>
      <c r="RD550"/>
      <c r="RE550"/>
      <c r="RF550"/>
      <c r="RG550"/>
      <c r="RH550"/>
      <c r="RI550"/>
      <c r="RJ550"/>
      <c r="RK550"/>
      <c r="RL550"/>
      <c r="RM550"/>
      <c r="RN550"/>
      <c r="RO550"/>
      <c r="RP550"/>
      <c r="RQ550"/>
      <c r="RR550"/>
      <c r="RS550"/>
      <c r="RT550"/>
      <c r="RU550"/>
      <c r="RV550"/>
      <c r="RW550"/>
      <c r="RX550"/>
      <c r="RY550"/>
      <c r="RZ550"/>
      <c r="SA550"/>
      <c r="SB550"/>
      <c r="SC550"/>
      <c r="SD550"/>
      <c r="SE550"/>
      <c r="SF550"/>
      <c r="SG550"/>
      <c r="SH550"/>
      <c r="SI550"/>
      <c r="SJ550"/>
      <c r="SK550"/>
      <c r="SL550"/>
      <c r="SM550"/>
      <c r="SN550"/>
      <c r="SO550"/>
      <c r="SP550"/>
      <c r="SQ550"/>
      <c r="SR550"/>
      <c r="SS550"/>
      <c r="ST550"/>
      <c r="SU550"/>
      <c r="SV550"/>
      <c r="SW550"/>
      <c r="SX550"/>
      <c r="SY550"/>
      <c r="SZ550"/>
      <c r="TA550"/>
      <c r="TB550"/>
      <c r="TC550"/>
      <c r="TD550"/>
      <c r="TE550"/>
      <c r="TF550"/>
      <c r="TG550"/>
      <c r="TH550"/>
      <c r="TI550"/>
      <c r="TJ550"/>
      <c r="TK550"/>
      <c r="TL550"/>
      <c r="TM550"/>
      <c r="TN550"/>
      <c r="TO550"/>
      <c r="TP550"/>
      <c r="TQ550"/>
      <c r="TR550"/>
      <c r="TS550"/>
      <c r="TT550"/>
      <c r="TU550"/>
      <c r="TV550"/>
      <c r="TW550"/>
      <c r="TX550"/>
      <c r="TY550"/>
      <c r="TZ550"/>
      <c r="UA550"/>
      <c r="UB550"/>
      <c r="UC550"/>
      <c r="UD550"/>
      <c r="UE550"/>
      <c r="UF550"/>
      <c r="UG550"/>
      <c r="UH550"/>
      <c r="UI550"/>
      <c r="UJ550"/>
      <c r="UK550"/>
      <c r="UL550"/>
      <c r="UM550"/>
      <c r="UN550"/>
      <c r="UO550"/>
      <c r="UP550"/>
      <c r="UQ550"/>
      <c r="UR550"/>
      <c r="US550"/>
      <c r="UT550"/>
      <c r="UU550"/>
      <c r="UV550"/>
      <c r="UW550"/>
      <c r="UX550"/>
      <c r="UY550"/>
      <c r="UZ550"/>
      <c r="VA550"/>
      <c r="VB550"/>
      <c r="VC550"/>
      <c r="VD550"/>
      <c r="VE550"/>
      <c r="VF550"/>
      <c r="VG550"/>
      <c r="VH550"/>
      <c r="VI550"/>
      <c r="VJ550"/>
      <c r="VK550"/>
      <c r="VL550"/>
      <c r="VM550"/>
      <c r="VN550"/>
      <c r="VO550"/>
      <c r="VP550"/>
      <c r="VQ550"/>
      <c r="VR550"/>
      <c r="VS550"/>
      <c r="VT550"/>
      <c r="VU550"/>
      <c r="VV550"/>
      <c r="VW550"/>
      <c r="VX550"/>
      <c r="VY550"/>
      <c r="VZ550"/>
      <c r="WA550"/>
      <c r="WB550"/>
      <c r="WC550"/>
      <c r="WD550"/>
      <c r="WE550"/>
      <c r="WF550"/>
      <c r="WG550"/>
      <c r="WH550"/>
      <c r="WI550"/>
      <c r="WJ550"/>
      <c r="WK550"/>
      <c r="WL550"/>
      <c r="WM550"/>
      <c r="WN550"/>
      <c r="WO550"/>
      <c r="WP550"/>
      <c r="WQ550"/>
      <c r="WR550"/>
      <c r="WS550"/>
      <c r="WT550"/>
      <c r="WU550"/>
      <c r="WV550"/>
      <c r="WW550"/>
      <c r="WX550"/>
      <c r="WY550"/>
      <c r="WZ550"/>
      <c r="XA550"/>
      <c r="XB550"/>
      <c r="XC550"/>
      <c r="XD550"/>
      <c r="XE550"/>
      <c r="XF550"/>
      <c r="XG550"/>
      <c r="XH550"/>
      <c r="XI550"/>
      <c r="XJ550"/>
      <c r="XK550"/>
      <c r="XL550"/>
      <c r="XM550"/>
      <c r="XN550"/>
      <c r="XO550"/>
      <c r="XP550"/>
      <c r="XQ550"/>
      <c r="XR550"/>
      <c r="XS550"/>
      <c r="XT550"/>
      <c r="XU550"/>
      <c r="XV550"/>
      <c r="XW550"/>
      <c r="XX550"/>
      <c r="XY550"/>
      <c r="XZ550"/>
      <c r="YA550"/>
      <c r="YB550"/>
      <c r="YC550"/>
      <c r="YD550"/>
      <c r="YE550"/>
      <c r="YF550"/>
      <c r="YG550"/>
      <c r="YH550"/>
      <c r="YI550"/>
      <c r="YJ550"/>
      <c r="YK550"/>
      <c r="YL550"/>
      <c r="YM550"/>
      <c r="YN550"/>
      <c r="YO550"/>
      <c r="YP550"/>
      <c r="YQ550"/>
      <c r="YR550"/>
      <c r="YS550"/>
      <c r="YT550"/>
      <c r="YU550"/>
      <c r="YV550"/>
      <c r="YW550"/>
      <c r="YX550"/>
      <c r="YY550"/>
      <c r="YZ550"/>
      <c r="ZA550"/>
      <c r="ZB550"/>
      <c r="ZC550"/>
      <c r="ZD550"/>
      <c r="ZE550"/>
      <c r="ZF550"/>
      <c r="ZG550"/>
      <c r="ZH550"/>
      <c r="ZI550"/>
      <c r="ZJ550"/>
      <c r="ZK550"/>
      <c r="ZL550"/>
      <c r="ZM550"/>
      <c r="ZN550"/>
      <c r="ZO550"/>
      <c r="ZP550"/>
      <c r="ZQ550"/>
      <c r="ZR550"/>
      <c r="ZS550"/>
      <c r="ZT550"/>
      <c r="ZU550"/>
      <c r="ZV550"/>
      <c r="ZW550"/>
      <c r="ZX550"/>
      <c r="ZY550"/>
      <c r="ZZ550"/>
      <c r="AAA550"/>
      <c r="AAB550"/>
      <c r="AAC550"/>
      <c r="AAD550"/>
      <c r="AAE550"/>
      <c r="AAF550"/>
      <c r="AAG550"/>
      <c r="AAH550"/>
      <c r="AAI550"/>
      <c r="AAJ550"/>
      <c r="AAK550"/>
      <c r="AAL550"/>
      <c r="AAM550"/>
      <c r="AAN550"/>
      <c r="AAO550"/>
      <c r="AAP550"/>
      <c r="AAQ550"/>
      <c r="AAR550"/>
      <c r="AAS550"/>
      <c r="AAT550"/>
      <c r="AAU550"/>
      <c r="AAV550"/>
      <c r="AAW550"/>
      <c r="AAX550"/>
      <c r="AAY550"/>
      <c r="AAZ550"/>
      <c r="ABA550"/>
      <c r="ABB550"/>
      <c r="ABC550"/>
      <c r="ABD550"/>
      <c r="ABE550"/>
      <c r="ABF550"/>
      <c r="ABG550"/>
      <c r="ABH550"/>
      <c r="ABI550"/>
      <c r="ABJ550"/>
      <c r="ABK550"/>
      <c r="ABL550"/>
      <c r="ABM550"/>
      <c r="ABN550"/>
      <c r="ABO550"/>
      <c r="ABP550"/>
      <c r="ABQ550"/>
      <c r="ABR550"/>
      <c r="ABS550"/>
      <c r="ABT550"/>
      <c r="ABU550"/>
      <c r="ABV550"/>
      <c r="ABW550"/>
      <c r="ABX550"/>
      <c r="ABY550"/>
      <c r="ABZ550"/>
      <c r="ACA550"/>
      <c r="ACB550"/>
      <c r="ACC550"/>
      <c r="ACD550"/>
      <c r="ACE550"/>
      <c r="ACF550"/>
      <c r="ACG550"/>
      <c r="ACH550"/>
      <c r="ACI550"/>
      <c r="ACJ550"/>
      <c r="ACK550"/>
      <c r="ACL550"/>
      <c r="ACM550"/>
      <c r="ACN550"/>
      <c r="ACO550"/>
      <c r="ACP550"/>
      <c r="ACQ550"/>
      <c r="ACR550"/>
      <c r="ACS550"/>
      <c r="ACT550"/>
      <c r="ACU550"/>
      <c r="ACV550"/>
      <c r="ACW550"/>
      <c r="ACX550"/>
      <c r="ACY550"/>
      <c r="ACZ550"/>
      <c r="ADA550"/>
      <c r="ADB550"/>
      <c r="ADC550"/>
      <c r="ADD550"/>
      <c r="ADE550"/>
      <c r="ADF550"/>
      <c r="ADG550"/>
      <c r="ADH550"/>
      <c r="ADI550"/>
      <c r="ADJ550"/>
      <c r="ADK550"/>
      <c r="ADL550"/>
      <c r="ADM550"/>
      <c r="ADN550"/>
      <c r="ADO550"/>
      <c r="ADP550"/>
      <c r="ADQ550"/>
      <c r="ADR550"/>
      <c r="ADS550"/>
      <c r="ADT550"/>
      <c r="ADU550"/>
      <c r="ADV550"/>
      <c r="ADW550"/>
      <c r="ADX550"/>
      <c r="ADY550"/>
      <c r="ADZ550"/>
      <c r="AEA550"/>
      <c r="AEB550"/>
      <c r="AEC550"/>
      <c r="AED550"/>
      <c r="AEE550"/>
      <c r="AEF550"/>
      <c r="AEG550"/>
      <c r="AEH550"/>
      <c r="AEI550"/>
      <c r="AEJ550"/>
      <c r="AEK550"/>
      <c r="AEL550"/>
      <c r="AEM550"/>
      <c r="AEN550"/>
      <c r="AEO550"/>
      <c r="AEP550"/>
      <c r="AEQ550"/>
      <c r="AER550"/>
      <c r="AES550"/>
      <c r="AET550"/>
      <c r="AEU550"/>
      <c r="AEV550"/>
      <c r="AEW550"/>
      <c r="AEX550"/>
      <c r="AEY550"/>
      <c r="AEZ550"/>
      <c r="AFA550"/>
      <c r="AFB550"/>
      <c r="AFC550"/>
      <c r="AFD550"/>
      <c r="AFE550"/>
      <c r="AFF550"/>
      <c r="AFG550"/>
      <c r="AFH550"/>
      <c r="AFI550"/>
      <c r="AFJ550"/>
      <c r="AFK550"/>
      <c r="AFL550"/>
      <c r="AFM550"/>
      <c r="AFN550"/>
      <c r="AFO550"/>
      <c r="AFP550"/>
      <c r="AFQ550"/>
      <c r="AFR550"/>
      <c r="AFS550"/>
      <c r="AFT550"/>
      <c r="AFU550"/>
      <c r="AFV550"/>
      <c r="AFW550"/>
      <c r="AFX550"/>
      <c r="AFY550"/>
      <c r="AFZ550"/>
      <c r="AGA550"/>
      <c r="AGB550"/>
      <c r="AGC550"/>
      <c r="AGD550"/>
      <c r="AGE550"/>
      <c r="AGF550"/>
      <c r="AGG550"/>
      <c r="AGH550"/>
      <c r="AGI550"/>
      <c r="AGJ550"/>
      <c r="AGK550"/>
      <c r="AGL550"/>
      <c r="AGM550"/>
      <c r="AGN550"/>
      <c r="AGO550"/>
      <c r="AGP550"/>
      <c r="AGQ550"/>
      <c r="AGR550"/>
      <c r="AGS550"/>
      <c r="AGT550"/>
      <c r="AGU550"/>
      <c r="AGV550"/>
      <c r="AGW550"/>
      <c r="AGX550"/>
      <c r="AGY550"/>
      <c r="AGZ550"/>
      <c r="AHA550"/>
      <c r="AHB550"/>
      <c r="AHC550"/>
      <c r="AHD550"/>
      <c r="AHE550"/>
      <c r="AHF550"/>
      <c r="AHG550"/>
      <c r="AHH550"/>
      <c r="AHI550"/>
      <c r="AHJ550"/>
      <c r="AHK550"/>
      <c r="AHL550"/>
      <c r="AHM550"/>
      <c r="AHN550"/>
      <c r="AHO550"/>
      <c r="AHP550"/>
      <c r="AHQ550"/>
      <c r="AHR550"/>
      <c r="AHS550"/>
      <c r="AHT550"/>
      <c r="AHU550"/>
      <c r="AHV550"/>
      <c r="AHW550"/>
      <c r="AHX550"/>
      <c r="AHY550"/>
      <c r="AHZ550"/>
      <c r="AIA550"/>
      <c r="AIB550"/>
      <c r="AIC550"/>
      <c r="AID550"/>
      <c r="AIE550"/>
      <c r="AIF550"/>
      <c r="AIG550"/>
      <c r="AIH550"/>
      <c r="AII550"/>
      <c r="AIJ550"/>
      <c r="AIK550"/>
      <c r="AIL550"/>
      <c r="AIM550"/>
      <c r="AIN550"/>
      <c r="AIO550"/>
      <c r="AIP550"/>
      <c r="AIQ550"/>
      <c r="AIR550"/>
      <c r="AIS550"/>
      <c r="AIT550"/>
      <c r="AIU550"/>
      <c r="AIV550"/>
      <c r="AIW550"/>
      <c r="AIX550"/>
      <c r="AIY550"/>
      <c r="AIZ550"/>
      <c r="AJA550"/>
      <c r="AJB550"/>
      <c r="AJC550"/>
      <c r="AJD550"/>
      <c r="AJE550"/>
      <c r="AJF550"/>
      <c r="AJG550"/>
      <c r="AJH550"/>
      <c r="AJI550"/>
      <c r="AJJ550"/>
      <c r="AJK550"/>
      <c r="AJL550"/>
      <c r="AJM550"/>
      <c r="AJN550"/>
      <c r="AJO550"/>
      <c r="AJP550"/>
      <c r="AJQ550"/>
      <c r="AJR550"/>
      <c r="AJS550"/>
      <c r="AJT550"/>
      <c r="AJU550"/>
      <c r="AJV550"/>
      <c r="AJW550"/>
      <c r="AJX550"/>
      <c r="AJY550"/>
      <c r="AJZ550"/>
      <c r="AKA550"/>
      <c r="AKB550"/>
      <c r="AKC550"/>
      <c r="AKD550"/>
      <c r="AKE550"/>
      <c r="AKF550"/>
      <c r="AKG550"/>
      <c r="AKH550"/>
      <c r="AKI550"/>
      <c r="AKJ550"/>
      <c r="AKK550"/>
      <c r="AKL550"/>
      <c r="AKM550"/>
      <c r="AKN550"/>
      <c r="AKO550"/>
      <c r="AKP550"/>
      <c r="AKQ550"/>
      <c r="AKR550"/>
      <c r="AKS550"/>
      <c r="AKT550"/>
      <c r="AKU550"/>
      <c r="AKV550"/>
      <c r="AKW550"/>
      <c r="AKX550"/>
      <c r="AKY550"/>
      <c r="AKZ550"/>
      <c r="ALA550"/>
      <c r="ALB550"/>
      <c r="ALC550"/>
      <c r="ALD550"/>
      <c r="ALE550"/>
      <c r="ALF550"/>
      <c r="ALG550"/>
      <c r="ALH550"/>
      <c r="ALI550"/>
      <c r="ALJ550"/>
      <c r="ALK550"/>
      <c r="ALL550"/>
      <c r="ALM550"/>
      <c r="ALN550"/>
      <c r="ALO550"/>
      <c r="ALP550"/>
      <c r="ALQ550"/>
      <c r="ALR550"/>
      <c r="ALS550"/>
      <c r="ALT550"/>
      <c r="ALU550"/>
      <c r="ALV550"/>
      <c r="ALW550"/>
      <c r="ALX550"/>
      <c r="ALY550"/>
      <c r="ALZ550"/>
      <c r="AMA550"/>
      <c r="AMB550"/>
      <c r="AMC550"/>
      <c r="AMD550"/>
      <c r="AME550"/>
      <c r="AMF550"/>
      <c r="AMG550"/>
      <c r="AMH550"/>
      <c r="AMI550"/>
      <c r="AMJ550"/>
      <c r="AMK550"/>
    </row>
    <row r="551" spans="1:1025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  <c r="IW551"/>
      <c r="IX551"/>
      <c r="IY551"/>
      <c r="IZ551"/>
      <c r="JA551"/>
      <c r="JB551"/>
      <c r="JC551"/>
      <c r="JD551"/>
      <c r="JE551"/>
      <c r="JF551"/>
      <c r="JG551"/>
      <c r="JH551"/>
      <c r="JI551"/>
      <c r="JJ551"/>
      <c r="JK551"/>
      <c r="JL551"/>
      <c r="JM551"/>
      <c r="JN551"/>
      <c r="JO551"/>
      <c r="JP551"/>
      <c r="JQ551"/>
      <c r="JR551"/>
      <c r="JS551"/>
      <c r="JT551"/>
      <c r="JU551"/>
      <c r="JV551"/>
      <c r="JW551"/>
      <c r="JX551"/>
      <c r="JY551"/>
      <c r="JZ551"/>
      <c r="KA551"/>
      <c r="KB551"/>
      <c r="KC551"/>
      <c r="KD551"/>
      <c r="KE551"/>
      <c r="KF551"/>
      <c r="KG551"/>
      <c r="KH551"/>
      <c r="KI551"/>
      <c r="KJ551"/>
      <c r="KK551"/>
      <c r="KL551"/>
      <c r="KM551"/>
      <c r="KN551"/>
      <c r="KO551"/>
      <c r="KP551"/>
      <c r="KQ551"/>
      <c r="KR551"/>
      <c r="KS551"/>
      <c r="KT551"/>
      <c r="KU551"/>
      <c r="KV551"/>
      <c r="KW551"/>
      <c r="KX551"/>
      <c r="KY551"/>
      <c r="KZ551"/>
      <c r="LA551"/>
      <c r="LB551"/>
      <c r="LC551"/>
      <c r="LD551"/>
      <c r="LE551"/>
      <c r="LF551"/>
      <c r="LG551"/>
      <c r="LH551"/>
      <c r="LI551"/>
      <c r="LJ551"/>
      <c r="LK551"/>
      <c r="LL551"/>
      <c r="LM551"/>
      <c r="LN551"/>
      <c r="LO551"/>
      <c r="LP551"/>
      <c r="LQ551"/>
      <c r="LR551"/>
      <c r="LS551"/>
      <c r="LT551"/>
      <c r="LU551"/>
      <c r="LV551"/>
      <c r="LW551"/>
      <c r="LX551"/>
      <c r="LY551"/>
      <c r="LZ551"/>
      <c r="MA551"/>
      <c r="MB551"/>
      <c r="MC551"/>
      <c r="MD551"/>
      <c r="ME551"/>
      <c r="MF551"/>
      <c r="MG551"/>
      <c r="MH551"/>
      <c r="MI551"/>
      <c r="MJ551"/>
      <c r="MK551"/>
      <c r="ML551"/>
      <c r="MM551"/>
      <c r="MN551"/>
      <c r="MO551"/>
      <c r="MP551"/>
      <c r="MQ551"/>
      <c r="MR551"/>
      <c r="MS551"/>
      <c r="MT551"/>
      <c r="MU551"/>
      <c r="MV551"/>
      <c r="MW551"/>
      <c r="MX551"/>
      <c r="MY551"/>
      <c r="MZ551"/>
      <c r="NA551"/>
      <c r="NB551"/>
      <c r="NC551"/>
      <c r="ND551"/>
      <c r="NE551"/>
      <c r="NF551"/>
      <c r="NG551"/>
      <c r="NH551"/>
      <c r="NI551"/>
      <c r="NJ551"/>
      <c r="NK551"/>
      <c r="NL551"/>
      <c r="NM551"/>
      <c r="NN551"/>
      <c r="NO551"/>
      <c r="NP551"/>
      <c r="NQ551"/>
      <c r="NR551"/>
      <c r="NS551"/>
      <c r="NT551"/>
      <c r="NU551"/>
      <c r="NV551"/>
      <c r="NW551"/>
      <c r="NX551"/>
      <c r="NY551"/>
      <c r="NZ551"/>
      <c r="OA551"/>
      <c r="OB551"/>
      <c r="OC551"/>
      <c r="OD551"/>
      <c r="OE551"/>
      <c r="OF551"/>
      <c r="OG551"/>
      <c r="OH551"/>
      <c r="OI551"/>
      <c r="OJ551"/>
      <c r="OK551"/>
      <c r="OL551"/>
      <c r="OM551"/>
      <c r="ON551"/>
      <c r="OO551"/>
      <c r="OP551"/>
      <c r="OQ551"/>
      <c r="OR551"/>
      <c r="OS551"/>
      <c r="OT551"/>
      <c r="OU551"/>
      <c r="OV551"/>
      <c r="OW551"/>
      <c r="OX551"/>
      <c r="OY551"/>
      <c r="OZ551"/>
      <c r="PA551"/>
      <c r="PB551"/>
      <c r="PC551"/>
      <c r="PD551"/>
      <c r="PE551"/>
      <c r="PF551"/>
      <c r="PG551"/>
      <c r="PH551"/>
      <c r="PI551"/>
      <c r="PJ551"/>
      <c r="PK551"/>
      <c r="PL551"/>
      <c r="PM551"/>
      <c r="PN551"/>
      <c r="PO551"/>
      <c r="PP551"/>
      <c r="PQ551"/>
      <c r="PR551"/>
      <c r="PS551"/>
      <c r="PT551"/>
      <c r="PU551"/>
      <c r="PV551"/>
      <c r="PW551"/>
      <c r="PX551"/>
      <c r="PY551"/>
      <c r="PZ551"/>
      <c r="QA551"/>
      <c r="QB551"/>
      <c r="QC551"/>
      <c r="QD551"/>
      <c r="QE551"/>
      <c r="QF551"/>
      <c r="QG551"/>
      <c r="QH551"/>
      <c r="QI551"/>
      <c r="QJ551"/>
      <c r="QK551"/>
      <c r="QL551"/>
      <c r="QM551"/>
      <c r="QN551"/>
      <c r="QO551"/>
      <c r="QP551"/>
      <c r="QQ551"/>
      <c r="QR551"/>
      <c r="QS551"/>
      <c r="QT551"/>
      <c r="QU551"/>
      <c r="QV551"/>
      <c r="QW551"/>
      <c r="QX551"/>
      <c r="QY551"/>
      <c r="QZ551"/>
      <c r="RA551"/>
      <c r="RB551"/>
      <c r="RC551"/>
      <c r="RD551"/>
      <c r="RE551"/>
      <c r="RF551"/>
      <c r="RG551"/>
      <c r="RH551"/>
      <c r="RI551"/>
      <c r="RJ551"/>
      <c r="RK551"/>
      <c r="RL551"/>
      <c r="RM551"/>
      <c r="RN551"/>
      <c r="RO551"/>
      <c r="RP551"/>
      <c r="RQ551"/>
      <c r="RR551"/>
      <c r="RS551"/>
      <c r="RT551"/>
      <c r="RU551"/>
      <c r="RV551"/>
      <c r="RW551"/>
      <c r="RX551"/>
      <c r="RY551"/>
      <c r="RZ551"/>
      <c r="SA551"/>
      <c r="SB551"/>
      <c r="SC551"/>
      <c r="SD551"/>
      <c r="SE551"/>
      <c r="SF551"/>
      <c r="SG551"/>
      <c r="SH551"/>
      <c r="SI551"/>
      <c r="SJ551"/>
      <c r="SK551"/>
      <c r="SL551"/>
      <c r="SM551"/>
      <c r="SN551"/>
      <c r="SO551"/>
      <c r="SP551"/>
      <c r="SQ551"/>
      <c r="SR551"/>
      <c r="SS551"/>
      <c r="ST551"/>
      <c r="SU551"/>
      <c r="SV551"/>
      <c r="SW551"/>
      <c r="SX551"/>
      <c r="SY551"/>
      <c r="SZ551"/>
      <c r="TA551"/>
      <c r="TB551"/>
      <c r="TC551"/>
      <c r="TD551"/>
      <c r="TE551"/>
      <c r="TF551"/>
      <c r="TG551"/>
      <c r="TH551"/>
      <c r="TI551"/>
      <c r="TJ551"/>
      <c r="TK551"/>
      <c r="TL551"/>
      <c r="TM551"/>
      <c r="TN551"/>
      <c r="TO551"/>
      <c r="TP551"/>
      <c r="TQ551"/>
      <c r="TR551"/>
      <c r="TS551"/>
      <c r="TT551"/>
      <c r="TU551"/>
      <c r="TV551"/>
      <c r="TW551"/>
      <c r="TX551"/>
      <c r="TY551"/>
      <c r="TZ551"/>
      <c r="UA551"/>
      <c r="UB551"/>
      <c r="UC551"/>
      <c r="UD551"/>
      <c r="UE551"/>
      <c r="UF551"/>
      <c r="UG551"/>
      <c r="UH551"/>
      <c r="UI551"/>
      <c r="UJ551"/>
      <c r="UK551"/>
      <c r="UL551"/>
      <c r="UM551"/>
      <c r="UN551"/>
      <c r="UO551"/>
      <c r="UP551"/>
      <c r="UQ551"/>
      <c r="UR551"/>
      <c r="US551"/>
      <c r="UT551"/>
      <c r="UU551"/>
      <c r="UV551"/>
      <c r="UW551"/>
      <c r="UX551"/>
      <c r="UY551"/>
      <c r="UZ551"/>
      <c r="VA551"/>
      <c r="VB551"/>
      <c r="VC551"/>
      <c r="VD551"/>
      <c r="VE551"/>
      <c r="VF551"/>
      <c r="VG551"/>
      <c r="VH551"/>
      <c r="VI551"/>
      <c r="VJ551"/>
      <c r="VK551"/>
      <c r="VL551"/>
      <c r="VM551"/>
      <c r="VN551"/>
      <c r="VO551"/>
      <c r="VP551"/>
      <c r="VQ551"/>
      <c r="VR551"/>
      <c r="VS551"/>
      <c r="VT551"/>
      <c r="VU551"/>
      <c r="VV551"/>
      <c r="VW551"/>
      <c r="VX551"/>
      <c r="VY551"/>
      <c r="VZ551"/>
      <c r="WA551"/>
      <c r="WB551"/>
      <c r="WC551"/>
      <c r="WD551"/>
      <c r="WE551"/>
      <c r="WF551"/>
      <c r="WG551"/>
      <c r="WH551"/>
      <c r="WI551"/>
      <c r="WJ551"/>
      <c r="WK551"/>
      <c r="WL551"/>
      <c r="WM551"/>
      <c r="WN551"/>
      <c r="WO551"/>
      <c r="WP551"/>
      <c r="WQ551"/>
      <c r="WR551"/>
      <c r="WS551"/>
      <c r="WT551"/>
      <c r="WU551"/>
      <c r="WV551"/>
      <c r="WW551"/>
      <c r="WX551"/>
      <c r="WY551"/>
      <c r="WZ551"/>
      <c r="XA551"/>
      <c r="XB551"/>
      <c r="XC551"/>
      <c r="XD551"/>
      <c r="XE551"/>
      <c r="XF551"/>
      <c r="XG551"/>
      <c r="XH551"/>
      <c r="XI551"/>
      <c r="XJ551"/>
      <c r="XK551"/>
      <c r="XL551"/>
      <c r="XM551"/>
      <c r="XN551"/>
      <c r="XO551"/>
      <c r="XP551"/>
      <c r="XQ551"/>
      <c r="XR551"/>
      <c r="XS551"/>
      <c r="XT551"/>
      <c r="XU551"/>
      <c r="XV551"/>
      <c r="XW551"/>
      <c r="XX551"/>
      <c r="XY551"/>
      <c r="XZ551"/>
      <c r="YA551"/>
      <c r="YB551"/>
      <c r="YC551"/>
      <c r="YD551"/>
      <c r="YE551"/>
      <c r="YF551"/>
      <c r="YG551"/>
      <c r="YH551"/>
      <c r="YI551"/>
      <c r="YJ551"/>
      <c r="YK551"/>
      <c r="YL551"/>
      <c r="YM551"/>
      <c r="YN551"/>
      <c r="YO551"/>
      <c r="YP551"/>
      <c r="YQ551"/>
      <c r="YR551"/>
      <c r="YS551"/>
      <c r="YT551"/>
      <c r="YU551"/>
      <c r="YV551"/>
      <c r="YW551"/>
      <c r="YX551"/>
      <c r="YY551"/>
      <c r="YZ551"/>
      <c r="ZA551"/>
      <c r="ZB551"/>
      <c r="ZC551"/>
      <c r="ZD551"/>
      <c r="ZE551"/>
      <c r="ZF551"/>
      <c r="ZG551"/>
      <c r="ZH551"/>
      <c r="ZI551"/>
      <c r="ZJ551"/>
      <c r="ZK551"/>
      <c r="ZL551"/>
      <c r="ZM551"/>
      <c r="ZN551"/>
      <c r="ZO551"/>
      <c r="ZP551"/>
      <c r="ZQ551"/>
      <c r="ZR551"/>
      <c r="ZS551"/>
      <c r="ZT551"/>
      <c r="ZU551"/>
      <c r="ZV551"/>
      <c r="ZW551"/>
      <c r="ZX551"/>
      <c r="ZY551"/>
      <c r="ZZ551"/>
      <c r="AAA551"/>
      <c r="AAB551"/>
      <c r="AAC551"/>
      <c r="AAD551"/>
      <c r="AAE551"/>
      <c r="AAF551"/>
      <c r="AAG551"/>
      <c r="AAH551"/>
      <c r="AAI551"/>
      <c r="AAJ551"/>
      <c r="AAK551"/>
      <c r="AAL551"/>
      <c r="AAM551"/>
      <c r="AAN551"/>
      <c r="AAO551"/>
      <c r="AAP551"/>
      <c r="AAQ551"/>
      <c r="AAR551"/>
      <c r="AAS551"/>
      <c r="AAT551"/>
      <c r="AAU551"/>
      <c r="AAV551"/>
      <c r="AAW551"/>
      <c r="AAX551"/>
      <c r="AAY551"/>
      <c r="AAZ551"/>
      <c r="ABA551"/>
      <c r="ABB551"/>
      <c r="ABC551"/>
      <c r="ABD551"/>
      <c r="ABE551"/>
      <c r="ABF551"/>
      <c r="ABG551"/>
      <c r="ABH551"/>
      <c r="ABI551"/>
      <c r="ABJ551"/>
      <c r="ABK551"/>
      <c r="ABL551"/>
      <c r="ABM551"/>
      <c r="ABN551"/>
      <c r="ABO551"/>
      <c r="ABP551"/>
      <c r="ABQ551"/>
      <c r="ABR551"/>
      <c r="ABS551"/>
      <c r="ABT551"/>
      <c r="ABU551"/>
      <c r="ABV551"/>
      <c r="ABW551"/>
      <c r="ABX551"/>
      <c r="ABY551"/>
      <c r="ABZ551"/>
      <c r="ACA551"/>
      <c r="ACB551"/>
      <c r="ACC551"/>
      <c r="ACD551"/>
      <c r="ACE551"/>
      <c r="ACF551"/>
      <c r="ACG551"/>
      <c r="ACH551"/>
      <c r="ACI551"/>
      <c r="ACJ551"/>
      <c r="ACK551"/>
      <c r="ACL551"/>
      <c r="ACM551"/>
      <c r="ACN551"/>
      <c r="ACO551"/>
      <c r="ACP551"/>
      <c r="ACQ551"/>
      <c r="ACR551"/>
      <c r="ACS551"/>
      <c r="ACT551"/>
      <c r="ACU551"/>
      <c r="ACV551"/>
      <c r="ACW551"/>
      <c r="ACX551"/>
      <c r="ACY551"/>
      <c r="ACZ551"/>
      <c r="ADA551"/>
      <c r="ADB551"/>
      <c r="ADC551"/>
      <c r="ADD551"/>
      <c r="ADE551"/>
      <c r="ADF551"/>
      <c r="ADG551"/>
      <c r="ADH551"/>
      <c r="ADI551"/>
      <c r="ADJ551"/>
      <c r="ADK551"/>
      <c r="ADL551"/>
      <c r="ADM551"/>
      <c r="ADN551"/>
      <c r="ADO551"/>
      <c r="ADP551"/>
      <c r="ADQ551"/>
      <c r="ADR551"/>
      <c r="ADS551"/>
      <c r="ADT551"/>
      <c r="ADU551"/>
      <c r="ADV551"/>
      <c r="ADW551"/>
      <c r="ADX551"/>
      <c r="ADY551"/>
      <c r="ADZ551"/>
      <c r="AEA551"/>
      <c r="AEB551"/>
      <c r="AEC551"/>
      <c r="AED551"/>
      <c r="AEE551"/>
      <c r="AEF551"/>
      <c r="AEG551"/>
      <c r="AEH551"/>
      <c r="AEI551"/>
      <c r="AEJ551"/>
      <c r="AEK551"/>
      <c r="AEL551"/>
      <c r="AEM551"/>
      <c r="AEN551"/>
      <c r="AEO551"/>
      <c r="AEP551"/>
      <c r="AEQ551"/>
      <c r="AER551"/>
      <c r="AES551"/>
      <c r="AET551"/>
      <c r="AEU551"/>
      <c r="AEV551"/>
      <c r="AEW551"/>
      <c r="AEX551"/>
      <c r="AEY551"/>
      <c r="AEZ551"/>
      <c r="AFA551"/>
      <c r="AFB551"/>
      <c r="AFC551"/>
      <c r="AFD551"/>
      <c r="AFE551"/>
      <c r="AFF551"/>
      <c r="AFG551"/>
      <c r="AFH551"/>
      <c r="AFI551"/>
      <c r="AFJ551"/>
      <c r="AFK551"/>
      <c r="AFL551"/>
      <c r="AFM551"/>
      <c r="AFN551"/>
      <c r="AFO551"/>
      <c r="AFP551"/>
      <c r="AFQ551"/>
      <c r="AFR551"/>
      <c r="AFS551"/>
      <c r="AFT551"/>
      <c r="AFU551"/>
      <c r="AFV551"/>
      <c r="AFW551"/>
      <c r="AFX551"/>
      <c r="AFY551"/>
      <c r="AFZ551"/>
      <c r="AGA551"/>
      <c r="AGB551"/>
      <c r="AGC551"/>
      <c r="AGD551"/>
      <c r="AGE551"/>
      <c r="AGF551"/>
      <c r="AGG551"/>
      <c r="AGH551"/>
      <c r="AGI551"/>
      <c r="AGJ551"/>
      <c r="AGK551"/>
      <c r="AGL551"/>
      <c r="AGM551"/>
      <c r="AGN551"/>
      <c r="AGO551"/>
      <c r="AGP551"/>
      <c r="AGQ551"/>
      <c r="AGR551"/>
      <c r="AGS551"/>
      <c r="AGT551"/>
      <c r="AGU551"/>
      <c r="AGV551"/>
      <c r="AGW551"/>
      <c r="AGX551"/>
      <c r="AGY551"/>
      <c r="AGZ551"/>
      <c r="AHA551"/>
      <c r="AHB551"/>
      <c r="AHC551"/>
      <c r="AHD551"/>
      <c r="AHE551"/>
      <c r="AHF551"/>
      <c r="AHG551"/>
      <c r="AHH551"/>
      <c r="AHI551"/>
      <c r="AHJ551"/>
      <c r="AHK551"/>
      <c r="AHL551"/>
      <c r="AHM551"/>
      <c r="AHN551"/>
      <c r="AHO551"/>
      <c r="AHP551"/>
      <c r="AHQ551"/>
      <c r="AHR551"/>
      <c r="AHS551"/>
      <c r="AHT551"/>
      <c r="AHU551"/>
      <c r="AHV551"/>
      <c r="AHW551"/>
      <c r="AHX551"/>
      <c r="AHY551"/>
      <c r="AHZ551"/>
      <c r="AIA551"/>
      <c r="AIB551"/>
      <c r="AIC551"/>
      <c r="AID551"/>
      <c r="AIE551"/>
      <c r="AIF551"/>
      <c r="AIG551"/>
      <c r="AIH551"/>
      <c r="AII551"/>
      <c r="AIJ551"/>
      <c r="AIK551"/>
      <c r="AIL551"/>
      <c r="AIM551"/>
      <c r="AIN551"/>
      <c r="AIO551"/>
      <c r="AIP551"/>
      <c r="AIQ551"/>
      <c r="AIR551"/>
      <c r="AIS551"/>
      <c r="AIT551"/>
      <c r="AIU551"/>
      <c r="AIV551"/>
      <c r="AIW551"/>
      <c r="AIX551"/>
      <c r="AIY551"/>
      <c r="AIZ551"/>
      <c r="AJA551"/>
      <c r="AJB551"/>
      <c r="AJC551"/>
      <c r="AJD551"/>
      <c r="AJE551"/>
      <c r="AJF551"/>
      <c r="AJG551"/>
      <c r="AJH551"/>
      <c r="AJI551"/>
      <c r="AJJ551"/>
      <c r="AJK551"/>
      <c r="AJL551"/>
      <c r="AJM551"/>
      <c r="AJN551"/>
      <c r="AJO551"/>
      <c r="AJP551"/>
      <c r="AJQ551"/>
      <c r="AJR551"/>
      <c r="AJS551"/>
      <c r="AJT551"/>
      <c r="AJU551"/>
      <c r="AJV551"/>
      <c r="AJW551"/>
      <c r="AJX551"/>
      <c r="AJY551"/>
      <c r="AJZ551"/>
      <c r="AKA551"/>
      <c r="AKB551"/>
      <c r="AKC551"/>
      <c r="AKD551"/>
      <c r="AKE551"/>
      <c r="AKF551"/>
      <c r="AKG551"/>
      <c r="AKH551"/>
      <c r="AKI551"/>
      <c r="AKJ551"/>
      <c r="AKK551"/>
      <c r="AKL551"/>
      <c r="AKM551"/>
      <c r="AKN551"/>
      <c r="AKO551"/>
      <c r="AKP551"/>
      <c r="AKQ551"/>
      <c r="AKR551"/>
      <c r="AKS551"/>
      <c r="AKT551"/>
      <c r="AKU551"/>
      <c r="AKV551"/>
      <c r="AKW551"/>
      <c r="AKX551"/>
      <c r="AKY551"/>
      <c r="AKZ551"/>
      <c r="ALA551"/>
      <c r="ALB551"/>
      <c r="ALC551"/>
      <c r="ALD551"/>
      <c r="ALE551"/>
      <c r="ALF551"/>
      <c r="ALG551"/>
      <c r="ALH551"/>
      <c r="ALI551"/>
      <c r="ALJ551"/>
      <c r="ALK551"/>
      <c r="ALL551"/>
      <c r="ALM551"/>
      <c r="ALN551"/>
      <c r="ALO551"/>
      <c r="ALP551"/>
      <c r="ALQ551"/>
      <c r="ALR551"/>
      <c r="ALS551"/>
      <c r="ALT551"/>
      <c r="ALU551"/>
      <c r="ALV551"/>
      <c r="ALW551"/>
      <c r="ALX551"/>
      <c r="ALY551"/>
      <c r="ALZ551"/>
      <c r="AMA551"/>
      <c r="AMB551"/>
      <c r="AMC551"/>
      <c r="AMD551"/>
      <c r="AME551"/>
      <c r="AMF551"/>
      <c r="AMG551"/>
      <c r="AMH551"/>
      <c r="AMI551"/>
      <c r="AMJ551"/>
      <c r="AMK551"/>
    </row>
    <row r="552" spans="1:1025" ht="13.5" customHeight="1">
      <c r="A552" s="138" t="s">
        <v>27</v>
      </c>
      <c r="B552" s="138" t="s">
        <v>186</v>
      </c>
      <c r="C552" s="138" t="s">
        <v>187</v>
      </c>
      <c r="D552" s="138" t="s">
        <v>188</v>
      </c>
      <c r="E552" s="138"/>
      <c r="F552" s="138"/>
      <c r="G552" s="138"/>
      <c r="H552" s="138" t="s">
        <v>189</v>
      </c>
      <c r="I552" s="138" t="s">
        <v>190</v>
      </c>
      <c r="J552" s="138" t="s">
        <v>191</v>
      </c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  <c r="IW552"/>
      <c r="IX552"/>
      <c r="IY552"/>
      <c r="IZ552"/>
      <c r="JA552"/>
      <c r="JB552"/>
      <c r="JC552"/>
      <c r="JD552"/>
      <c r="JE552"/>
      <c r="JF552"/>
      <c r="JG552"/>
      <c r="JH552"/>
      <c r="JI552"/>
      <c r="JJ552"/>
      <c r="JK552"/>
      <c r="JL552"/>
      <c r="JM552"/>
      <c r="JN552"/>
      <c r="JO552"/>
      <c r="JP552"/>
      <c r="JQ552"/>
      <c r="JR552"/>
      <c r="JS552"/>
      <c r="JT552"/>
      <c r="JU552"/>
      <c r="JV552"/>
      <c r="JW552"/>
      <c r="JX552"/>
      <c r="JY552"/>
      <c r="JZ552"/>
      <c r="KA552"/>
      <c r="KB552"/>
      <c r="KC552"/>
      <c r="KD552"/>
      <c r="KE552"/>
      <c r="KF552"/>
      <c r="KG552"/>
      <c r="KH552"/>
      <c r="KI552"/>
      <c r="KJ552"/>
      <c r="KK552"/>
      <c r="KL552"/>
      <c r="KM552"/>
      <c r="KN552"/>
      <c r="KO552"/>
      <c r="KP552"/>
      <c r="KQ552"/>
      <c r="KR552"/>
      <c r="KS552"/>
      <c r="KT552"/>
      <c r="KU552"/>
      <c r="KV552"/>
      <c r="KW552"/>
      <c r="KX552"/>
      <c r="KY552"/>
      <c r="KZ552"/>
      <c r="LA552"/>
      <c r="LB552"/>
      <c r="LC552"/>
      <c r="LD552"/>
      <c r="LE552"/>
      <c r="LF552"/>
      <c r="LG552"/>
      <c r="LH552"/>
      <c r="LI552"/>
      <c r="LJ552"/>
      <c r="LK552"/>
      <c r="LL552"/>
      <c r="LM552"/>
      <c r="LN552"/>
      <c r="LO552"/>
      <c r="LP552"/>
      <c r="LQ552"/>
      <c r="LR552"/>
      <c r="LS552"/>
      <c r="LT552"/>
      <c r="LU552"/>
      <c r="LV552"/>
      <c r="LW552"/>
      <c r="LX552"/>
      <c r="LY552"/>
      <c r="LZ552"/>
      <c r="MA552"/>
      <c r="MB552"/>
      <c r="MC552"/>
      <c r="MD552"/>
      <c r="ME552"/>
      <c r="MF552"/>
      <c r="MG552"/>
      <c r="MH552"/>
      <c r="MI552"/>
      <c r="MJ552"/>
      <c r="MK552"/>
      <c r="ML552"/>
      <c r="MM552"/>
      <c r="MN552"/>
      <c r="MO552"/>
      <c r="MP552"/>
      <c r="MQ552"/>
      <c r="MR552"/>
      <c r="MS552"/>
      <c r="MT552"/>
      <c r="MU552"/>
      <c r="MV552"/>
      <c r="MW552"/>
      <c r="MX552"/>
      <c r="MY552"/>
      <c r="MZ552"/>
      <c r="NA552"/>
      <c r="NB552"/>
      <c r="NC552"/>
      <c r="ND552"/>
      <c r="NE552"/>
      <c r="NF552"/>
      <c r="NG552"/>
      <c r="NH552"/>
      <c r="NI552"/>
      <c r="NJ552"/>
      <c r="NK552"/>
      <c r="NL552"/>
      <c r="NM552"/>
      <c r="NN552"/>
      <c r="NO552"/>
      <c r="NP552"/>
      <c r="NQ552"/>
      <c r="NR552"/>
      <c r="NS552"/>
      <c r="NT552"/>
      <c r="NU552"/>
      <c r="NV552"/>
      <c r="NW552"/>
      <c r="NX552"/>
      <c r="NY552"/>
      <c r="NZ552"/>
      <c r="OA552"/>
      <c r="OB552"/>
      <c r="OC552"/>
      <c r="OD552"/>
      <c r="OE552"/>
      <c r="OF552"/>
      <c r="OG552"/>
      <c r="OH552"/>
      <c r="OI552"/>
      <c r="OJ552"/>
      <c r="OK552"/>
      <c r="OL552"/>
      <c r="OM552"/>
      <c r="ON552"/>
      <c r="OO552"/>
      <c r="OP552"/>
      <c r="OQ552"/>
      <c r="OR552"/>
      <c r="OS552"/>
      <c r="OT552"/>
      <c r="OU552"/>
      <c r="OV552"/>
      <c r="OW552"/>
      <c r="OX552"/>
      <c r="OY552"/>
      <c r="OZ552"/>
      <c r="PA552"/>
      <c r="PB552"/>
      <c r="PC552"/>
      <c r="PD552"/>
      <c r="PE552"/>
      <c r="PF552"/>
      <c r="PG552"/>
      <c r="PH552"/>
      <c r="PI552"/>
      <c r="PJ552"/>
      <c r="PK552"/>
      <c r="PL552"/>
      <c r="PM552"/>
      <c r="PN552"/>
      <c r="PO552"/>
      <c r="PP552"/>
      <c r="PQ552"/>
      <c r="PR552"/>
      <c r="PS552"/>
      <c r="PT552"/>
      <c r="PU552"/>
      <c r="PV552"/>
      <c r="PW552"/>
      <c r="PX552"/>
      <c r="PY552"/>
      <c r="PZ552"/>
      <c r="QA552"/>
      <c r="QB552"/>
      <c r="QC552"/>
      <c r="QD552"/>
      <c r="QE552"/>
      <c r="QF552"/>
      <c r="QG552"/>
      <c r="QH552"/>
      <c r="QI552"/>
      <c r="QJ552"/>
      <c r="QK552"/>
      <c r="QL552"/>
      <c r="QM552"/>
      <c r="QN552"/>
      <c r="QO552"/>
      <c r="QP552"/>
      <c r="QQ552"/>
      <c r="QR552"/>
      <c r="QS552"/>
      <c r="QT552"/>
      <c r="QU552"/>
      <c r="QV552"/>
      <c r="QW552"/>
      <c r="QX552"/>
      <c r="QY552"/>
      <c r="QZ552"/>
      <c r="RA552"/>
      <c r="RB552"/>
      <c r="RC552"/>
      <c r="RD552"/>
      <c r="RE552"/>
      <c r="RF552"/>
      <c r="RG552"/>
      <c r="RH552"/>
      <c r="RI552"/>
      <c r="RJ552"/>
      <c r="RK552"/>
      <c r="RL552"/>
      <c r="RM552"/>
      <c r="RN552"/>
      <c r="RO552"/>
      <c r="RP552"/>
      <c r="RQ552"/>
      <c r="RR552"/>
      <c r="RS552"/>
      <c r="RT552"/>
      <c r="RU552"/>
      <c r="RV552"/>
      <c r="RW552"/>
      <c r="RX552"/>
      <c r="RY552"/>
      <c r="RZ552"/>
      <c r="SA552"/>
      <c r="SB552"/>
      <c r="SC552"/>
      <c r="SD552"/>
      <c r="SE552"/>
      <c r="SF552"/>
      <c r="SG552"/>
      <c r="SH552"/>
      <c r="SI552"/>
      <c r="SJ552"/>
      <c r="SK552"/>
      <c r="SL552"/>
      <c r="SM552"/>
      <c r="SN552"/>
      <c r="SO552"/>
      <c r="SP552"/>
      <c r="SQ552"/>
      <c r="SR552"/>
      <c r="SS552"/>
      <c r="ST552"/>
      <c r="SU552"/>
      <c r="SV552"/>
      <c r="SW552"/>
      <c r="SX552"/>
      <c r="SY552"/>
      <c r="SZ552"/>
      <c r="TA552"/>
      <c r="TB552"/>
      <c r="TC552"/>
      <c r="TD552"/>
      <c r="TE552"/>
      <c r="TF552"/>
      <c r="TG552"/>
      <c r="TH552"/>
      <c r="TI552"/>
      <c r="TJ552"/>
      <c r="TK552"/>
      <c r="TL552"/>
      <c r="TM552"/>
      <c r="TN552"/>
      <c r="TO552"/>
      <c r="TP552"/>
      <c r="TQ552"/>
      <c r="TR552"/>
      <c r="TS552"/>
      <c r="TT552"/>
      <c r="TU552"/>
      <c r="TV552"/>
      <c r="TW552"/>
      <c r="TX552"/>
      <c r="TY552"/>
      <c r="TZ552"/>
      <c r="UA552"/>
      <c r="UB552"/>
      <c r="UC552"/>
      <c r="UD552"/>
      <c r="UE552"/>
      <c r="UF552"/>
      <c r="UG552"/>
      <c r="UH552"/>
      <c r="UI552"/>
      <c r="UJ552"/>
      <c r="UK552"/>
      <c r="UL552"/>
      <c r="UM552"/>
      <c r="UN552"/>
      <c r="UO552"/>
      <c r="UP552"/>
      <c r="UQ552"/>
      <c r="UR552"/>
      <c r="US552"/>
      <c r="UT552"/>
      <c r="UU552"/>
      <c r="UV552"/>
      <c r="UW552"/>
      <c r="UX552"/>
      <c r="UY552"/>
      <c r="UZ552"/>
      <c r="VA552"/>
      <c r="VB552"/>
      <c r="VC552"/>
      <c r="VD552"/>
      <c r="VE552"/>
      <c r="VF552"/>
      <c r="VG552"/>
      <c r="VH552"/>
      <c r="VI552"/>
      <c r="VJ552"/>
      <c r="VK552"/>
      <c r="VL552"/>
      <c r="VM552"/>
      <c r="VN552"/>
      <c r="VO552"/>
      <c r="VP552"/>
      <c r="VQ552"/>
      <c r="VR552"/>
      <c r="VS552"/>
      <c r="VT552"/>
      <c r="VU552"/>
      <c r="VV552"/>
      <c r="VW552"/>
      <c r="VX552"/>
      <c r="VY552"/>
      <c r="VZ552"/>
      <c r="WA552"/>
      <c r="WB552"/>
      <c r="WC552"/>
      <c r="WD552"/>
      <c r="WE552"/>
      <c r="WF552"/>
      <c r="WG552"/>
      <c r="WH552"/>
      <c r="WI552"/>
      <c r="WJ552"/>
      <c r="WK552"/>
      <c r="WL552"/>
      <c r="WM552"/>
      <c r="WN552"/>
      <c r="WO552"/>
      <c r="WP552"/>
      <c r="WQ552"/>
      <c r="WR552"/>
      <c r="WS552"/>
      <c r="WT552"/>
      <c r="WU552"/>
      <c r="WV552"/>
      <c r="WW552"/>
      <c r="WX552"/>
      <c r="WY552"/>
      <c r="WZ552"/>
      <c r="XA552"/>
      <c r="XB552"/>
      <c r="XC552"/>
      <c r="XD552"/>
      <c r="XE552"/>
      <c r="XF552"/>
      <c r="XG552"/>
      <c r="XH552"/>
      <c r="XI552"/>
      <c r="XJ552"/>
      <c r="XK552"/>
      <c r="XL552"/>
      <c r="XM552"/>
      <c r="XN552"/>
      <c r="XO552"/>
      <c r="XP552"/>
      <c r="XQ552"/>
      <c r="XR552"/>
      <c r="XS552"/>
      <c r="XT552"/>
      <c r="XU552"/>
      <c r="XV552"/>
      <c r="XW552"/>
      <c r="XX552"/>
      <c r="XY552"/>
      <c r="XZ552"/>
      <c r="YA552"/>
      <c r="YB552"/>
      <c r="YC552"/>
      <c r="YD552"/>
      <c r="YE552"/>
      <c r="YF552"/>
      <c r="YG552"/>
      <c r="YH552"/>
      <c r="YI552"/>
      <c r="YJ552"/>
      <c r="YK552"/>
      <c r="YL552"/>
      <c r="YM552"/>
      <c r="YN552"/>
      <c r="YO552"/>
      <c r="YP552"/>
      <c r="YQ552"/>
      <c r="YR552"/>
      <c r="YS552"/>
      <c r="YT552"/>
      <c r="YU552"/>
      <c r="YV552"/>
      <c r="YW552"/>
      <c r="YX552"/>
      <c r="YY552"/>
      <c r="YZ552"/>
      <c r="ZA552"/>
      <c r="ZB552"/>
      <c r="ZC552"/>
      <c r="ZD552"/>
      <c r="ZE552"/>
      <c r="ZF552"/>
      <c r="ZG552"/>
      <c r="ZH552"/>
      <c r="ZI552"/>
      <c r="ZJ552"/>
      <c r="ZK552"/>
      <c r="ZL552"/>
      <c r="ZM552"/>
      <c r="ZN552"/>
      <c r="ZO552"/>
      <c r="ZP552"/>
      <c r="ZQ552"/>
      <c r="ZR552"/>
      <c r="ZS552"/>
      <c r="ZT552"/>
      <c r="ZU552"/>
      <c r="ZV552"/>
      <c r="ZW552"/>
      <c r="ZX552"/>
      <c r="ZY552"/>
      <c r="ZZ552"/>
      <c r="AAA552"/>
      <c r="AAB552"/>
      <c r="AAC552"/>
      <c r="AAD552"/>
      <c r="AAE552"/>
      <c r="AAF552"/>
      <c r="AAG552"/>
      <c r="AAH552"/>
      <c r="AAI552"/>
      <c r="AAJ552"/>
      <c r="AAK552"/>
      <c r="AAL552"/>
      <c r="AAM552"/>
      <c r="AAN552"/>
      <c r="AAO552"/>
      <c r="AAP552"/>
      <c r="AAQ552"/>
      <c r="AAR552"/>
      <c r="AAS552"/>
      <c r="AAT552"/>
      <c r="AAU552"/>
      <c r="AAV552"/>
      <c r="AAW552"/>
      <c r="AAX552"/>
      <c r="AAY552"/>
      <c r="AAZ552"/>
      <c r="ABA552"/>
      <c r="ABB552"/>
      <c r="ABC552"/>
      <c r="ABD552"/>
      <c r="ABE552"/>
      <c r="ABF552"/>
      <c r="ABG552"/>
      <c r="ABH552"/>
      <c r="ABI552"/>
      <c r="ABJ552"/>
      <c r="ABK552"/>
      <c r="ABL552"/>
      <c r="ABM552"/>
      <c r="ABN552"/>
      <c r="ABO552"/>
      <c r="ABP552"/>
      <c r="ABQ552"/>
      <c r="ABR552"/>
      <c r="ABS552"/>
      <c r="ABT552"/>
      <c r="ABU552"/>
      <c r="ABV552"/>
      <c r="ABW552"/>
      <c r="ABX552"/>
      <c r="ABY552"/>
      <c r="ABZ552"/>
      <c r="ACA552"/>
      <c r="ACB552"/>
      <c r="ACC552"/>
      <c r="ACD552"/>
      <c r="ACE552"/>
      <c r="ACF552"/>
      <c r="ACG552"/>
      <c r="ACH552"/>
      <c r="ACI552"/>
      <c r="ACJ552"/>
      <c r="ACK552"/>
      <c r="ACL552"/>
      <c r="ACM552"/>
      <c r="ACN552"/>
      <c r="ACO552"/>
      <c r="ACP552"/>
      <c r="ACQ552"/>
      <c r="ACR552"/>
      <c r="ACS552"/>
      <c r="ACT552"/>
      <c r="ACU552"/>
      <c r="ACV552"/>
      <c r="ACW552"/>
      <c r="ACX552"/>
      <c r="ACY552"/>
      <c r="ACZ552"/>
      <c r="ADA552"/>
      <c r="ADB552"/>
      <c r="ADC552"/>
      <c r="ADD552"/>
      <c r="ADE552"/>
      <c r="ADF552"/>
      <c r="ADG552"/>
      <c r="ADH552"/>
      <c r="ADI552"/>
      <c r="ADJ552"/>
      <c r="ADK552"/>
      <c r="ADL552"/>
      <c r="ADM552"/>
      <c r="ADN552"/>
      <c r="ADO552"/>
      <c r="ADP552"/>
      <c r="ADQ552"/>
      <c r="ADR552"/>
      <c r="ADS552"/>
      <c r="ADT552"/>
      <c r="ADU552"/>
      <c r="ADV552"/>
      <c r="ADW552"/>
      <c r="ADX552"/>
      <c r="ADY552"/>
      <c r="ADZ552"/>
      <c r="AEA552"/>
      <c r="AEB552"/>
      <c r="AEC552"/>
      <c r="AED552"/>
      <c r="AEE552"/>
      <c r="AEF552"/>
      <c r="AEG552"/>
      <c r="AEH552"/>
      <c r="AEI552"/>
      <c r="AEJ552"/>
      <c r="AEK552"/>
      <c r="AEL552"/>
      <c r="AEM552"/>
      <c r="AEN552"/>
      <c r="AEO552"/>
      <c r="AEP552"/>
      <c r="AEQ552"/>
      <c r="AER552"/>
      <c r="AES552"/>
      <c r="AET552"/>
      <c r="AEU552"/>
      <c r="AEV552"/>
      <c r="AEW552"/>
      <c r="AEX552"/>
      <c r="AEY552"/>
      <c r="AEZ552"/>
      <c r="AFA552"/>
      <c r="AFB552"/>
      <c r="AFC552"/>
      <c r="AFD552"/>
      <c r="AFE552"/>
      <c r="AFF552"/>
      <c r="AFG552"/>
      <c r="AFH552"/>
      <c r="AFI552"/>
      <c r="AFJ552"/>
      <c r="AFK552"/>
      <c r="AFL552"/>
      <c r="AFM552"/>
      <c r="AFN552"/>
      <c r="AFO552"/>
      <c r="AFP552"/>
      <c r="AFQ552"/>
      <c r="AFR552"/>
      <c r="AFS552"/>
      <c r="AFT552"/>
      <c r="AFU552"/>
      <c r="AFV552"/>
      <c r="AFW552"/>
      <c r="AFX552"/>
      <c r="AFY552"/>
      <c r="AFZ552"/>
      <c r="AGA552"/>
      <c r="AGB552"/>
      <c r="AGC552"/>
      <c r="AGD552"/>
      <c r="AGE552"/>
      <c r="AGF552"/>
      <c r="AGG552"/>
      <c r="AGH552"/>
      <c r="AGI552"/>
      <c r="AGJ552"/>
      <c r="AGK552"/>
      <c r="AGL552"/>
      <c r="AGM552"/>
      <c r="AGN552"/>
      <c r="AGO552"/>
      <c r="AGP552"/>
      <c r="AGQ552"/>
      <c r="AGR552"/>
      <c r="AGS552"/>
      <c r="AGT552"/>
      <c r="AGU552"/>
      <c r="AGV552"/>
      <c r="AGW552"/>
      <c r="AGX552"/>
      <c r="AGY552"/>
      <c r="AGZ552"/>
      <c r="AHA552"/>
      <c r="AHB552"/>
      <c r="AHC552"/>
      <c r="AHD552"/>
      <c r="AHE552"/>
      <c r="AHF552"/>
      <c r="AHG552"/>
      <c r="AHH552"/>
      <c r="AHI552"/>
      <c r="AHJ552"/>
      <c r="AHK552"/>
      <c r="AHL552"/>
      <c r="AHM552"/>
      <c r="AHN552"/>
      <c r="AHO552"/>
      <c r="AHP552"/>
      <c r="AHQ552"/>
      <c r="AHR552"/>
      <c r="AHS552"/>
      <c r="AHT552"/>
      <c r="AHU552"/>
      <c r="AHV552"/>
      <c r="AHW552"/>
      <c r="AHX552"/>
      <c r="AHY552"/>
      <c r="AHZ552"/>
      <c r="AIA552"/>
      <c r="AIB552"/>
      <c r="AIC552"/>
      <c r="AID552"/>
      <c r="AIE552"/>
      <c r="AIF552"/>
      <c r="AIG552"/>
      <c r="AIH552"/>
      <c r="AII552"/>
      <c r="AIJ552"/>
      <c r="AIK552"/>
      <c r="AIL552"/>
      <c r="AIM552"/>
      <c r="AIN552"/>
      <c r="AIO552"/>
      <c r="AIP552"/>
      <c r="AIQ552"/>
      <c r="AIR552"/>
      <c r="AIS552"/>
      <c r="AIT552"/>
      <c r="AIU552"/>
      <c r="AIV552"/>
      <c r="AIW552"/>
      <c r="AIX552"/>
      <c r="AIY552"/>
      <c r="AIZ552"/>
      <c r="AJA552"/>
      <c r="AJB552"/>
      <c r="AJC552"/>
      <c r="AJD552"/>
      <c r="AJE552"/>
      <c r="AJF552"/>
      <c r="AJG552"/>
      <c r="AJH552"/>
      <c r="AJI552"/>
      <c r="AJJ552"/>
      <c r="AJK552"/>
      <c r="AJL552"/>
      <c r="AJM552"/>
      <c r="AJN552"/>
      <c r="AJO552"/>
      <c r="AJP552"/>
      <c r="AJQ552"/>
      <c r="AJR552"/>
      <c r="AJS552"/>
      <c r="AJT552"/>
      <c r="AJU552"/>
      <c r="AJV552"/>
      <c r="AJW552"/>
      <c r="AJX552"/>
      <c r="AJY552"/>
      <c r="AJZ552"/>
      <c r="AKA552"/>
      <c r="AKB552"/>
      <c r="AKC552"/>
      <c r="AKD552"/>
      <c r="AKE552"/>
      <c r="AKF552"/>
      <c r="AKG552"/>
      <c r="AKH552"/>
      <c r="AKI552"/>
      <c r="AKJ552"/>
      <c r="AKK552"/>
      <c r="AKL552"/>
      <c r="AKM552"/>
      <c r="AKN552"/>
      <c r="AKO552"/>
      <c r="AKP552"/>
      <c r="AKQ552"/>
      <c r="AKR552"/>
      <c r="AKS552"/>
      <c r="AKT552"/>
      <c r="AKU552"/>
      <c r="AKV552"/>
      <c r="AKW552"/>
      <c r="AKX552"/>
      <c r="AKY552"/>
      <c r="AKZ552"/>
      <c r="ALA552"/>
      <c r="ALB552"/>
      <c r="ALC552"/>
      <c r="ALD552"/>
      <c r="ALE552"/>
      <c r="ALF552"/>
      <c r="ALG552"/>
      <c r="ALH552"/>
      <c r="ALI552"/>
      <c r="ALJ552"/>
      <c r="ALK552"/>
      <c r="ALL552"/>
      <c r="ALM552"/>
      <c r="ALN552"/>
      <c r="ALO552"/>
      <c r="ALP552"/>
      <c r="ALQ552"/>
      <c r="ALR552"/>
      <c r="ALS552"/>
      <c r="ALT552"/>
      <c r="ALU552"/>
      <c r="ALV552"/>
      <c r="ALW552"/>
      <c r="ALX552"/>
      <c r="ALY552"/>
      <c r="ALZ552"/>
      <c r="AMA552"/>
      <c r="AMB552"/>
      <c r="AMC552"/>
      <c r="AMD552"/>
      <c r="AME552"/>
      <c r="AMF552"/>
      <c r="AMG552"/>
      <c r="AMH552"/>
      <c r="AMI552"/>
      <c r="AMJ552"/>
      <c r="AMK552"/>
    </row>
    <row r="553" spans="1:1025" ht="13.5" customHeight="1">
      <c r="A553" s="138"/>
      <c r="B553" s="138"/>
      <c r="C553" s="138"/>
      <c r="D553" s="138" t="s">
        <v>64</v>
      </c>
      <c r="E553" s="138" t="s">
        <v>65</v>
      </c>
      <c r="F553" s="138"/>
      <c r="G553" s="138"/>
      <c r="H553" s="138"/>
      <c r="I553" s="138"/>
      <c r="J553" s="138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  <c r="IW553"/>
      <c r="IX553"/>
      <c r="IY553"/>
      <c r="IZ553"/>
      <c r="JA553"/>
      <c r="JB553"/>
      <c r="JC553"/>
      <c r="JD553"/>
      <c r="JE553"/>
      <c r="JF553"/>
      <c r="JG553"/>
      <c r="JH553"/>
      <c r="JI553"/>
      <c r="JJ553"/>
      <c r="JK553"/>
      <c r="JL553"/>
      <c r="JM553"/>
      <c r="JN553"/>
      <c r="JO553"/>
      <c r="JP553"/>
      <c r="JQ553"/>
      <c r="JR553"/>
      <c r="JS553"/>
      <c r="JT553"/>
      <c r="JU553"/>
      <c r="JV553"/>
      <c r="JW553"/>
      <c r="JX553"/>
      <c r="JY553"/>
      <c r="JZ553"/>
      <c r="KA553"/>
      <c r="KB553"/>
      <c r="KC553"/>
      <c r="KD553"/>
      <c r="KE553"/>
      <c r="KF553"/>
      <c r="KG553"/>
      <c r="KH553"/>
      <c r="KI553"/>
      <c r="KJ553"/>
      <c r="KK553"/>
      <c r="KL553"/>
      <c r="KM553"/>
      <c r="KN553"/>
      <c r="KO553"/>
      <c r="KP553"/>
      <c r="KQ553"/>
      <c r="KR553"/>
      <c r="KS553"/>
      <c r="KT553"/>
      <c r="KU553"/>
      <c r="KV553"/>
      <c r="KW553"/>
      <c r="KX553"/>
      <c r="KY553"/>
      <c r="KZ553"/>
      <c r="LA553"/>
      <c r="LB553"/>
      <c r="LC553"/>
      <c r="LD553"/>
      <c r="LE553"/>
      <c r="LF553"/>
      <c r="LG553"/>
      <c r="LH553"/>
      <c r="LI553"/>
      <c r="LJ553"/>
      <c r="LK553"/>
      <c r="LL553"/>
      <c r="LM553"/>
      <c r="LN553"/>
      <c r="LO553"/>
      <c r="LP553"/>
      <c r="LQ553"/>
      <c r="LR553"/>
      <c r="LS553"/>
      <c r="LT553"/>
      <c r="LU553"/>
      <c r="LV553"/>
      <c r="LW553"/>
      <c r="LX553"/>
      <c r="LY553"/>
      <c r="LZ553"/>
      <c r="MA553"/>
      <c r="MB553"/>
      <c r="MC553"/>
      <c r="MD553"/>
      <c r="ME553"/>
      <c r="MF553"/>
      <c r="MG553"/>
      <c r="MH553"/>
      <c r="MI553"/>
      <c r="MJ553"/>
      <c r="MK553"/>
      <c r="ML553"/>
      <c r="MM553"/>
      <c r="MN553"/>
      <c r="MO553"/>
      <c r="MP553"/>
      <c r="MQ553"/>
      <c r="MR553"/>
      <c r="MS553"/>
      <c r="MT553"/>
      <c r="MU553"/>
      <c r="MV553"/>
      <c r="MW553"/>
      <c r="MX553"/>
      <c r="MY553"/>
      <c r="MZ553"/>
      <c r="NA553"/>
      <c r="NB553"/>
      <c r="NC553"/>
      <c r="ND553"/>
      <c r="NE553"/>
      <c r="NF553"/>
      <c r="NG553"/>
      <c r="NH553"/>
      <c r="NI553"/>
      <c r="NJ553"/>
      <c r="NK553"/>
      <c r="NL553"/>
      <c r="NM553"/>
      <c r="NN553"/>
      <c r="NO553"/>
      <c r="NP553"/>
      <c r="NQ553"/>
      <c r="NR553"/>
      <c r="NS553"/>
      <c r="NT553"/>
      <c r="NU553"/>
      <c r="NV553"/>
      <c r="NW553"/>
      <c r="NX553"/>
      <c r="NY553"/>
      <c r="NZ553"/>
      <c r="OA553"/>
      <c r="OB553"/>
      <c r="OC553"/>
      <c r="OD553"/>
      <c r="OE553"/>
      <c r="OF553"/>
      <c r="OG553"/>
      <c r="OH553"/>
      <c r="OI553"/>
      <c r="OJ553"/>
      <c r="OK553"/>
      <c r="OL553"/>
      <c r="OM553"/>
      <c r="ON553"/>
      <c r="OO553"/>
      <c r="OP553"/>
      <c r="OQ553"/>
      <c r="OR553"/>
      <c r="OS553"/>
      <c r="OT553"/>
      <c r="OU553"/>
      <c r="OV553"/>
      <c r="OW553"/>
      <c r="OX553"/>
      <c r="OY553"/>
      <c r="OZ553"/>
      <c r="PA553"/>
      <c r="PB553"/>
      <c r="PC553"/>
      <c r="PD553"/>
      <c r="PE553"/>
      <c r="PF553"/>
      <c r="PG553"/>
      <c r="PH553"/>
      <c r="PI553"/>
      <c r="PJ553"/>
      <c r="PK553"/>
      <c r="PL553"/>
      <c r="PM553"/>
      <c r="PN553"/>
      <c r="PO553"/>
      <c r="PP553"/>
      <c r="PQ553"/>
      <c r="PR553"/>
      <c r="PS553"/>
      <c r="PT553"/>
      <c r="PU553"/>
      <c r="PV553"/>
      <c r="PW553"/>
      <c r="PX553"/>
      <c r="PY553"/>
      <c r="PZ553"/>
      <c r="QA553"/>
      <c r="QB553"/>
      <c r="QC553"/>
      <c r="QD553"/>
      <c r="QE553"/>
      <c r="QF553"/>
      <c r="QG553"/>
      <c r="QH553"/>
      <c r="QI553"/>
      <c r="QJ553"/>
      <c r="QK553"/>
      <c r="QL553"/>
      <c r="QM553"/>
      <c r="QN553"/>
      <c r="QO553"/>
      <c r="QP553"/>
      <c r="QQ553"/>
      <c r="QR553"/>
      <c r="QS553"/>
      <c r="QT553"/>
      <c r="QU553"/>
      <c r="QV553"/>
      <c r="QW553"/>
      <c r="QX553"/>
      <c r="QY553"/>
      <c r="QZ553"/>
      <c r="RA553"/>
      <c r="RB553"/>
      <c r="RC553"/>
      <c r="RD553"/>
      <c r="RE553"/>
      <c r="RF553"/>
      <c r="RG553"/>
      <c r="RH553"/>
      <c r="RI553"/>
      <c r="RJ553"/>
      <c r="RK553"/>
      <c r="RL553"/>
      <c r="RM553"/>
      <c r="RN553"/>
      <c r="RO553"/>
      <c r="RP553"/>
      <c r="RQ553"/>
      <c r="RR553"/>
      <c r="RS553"/>
      <c r="RT553"/>
      <c r="RU553"/>
      <c r="RV553"/>
      <c r="RW553"/>
      <c r="RX553"/>
      <c r="RY553"/>
      <c r="RZ553"/>
      <c r="SA553"/>
      <c r="SB553"/>
      <c r="SC553"/>
      <c r="SD553"/>
      <c r="SE553"/>
      <c r="SF553"/>
      <c r="SG553"/>
      <c r="SH553"/>
      <c r="SI553"/>
      <c r="SJ553"/>
      <c r="SK553"/>
      <c r="SL553"/>
      <c r="SM553"/>
      <c r="SN553"/>
      <c r="SO553"/>
      <c r="SP553"/>
      <c r="SQ553"/>
      <c r="SR553"/>
      <c r="SS553"/>
      <c r="ST553"/>
      <c r="SU553"/>
      <c r="SV553"/>
      <c r="SW553"/>
      <c r="SX553"/>
      <c r="SY553"/>
      <c r="SZ553"/>
      <c r="TA553"/>
      <c r="TB553"/>
      <c r="TC553"/>
      <c r="TD553"/>
      <c r="TE553"/>
      <c r="TF553"/>
      <c r="TG553"/>
      <c r="TH553"/>
      <c r="TI553"/>
      <c r="TJ553"/>
      <c r="TK553"/>
      <c r="TL553"/>
      <c r="TM553"/>
      <c r="TN553"/>
      <c r="TO553"/>
      <c r="TP553"/>
      <c r="TQ553"/>
      <c r="TR553"/>
      <c r="TS553"/>
      <c r="TT553"/>
      <c r="TU553"/>
      <c r="TV553"/>
      <c r="TW553"/>
      <c r="TX553"/>
      <c r="TY553"/>
      <c r="TZ553"/>
      <c r="UA553"/>
      <c r="UB553"/>
      <c r="UC553"/>
      <c r="UD553"/>
      <c r="UE553"/>
      <c r="UF553"/>
      <c r="UG553"/>
      <c r="UH553"/>
      <c r="UI553"/>
      <c r="UJ553"/>
      <c r="UK553"/>
      <c r="UL553"/>
      <c r="UM553"/>
      <c r="UN553"/>
      <c r="UO553"/>
      <c r="UP553"/>
      <c r="UQ553"/>
      <c r="UR553"/>
      <c r="US553"/>
      <c r="UT553"/>
      <c r="UU553"/>
      <c r="UV553"/>
      <c r="UW553"/>
      <c r="UX553"/>
      <c r="UY553"/>
      <c r="UZ553"/>
      <c r="VA553"/>
      <c r="VB553"/>
      <c r="VC553"/>
      <c r="VD553"/>
      <c r="VE553"/>
      <c r="VF553"/>
      <c r="VG553"/>
      <c r="VH553"/>
      <c r="VI553"/>
      <c r="VJ553"/>
      <c r="VK553"/>
      <c r="VL553"/>
      <c r="VM553"/>
      <c r="VN553"/>
      <c r="VO553"/>
      <c r="VP553"/>
      <c r="VQ553"/>
      <c r="VR553"/>
      <c r="VS553"/>
      <c r="VT553"/>
      <c r="VU553"/>
      <c r="VV553"/>
      <c r="VW553"/>
      <c r="VX553"/>
      <c r="VY553"/>
      <c r="VZ553"/>
      <c r="WA553"/>
      <c r="WB553"/>
      <c r="WC553"/>
      <c r="WD553"/>
      <c r="WE553"/>
      <c r="WF553"/>
      <c r="WG553"/>
      <c r="WH553"/>
      <c r="WI553"/>
      <c r="WJ553"/>
      <c r="WK553"/>
      <c r="WL553"/>
      <c r="WM553"/>
      <c r="WN553"/>
      <c r="WO553"/>
      <c r="WP553"/>
      <c r="WQ553"/>
      <c r="WR553"/>
      <c r="WS553"/>
      <c r="WT553"/>
      <c r="WU553"/>
      <c r="WV553"/>
      <c r="WW553"/>
      <c r="WX553"/>
      <c r="WY553"/>
      <c r="WZ553"/>
      <c r="XA553"/>
      <c r="XB553"/>
      <c r="XC553"/>
      <c r="XD553"/>
      <c r="XE553"/>
      <c r="XF553"/>
      <c r="XG553"/>
      <c r="XH553"/>
      <c r="XI553"/>
      <c r="XJ553"/>
      <c r="XK553"/>
      <c r="XL553"/>
      <c r="XM553"/>
      <c r="XN553"/>
      <c r="XO553"/>
      <c r="XP553"/>
      <c r="XQ553"/>
      <c r="XR553"/>
      <c r="XS553"/>
      <c r="XT553"/>
      <c r="XU553"/>
      <c r="XV553"/>
      <c r="XW553"/>
      <c r="XX553"/>
      <c r="XY553"/>
      <c r="XZ553"/>
      <c r="YA553"/>
      <c r="YB553"/>
      <c r="YC553"/>
      <c r="YD553"/>
      <c r="YE553"/>
      <c r="YF553"/>
      <c r="YG553"/>
      <c r="YH553"/>
      <c r="YI553"/>
      <c r="YJ553"/>
      <c r="YK553"/>
      <c r="YL553"/>
      <c r="YM553"/>
      <c r="YN553"/>
      <c r="YO553"/>
      <c r="YP553"/>
      <c r="YQ553"/>
      <c r="YR553"/>
      <c r="YS553"/>
      <c r="YT553"/>
      <c r="YU553"/>
      <c r="YV553"/>
      <c r="YW553"/>
      <c r="YX553"/>
      <c r="YY553"/>
      <c r="YZ553"/>
      <c r="ZA553"/>
      <c r="ZB553"/>
      <c r="ZC553"/>
      <c r="ZD553"/>
      <c r="ZE553"/>
      <c r="ZF553"/>
      <c r="ZG553"/>
      <c r="ZH553"/>
      <c r="ZI553"/>
      <c r="ZJ553"/>
      <c r="ZK553"/>
      <c r="ZL553"/>
      <c r="ZM553"/>
      <c r="ZN553"/>
      <c r="ZO553"/>
      <c r="ZP553"/>
      <c r="ZQ553"/>
      <c r="ZR553"/>
      <c r="ZS553"/>
      <c r="ZT553"/>
      <c r="ZU553"/>
      <c r="ZV553"/>
      <c r="ZW553"/>
      <c r="ZX553"/>
      <c r="ZY553"/>
      <c r="ZZ553"/>
      <c r="AAA553"/>
      <c r="AAB553"/>
      <c r="AAC553"/>
      <c r="AAD553"/>
      <c r="AAE553"/>
      <c r="AAF553"/>
      <c r="AAG553"/>
      <c r="AAH553"/>
      <c r="AAI553"/>
      <c r="AAJ553"/>
      <c r="AAK553"/>
      <c r="AAL553"/>
      <c r="AAM553"/>
      <c r="AAN553"/>
      <c r="AAO553"/>
      <c r="AAP553"/>
      <c r="AAQ553"/>
      <c r="AAR553"/>
      <c r="AAS553"/>
      <c r="AAT553"/>
      <c r="AAU553"/>
      <c r="AAV553"/>
      <c r="AAW553"/>
      <c r="AAX553"/>
      <c r="AAY553"/>
      <c r="AAZ553"/>
      <c r="ABA553"/>
      <c r="ABB553"/>
      <c r="ABC553"/>
      <c r="ABD553"/>
      <c r="ABE553"/>
      <c r="ABF553"/>
      <c r="ABG553"/>
      <c r="ABH553"/>
      <c r="ABI553"/>
      <c r="ABJ553"/>
      <c r="ABK553"/>
      <c r="ABL553"/>
      <c r="ABM553"/>
      <c r="ABN553"/>
      <c r="ABO553"/>
      <c r="ABP553"/>
      <c r="ABQ553"/>
      <c r="ABR553"/>
      <c r="ABS553"/>
      <c r="ABT553"/>
      <c r="ABU553"/>
      <c r="ABV553"/>
      <c r="ABW553"/>
      <c r="ABX553"/>
      <c r="ABY553"/>
      <c r="ABZ553"/>
      <c r="ACA553"/>
      <c r="ACB553"/>
      <c r="ACC553"/>
      <c r="ACD553"/>
      <c r="ACE553"/>
      <c r="ACF553"/>
      <c r="ACG553"/>
      <c r="ACH553"/>
      <c r="ACI553"/>
      <c r="ACJ553"/>
      <c r="ACK553"/>
      <c r="ACL553"/>
      <c r="ACM553"/>
      <c r="ACN553"/>
      <c r="ACO553"/>
      <c r="ACP553"/>
      <c r="ACQ553"/>
      <c r="ACR553"/>
      <c r="ACS553"/>
      <c r="ACT553"/>
      <c r="ACU553"/>
      <c r="ACV553"/>
      <c r="ACW553"/>
      <c r="ACX553"/>
      <c r="ACY553"/>
      <c r="ACZ553"/>
      <c r="ADA553"/>
      <c r="ADB553"/>
      <c r="ADC553"/>
      <c r="ADD553"/>
      <c r="ADE553"/>
      <c r="ADF553"/>
      <c r="ADG553"/>
      <c r="ADH553"/>
      <c r="ADI553"/>
      <c r="ADJ553"/>
      <c r="ADK553"/>
      <c r="ADL553"/>
      <c r="ADM553"/>
      <c r="ADN553"/>
      <c r="ADO553"/>
      <c r="ADP553"/>
      <c r="ADQ553"/>
      <c r="ADR553"/>
      <c r="ADS553"/>
      <c r="ADT553"/>
      <c r="ADU553"/>
      <c r="ADV553"/>
      <c r="ADW553"/>
      <c r="ADX553"/>
      <c r="ADY553"/>
      <c r="ADZ553"/>
      <c r="AEA553"/>
      <c r="AEB553"/>
      <c r="AEC553"/>
      <c r="AED553"/>
      <c r="AEE553"/>
      <c r="AEF553"/>
      <c r="AEG553"/>
      <c r="AEH553"/>
      <c r="AEI553"/>
      <c r="AEJ553"/>
      <c r="AEK553"/>
      <c r="AEL553"/>
      <c r="AEM553"/>
      <c r="AEN553"/>
      <c r="AEO553"/>
      <c r="AEP553"/>
      <c r="AEQ553"/>
      <c r="AER553"/>
      <c r="AES553"/>
      <c r="AET553"/>
      <c r="AEU553"/>
      <c r="AEV553"/>
      <c r="AEW553"/>
      <c r="AEX553"/>
      <c r="AEY553"/>
      <c r="AEZ553"/>
      <c r="AFA553"/>
      <c r="AFB553"/>
      <c r="AFC553"/>
      <c r="AFD553"/>
      <c r="AFE553"/>
      <c r="AFF553"/>
      <c r="AFG553"/>
      <c r="AFH553"/>
      <c r="AFI553"/>
      <c r="AFJ553"/>
      <c r="AFK553"/>
      <c r="AFL553"/>
      <c r="AFM553"/>
      <c r="AFN553"/>
      <c r="AFO553"/>
      <c r="AFP553"/>
      <c r="AFQ553"/>
      <c r="AFR553"/>
      <c r="AFS553"/>
      <c r="AFT553"/>
      <c r="AFU553"/>
      <c r="AFV553"/>
      <c r="AFW553"/>
      <c r="AFX553"/>
      <c r="AFY553"/>
      <c r="AFZ553"/>
      <c r="AGA553"/>
      <c r="AGB553"/>
      <c r="AGC553"/>
      <c r="AGD553"/>
      <c r="AGE553"/>
      <c r="AGF553"/>
      <c r="AGG553"/>
      <c r="AGH553"/>
      <c r="AGI553"/>
      <c r="AGJ553"/>
      <c r="AGK553"/>
      <c r="AGL553"/>
      <c r="AGM553"/>
      <c r="AGN553"/>
      <c r="AGO553"/>
      <c r="AGP553"/>
      <c r="AGQ553"/>
      <c r="AGR553"/>
      <c r="AGS553"/>
      <c r="AGT553"/>
      <c r="AGU553"/>
      <c r="AGV553"/>
      <c r="AGW553"/>
      <c r="AGX553"/>
      <c r="AGY553"/>
      <c r="AGZ553"/>
      <c r="AHA553"/>
      <c r="AHB553"/>
      <c r="AHC553"/>
      <c r="AHD553"/>
      <c r="AHE553"/>
      <c r="AHF553"/>
      <c r="AHG553"/>
      <c r="AHH553"/>
      <c r="AHI553"/>
      <c r="AHJ553"/>
      <c r="AHK553"/>
      <c r="AHL553"/>
      <c r="AHM553"/>
      <c r="AHN553"/>
      <c r="AHO553"/>
      <c r="AHP553"/>
      <c r="AHQ553"/>
      <c r="AHR553"/>
      <c r="AHS553"/>
      <c r="AHT553"/>
      <c r="AHU553"/>
      <c r="AHV553"/>
      <c r="AHW553"/>
      <c r="AHX553"/>
      <c r="AHY553"/>
      <c r="AHZ553"/>
      <c r="AIA553"/>
      <c r="AIB553"/>
      <c r="AIC553"/>
      <c r="AID553"/>
      <c r="AIE553"/>
      <c r="AIF553"/>
      <c r="AIG553"/>
      <c r="AIH553"/>
      <c r="AII553"/>
      <c r="AIJ553"/>
      <c r="AIK553"/>
      <c r="AIL553"/>
      <c r="AIM553"/>
      <c r="AIN553"/>
      <c r="AIO553"/>
      <c r="AIP553"/>
      <c r="AIQ553"/>
      <c r="AIR553"/>
      <c r="AIS553"/>
      <c r="AIT553"/>
      <c r="AIU553"/>
      <c r="AIV553"/>
      <c r="AIW553"/>
      <c r="AIX553"/>
      <c r="AIY553"/>
      <c r="AIZ553"/>
      <c r="AJA553"/>
      <c r="AJB553"/>
      <c r="AJC553"/>
      <c r="AJD553"/>
      <c r="AJE553"/>
      <c r="AJF553"/>
      <c r="AJG553"/>
      <c r="AJH553"/>
      <c r="AJI553"/>
      <c r="AJJ553"/>
      <c r="AJK553"/>
      <c r="AJL553"/>
      <c r="AJM553"/>
      <c r="AJN553"/>
      <c r="AJO553"/>
      <c r="AJP553"/>
      <c r="AJQ553"/>
      <c r="AJR553"/>
      <c r="AJS553"/>
      <c r="AJT553"/>
      <c r="AJU553"/>
      <c r="AJV553"/>
      <c r="AJW553"/>
      <c r="AJX553"/>
      <c r="AJY553"/>
      <c r="AJZ553"/>
      <c r="AKA553"/>
      <c r="AKB553"/>
      <c r="AKC553"/>
      <c r="AKD553"/>
      <c r="AKE553"/>
      <c r="AKF553"/>
      <c r="AKG553"/>
      <c r="AKH553"/>
      <c r="AKI553"/>
      <c r="AKJ553"/>
      <c r="AKK553"/>
      <c r="AKL553"/>
      <c r="AKM553"/>
      <c r="AKN553"/>
      <c r="AKO553"/>
      <c r="AKP553"/>
      <c r="AKQ553"/>
      <c r="AKR553"/>
      <c r="AKS553"/>
      <c r="AKT553"/>
      <c r="AKU553"/>
      <c r="AKV553"/>
      <c r="AKW553"/>
      <c r="AKX553"/>
      <c r="AKY553"/>
      <c r="AKZ553"/>
      <c r="ALA553"/>
      <c r="ALB553"/>
      <c r="ALC553"/>
      <c r="ALD553"/>
      <c r="ALE553"/>
      <c r="ALF553"/>
      <c r="ALG553"/>
      <c r="ALH553"/>
      <c r="ALI553"/>
      <c r="ALJ553"/>
      <c r="ALK553"/>
      <c r="ALL553"/>
      <c r="ALM553"/>
      <c r="ALN553"/>
      <c r="ALO553"/>
      <c r="ALP553"/>
      <c r="ALQ553"/>
      <c r="ALR553"/>
      <c r="ALS553"/>
      <c r="ALT553"/>
      <c r="ALU553"/>
      <c r="ALV553"/>
      <c r="ALW553"/>
      <c r="ALX553"/>
      <c r="ALY553"/>
      <c r="ALZ553"/>
      <c r="AMA553"/>
      <c r="AMB553"/>
      <c r="AMC553"/>
      <c r="AMD553"/>
      <c r="AME553"/>
      <c r="AMF553"/>
      <c r="AMG553"/>
      <c r="AMH553"/>
      <c r="AMI553"/>
      <c r="AMJ553"/>
      <c r="AMK553"/>
    </row>
    <row r="554" spans="1:1025" ht="50.25" customHeight="1">
      <c r="A554" s="138"/>
      <c r="B554" s="138"/>
      <c r="C554" s="138"/>
      <c r="D554" s="138"/>
      <c r="E554" s="44" t="s">
        <v>192</v>
      </c>
      <c r="F554" s="44" t="s">
        <v>193</v>
      </c>
      <c r="G554" s="44" t="s">
        <v>194</v>
      </c>
      <c r="H554" s="138"/>
      <c r="I554" s="138"/>
      <c r="J554" s="138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  <c r="IW554"/>
      <c r="IX554"/>
      <c r="IY554"/>
      <c r="IZ554"/>
      <c r="JA554"/>
      <c r="JB554"/>
      <c r="JC554"/>
      <c r="JD554"/>
      <c r="JE554"/>
      <c r="JF554"/>
      <c r="JG554"/>
      <c r="JH554"/>
      <c r="JI554"/>
      <c r="JJ554"/>
      <c r="JK554"/>
      <c r="JL554"/>
      <c r="JM554"/>
      <c r="JN554"/>
      <c r="JO554"/>
      <c r="JP554"/>
      <c r="JQ554"/>
      <c r="JR554"/>
      <c r="JS554"/>
      <c r="JT554"/>
      <c r="JU554"/>
      <c r="JV554"/>
      <c r="JW554"/>
      <c r="JX554"/>
      <c r="JY554"/>
      <c r="JZ554"/>
      <c r="KA554"/>
      <c r="KB554"/>
      <c r="KC554"/>
      <c r="KD554"/>
      <c r="KE554"/>
      <c r="KF554"/>
      <c r="KG554"/>
      <c r="KH554"/>
      <c r="KI554"/>
      <c r="KJ554"/>
      <c r="KK554"/>
      <c r="KL554"/>
      <c r="KM554"/>
      <c r="KN554"/>
      <c r="KO554"/>
      <c r="KP554"/>
      <c r="KQ554"/>
      <c r="KR554"/>
      <c r="KS554"/>
      <c r="KT554"/>
      <c r="KU554"/>
      <c r="KV554"/>
      <c r="KW554"/>
      <c r="KX554"/>
      <c r="KY554"/>
      <c r="KZ554"/>
      <c r="LA554"/>
      <c r="LB554"/>
      <c r="LC554"/>
      <c r="LD554"/>
      <c r="LE554"/>
      <c r="LF554"/>
      <c r="LG554"/>
      <c r="LH554"/>
      <c r="LI554"/>
      <c r="LJ554"/>
      <c r="LK554"/>
      <c r="LL554"/>
      <c r="LM554"/>
      <c r="LN554"/>
      <c r="LO554"/>
      <c r="LP554"/>
      <c r="LQ554"/>
      <c r="LR554"/>
      <c r="LS554"/>
      <c r="LT554"/>
      <c r="LU554"/>
      <c r="LV554"/>
      <c r="LW554"/>
      <c r="LX554"/>
      <c r="LY554"/>
      <c r="LZ554"/>
      <c r="MA554"/>
      <c r="MB554"/>
      <c r="MC554"/>
      <c r="MD554"/>
      <c r="ME554"/>
      <c r="MF554"/>
      <c r="MG554"/>
      <c r="MH554"/>
      <c r="MI554"/>
      <c r="MJ554"/>
      <c r="MK554"/>
      <c r="ML554"/>
      <c r="MM554"/>
      <c r="MN554"/>
      <c r="MO554"/>
      <c r="MP554"/>
      <c r="MQ554"/>
      <c r="MR554"/>
      <c r="MS554"/>
      <c r="MT554"/>
      <c r="MU554"/>
      <c r="MV554"/>
      <c r="MW554"/>
      <c r="MX554"/>
      <c r="MY554"/>
      <c r="MZ554"/>
      <c r="NA554"/>
      <c r="NB554"/>
      <c r="NC554"/>
      <c r="ND554"/>
      <c r="NE554"/>
      <c r="NF554"/>
      <c r="NG554"/>
      <c r="NH554"/>
      <c r="NI554"/>
      <c r="NJ554"/>
      <c r="NK554"/>
      <c r="NL554"/>
      <c r="NM554"/>
      <c r="NN554"/>
      <c r="NO554"/>
      <c r="NP554"/>
      <c r="NQ554"/>
      <c r="NR554"/>
      <c r="NS554"/>
      <c r="NT554"/>
      <c r="NU554"/>
      <c r="NV554"/>
      <c r="NW554"/>
      <c r="NX554"/>
      <c r="NY554"/>
      <c r="NZ554"/>
      <c r="OA554"/>
      <c r="OB554"/>
      <c r="OC554"/>
      <c r="OD554"/>
      <c r="OE554"/>
      <c r="OF554"/>
      <c r="OG554"/>
      <c r="OH554"/>
      <c r="OI554"/>
      <c r="OJ554"/>
      <c r="OK554"/>
      <c r="OL554"/>
      <c r="OM554"/>
      <c r="ON554"/>
      <c r="OO554"/>
      <c r="OP554"/>
      <c r="OQ554"/>
      <c r="OR554"/>
      <c r="OS554"/>
      <c r="OT554"/>
      <c r="OU554"/>
      <c r="OV554"/>
      <c r="OW554"/>
      <c r="OX554"/>
      <c r="OY554"/>
      <c r="OZ554"/>
      <c r="PA554"/>
      <c r="PB554"/>
      <c r="PC554"/>
      <c r="PD554"/>
      <c r="PE554"/>
      <c r="PF554"/>
      <c r="PG554"/>
      <c r="PH554"/>
      <c r="PI554"/>
      <c r="PJ554"/>
      <c r="PK554"/>
      <c r="PL554"/>
      <c r="PM554"/>
      <c r="PN554"/>
      <c r="PO554"/>
      <c r="PP554"/>
      <c r="PQ554"/>
      <c r="PR554"/>
      <c r="PS554"/>
      <c r="PT554"/>
      <c r="PU554"/>
      <c r="PV554"/>
      <c r="PW554"/>
      <c r="PX554"/>
      <c r="PY554"/>
      <c r="PZ554"/>
      <c r="QA554"/>
      <c r="QB554"/>
      <c r="QC554"/>
      <c r="QD554"/>
      <c r="QE554"/>
      <c r="QF554"/>
      <c r="QG554"/>
      <c r="QH554"/>
      <c r="QI554"/>
      <c r="QJ554"/>
      <c r="QK554"/>
      <c r="QL554"/>
      <c r="QM554"/>
      <c r="QN554"/>
      <c r="QO554"/>
      <c r="QP554"/>
      <c r="QQ554"/>
      <c r="QR554"/>
      <c r="QS554"/>
      <c r="QT554"/>
      <c r="QU554"/>
      <c r="QV554"/>
      <c r="QW554"/>
      <c r="QX554"/>
      <c r="QY554"/>
      <c r="QZ554"/>
      <c r="RA554"/>
      <c r="RB554"/>
      <c r="RC554"/>
      <c r="RD554"/>
      <c r="RE554"/>
      <c r="RF554"/>
      <c r="RG554"/>
      <c r="RH554"/>
      <c r="RI554"/>
      <c r="RJ554"/>
      <c r="RK554"/>
      <c r="RL554"/>
      <c r="RM554"/>
      <c r="RN554"/>
      <c r="RO554"/>
      <c r="RP554"/>
      <c r="RQ554"/>
      <c r="RR554"/>
      <c r="RS554"/>
      <c r="RT554"/>
      <c r="RU554"/>
      <c r="RV554"/>
      <c r="RW554"/>
      <c r="RX554"/>
      <c r="RY554"/>
      <c r="RZ554"/>
      <c r="SA554"/>
      <c r="SB554"/>
      <c r="SC554"/>
      <c r="SD554"/>
      <c r="SE554"/>
      <c r="SF554"/>
      <c r="SG554"/>
      <c r="SH554"/>
      <c r="SI554"/>
      <c r="SJ554"/>
      <c r="SK554"/>
      <c r="SL554"/>
      <c r="SM554"/>
      <c r="SN554"/>
      <c r="SO554"/>
      <c r="SP554"/>
      <c r="SQ554"/>
      <c r="SR554"/>
      <c r="SS554"/>
      <c r="ST554"/>
      <c r="SU554"/>
      <c r="SV554"/>
      <c r="SW554"/>
      <c r="SX554"/>
      <c r="SY554"/>
      <c r="SZ554"/>
      <c r="TA554"/>
      <c r="TB554"/>
      <c r="TC554"/>
      <c r="TD554"/>
      <c r="TE554"/>
      <c r="TF554"/>
      <c r="TG554"/>
      <c r="TH554"/>
      <c r="TI554"/>
      <c r="TJ554"/>
      <c r="TK554"/>
      <c r="TL554"/>
      <c r="TM554"/>
      <c r="TN554"/>
      <c r="TO554"/>
      <c r="TP554"/>
      <c r="TQ554"/>
      <c r="TR554"/>
      <c r="TS554"/>
      <c r="TT554"/>
      <c r="TU554"/>
      <c r="TV554"/>
      <c r="TW554"/>
      <c r="TX554"/>
      <c r="TY554"/>
      <c r="TZ554"/>
      <c r="UA554"/>
      <c r="UB554"/>
      <c r="UC554"/>
      <c r="UD554"/>
      <c r="UE554"/>
      <c r="UF554"/>
      <c r="UG554"/>
      <c r="UH554"/>
      <c r="UI554"/>
      <c r="UJ554"/>
      <c r="UK554"/>
      <c r="UL554"/>
      <c r="UM554"/>
      <c r="UN554"/>
      <c r="UO554"/>
      <c r="UP554"/>
      <c r="UQ554"/>
      <c r="UR554"/>
      <c r="US554"/>
      <c r="UT554"/>
      <c r="UU554"/>
      <c r="UV554"/>
      <c r="UW554"/>
      <c r="UX554"/>
      <c r="UY554"/>
      <c r="UZ554"/>
      <c r="VA554"/>
      <c r="VB554"/>
      <c r="VC554"/>
      <c r="VD554"/>
      <c r="VE554"/>
      <c r="VF554"/>
      <c r="VG554"/>
      <c r="VH554"/>
      <c r="VI554"/>
      <c r="VJ554"/>
      <c r="VK554"/>
      <c r="VL554"/>
      <c r="VM554"/>
      <c r="VN554"/>
      <c r="VO554"/>
      <c r="VP554"/>
      <c r="VQ554"/>
      <c r="VR554"/>
      <c r="VS554"/>
      <c r="VT554"/>
      <c r="VU554"/>
      <c r="VV554"/>
      <c r="VW554"/>
      <c r="VX554"/>
      <c r="VY554"/>
      <c r="VZ554"/>
      <c r="WA554"/>
      <c r="WB554"/>
      <c r="WC554"/>
      <c r="WD554"/>
      <c r="WE554"/>
      <c r="WF554"/>
      <c r="WG554"/>
      <c r="WH554"/>
      <c r="WI554"/>
      <c r="WJ554"/>
      <c r="WK554"/>
      <c r="WL554"/>
      <c r="WM554"/>
      <c r="WN554"/>
      <c r="WO554"/>
      <c r="WP554"/>
      <c r="WQ554"/>
      <c r="WR554"/>
      <c r="WS554"/>
      <c r="WT554"/>
      <c r="WU554"/>
      <c r="WV554"/>
      <c r="WW554"/>
      <c r="WX554"/>
      <c r="WY554"/>
      <c r="WZ554"/>
      <c r="XA554"/>
      <c r="XB554"/>
      <c r="XC554"/>
      <c r="XD554"/>
      <c r="XE554"/>
      <c r="XF554"/>
      <c r="XG554"/>
      <c r="XH554"/>
      <c r="XI554"/>
      <c r="XJ554"/>
      <c r="XK554"/>
      <c r="XL554"/>
      <c r="XM554"/>
      <c r="XN554"/>
      <c r="XO554"/>
      <c r="XP554"/>
      <c r="XQ554"/>
      <c r="XR554"/>
      <c r="XS554"/>
      <c r="XT554"/>
      <c r="XU554"/>
      <c r="XV554"/>
      <c r="XW554"/>
      <c r="XX554"/>
      <c r="XY554"/>
      <c r="XZ554"/>
      <c r="YA554"/>
      <c r="YB554"/>
      <c r="YC554"/>
      <c r="YD554"/>
      <c r="YE554"/>
      <c r="YF554"/>
      <c r="YG554"/>
      <c r="YH554"/>
      <c r="YI554"/>
      <c r="YJ554"/>
      <c r="YK554"/>
      <c r="YL554"/>
      <c r="YM554"/>
      <c r="YN554"/>
      <c r="YO554"/>
      <c r="YP554"/>
      <c r="YQ554"/>
      <c r="YR554"/>
      <c r="YS554"/>
      <c r="YT554"/>
      <c r="YU554"/>
      <c r="YV554"/>
      <c r="YW554"/>
      <c r="YX554"/>
      <c r="YY554"/>
      <c r="YZ554"/>
      <c r="ZA554"/>
      <c r="ZB554"/>
      <c r="ZC554"/>
      <c r="ZD554"/>
      <c r="ZE554"/>
      <c r="ZF554"/>
      <c r="ZG554"/>
      <c r="ZH554"/>
      <c r="ZI554"/>
      <c r="ZJ554"/>
      <c r="ZK554"/>
      <c r="ZL554"/>
      <c r="ZM554"/>
      <c r="ZN554"/>
      <c r="ZO554"/>
      <c r="ZP554"/>
      <c r="ZQ554"/>
      <c r="ZR554"/>
      <c r="ZS554"/>
      <c r="ZT554"/>
      <c r="ZU554"/>
      <c r="ZV554"/>
      <c r="ZW554"/>
      <c r="ZX554"/>
      <c r="ZY554"/>
      <c r="ZZ554"/>
      <c r="AAA554"/>
      <c r="AAB554"/>
      <c r="AAC554"/>
      <c r="AAD554"/>
      <c r="AAE554"/>
      <c r="AAF554"/>
      <c r="AAG554"/>
      <c r="AAH554"/>
      <c r="AAI554"/>
      <c r="AAJ554"/>
      <c r="AAK554"/>
      <c r="AAL554"/>
      <c r="AAM554"/>
      <c r="AAN554"/>
      <c r="AAO554"/>
      <c r="AAP554"/>
      <c r="AAQ554"/>
      <c r="AAR554"/>
      <c r="AAS554"/>
      <c r="AAT554"/>
      <c r="AAU554"/>
      <c r="AAV554"/>
      <c r="AAW554"/>
      <c r="AAX554"/>
      <c r="AAY554"/>
      <c r="AAZ554"/>
      <c r="ABA554"/>
      <c r="ABB554"/>
      <c r="ABC554"/>
      <c r="ABD554"/>
      <c r="ABE554"/>
      <c r="ABF554"/>
      <c r="ABG554"/>
      <c r="ABH554"/>
      <c r="ABI554"/>
      <c r="ABJ554"/>
      <c r="ABK554"/>
      <c r="ABL554"/>
      <c r="ABM554"/>
      <c r="ABN554"/>
      <c r="ABO554"/>
      <c r="ABP554"/>
      <c r="ABQ554"/>
      <c r="ABR554"/>
      <c r="ABS554"/>
      <c r="ABT554"/>
      <c r="ABU554"/>
      <c r="ABV554"/>
      <c r="ABW554"/>
      <c r="ABX554"/>
      <c r="ABY554"/>
      <c r="ABZ554"/>
      <c r="ACA554"/>
      <c r="ACB554"/>
      <c r="ACC554"/>
      <c r="ACD554"/>
      <c r="ACE554"/>
      <c r="ACF554"/>
      <c r="ACG554"/>
      <c r="ACH554"/>
      <c r="ACI554"/>
      <c r="ACJ554"/>
      <c r="ACK554"/>
      <c r="ACL554"/>
      <c r="ACM554"/>
      <c r="ACN554"/>
      <c r="ACO554"/>
      <c r="ACP554"/>
      <c r="ACQ554"/>
      <c r="ACR554"/>
      <c r="ACS554"/>
      <c r="ACT554"/>
      <c r="ACU554"/>
      <c r="ACV554"/>
      <c r="ACW554"/>
      <c r="ACX554"/>
      <c r="ACY554"/>
      <c r="ACZ554"/>
      <c r="ADA554"/>
      <c r="ADB554"/>
      <c r="ADC554"/>
      <c r="ADD554"/>
      <c r="ADE554"/>
      <c r="ADF554"/>
      <c r="ADG554"/>
      <c r="ADH554"/>
      <c r="ADI554"/>
      <c r="ADJ554"/>
      <c r="ADK554"/>
      <c r="ADL554"/>
      <c r="ADM554"/>
      <c r="ADN554"/>
      <c r="ADO554"/>
      <c r="ADP554"/>
      <c r="ADQ554"/>
      <c r="ADR554"/>
      <c r="ADS554"/>
      <c r="ADT554"/>
      <c r="ADU554"/>
      <c r="ADV554"/>
      <c r="ADW554"/>
      <c r="ADX554"/>
      <c r="ADY554"/>
      <c r="ADZ554"/>
      <c r="AEA554"/>
      <c r="AEB554"/>
      <c r="AEC554"/>
      <c r="AED554"/>
      <c r="AEE554"/>
      <c r="AEF554"/>
      <c r="AEG554"/>
      <c r="AEH554"/>
      <c r="AEI554"/>
      <c r="AEJ554"/>
      <c r="AEK554"/>
      <c r="AEL554"/>
      <c r="AEM554"/>
      <c r="AEN554"/>
      <c r="AEO554"/>
      <c r="AEP554"/>
      <c r="AEQ554"/>
      <c r="AER554"/>
      <c r="AES554"/>
      <c r="AET554"/>
      <c r="AEU554"/>
      <c r="AEV554"/>
      <c r="AEW554"/>
      <c r="AEX554"/>
      <c r="AEY554"/>
      <c r="AEZ554"/>
      <c r="AFA554"/>
      <c r="AFB554"/>
      <c r="AFC554"/>
      <c r="AFD554"/>
      <c r="AFE554"/>
      <c r="AFF554"/>
      <c r="AFG554"/>
      <c r="AFH554"/>
      <c r="AFI554"/>
      <c r="AFJ554"/>
      <c r="AFK554"/>
      <c r="AFL554"/>
      <c r="AFM554"/>
      <c r="AFN554"/>
      <c r="AFO554"/>
      <c r="AFP554"/>
      <c r="AFQ554"/>
      <c r="AFR554"/>
      <c r="AFS554"/>
      <c r="AFT554"/>
      <c r="AFU554"/>
      <c r="AFV554"/>
      <c r="AFW554"/>
      <c r="AFX554"/>
      <c r="AFY554"/>
      <c r="AFZ554"/>
      <c r="AGA554"/>
      <c r="AGB554"/>
      <c r="AGC554"/>
      <c r="AGD554"/>
      <c r="AGE554"/>
      <c r="AGF554"/>
      <c r="AGG554"/>
      <c r="AGH554"/>
      <c r="AGI554"/>
      <c r="AGJ554"/>
      <c r="AGK554"/>
      <c r="AGL554"/>
      <c r="AGM554"/>
      <c r="AGN554"/>
      <c r="AGO554"/>
      <c r="AGP554"/>
      <c r="AGQ554"/>
      <c r="AGR554"/>
      <c r="AGS554"/>
      <c r="AGT554"/>
      <c r="AGU554"/>
      <c r="AGV554"/>
      <c r="AGW554"/>
      <c r="AGX554"/>
      <c r="AGY554"/>
      <c r="AGZ554"/>
      <c r="AHA554"/>
      <c r="AHB554"/>
      <c r="AHC554"/>
      <c r="AHD554"/>
      <c r="AHE554"/>
      <c r="AHF554"/>
      <c r="AHG554"/>
      <c r="AHH554"/>
      <c r="AHI554"/>
      <c r="AHJ554"/>
      <c r="AHK554"/>
      <c r="AHL554"/>
      <c r="AHM554"/>
      <c r="AHN554"/>
      <c r="AHO554"/>
      <c r="AHP554"/>
      <c r="AHQ554"/>
      <c r="AHR554"/>
      <c r="AHS554"/>
      <c r="AHT554"/>
      <c r="AHU554"/>
      <c r="AHV554"/>
      <c r="AHW554"/>
      <c r="AHX554"/>
      <c r="AHY554"/>
      <c r="AHZ554"/>
      <c r="AIA554"/>
      <c r="AIB554"/>
      <c r="AIC554"/>
      <c r="AID554"/>
      <c r="AIE554"/>
      <c r="AIF554"/>
      <c r="AIG554"/>
      <c r="AIH554"/>
      <c r="AII554"/>
      <c r="AIJ554"/>
      <c r="AIK554"/>
      <c r="AIL554"/>
      <c r="AIM554"/>
      <c r="AIN554"/>
      <c r="AIO554"/>
      <c r="AIP554"/>
      <c r="AIQ554"/>
      <c r="AIR554"/>
      <c r="AIS554"/>
      <c r="AIT554"/>
      <c r="AIU554"/>
      <c r="AIV554"/>
      <c r="AIW554"/>
      <c r="AIX554"/>
      <c r="AIY554"/>
      <c r="AIZ554"/>
      <c r="AJA554"/>
      <c r="AJB554"/>
      <c r="AJC554"/>
      <c r="AJD554"/>
      <c r="AJE554"/>
      <c r="AJF554"/>
      <c r="AJG554"/>
      <c r="AJH554"/>
      <c r="AJI554"/>
      <c r="AJJ554"/>
      <c r="AJK554"/>
      <c r="AJL554"/>
      <c r="AJM554"/>
      <c r="AJN554"/>
      <c r="AJO554"/>
      <c r="AJP554"/>
      <c r="AJQ554"/>
      <c r="AJR554"/>
      <c r="AJS554"/>
      <c r="AJT554"/>
      <c r="AJU554"/>
      <c r="AJV554"/>
      <c r="AJW554"/>
      <c r="AJX554"/>
      <c r="AJY554"/>
      <c r="AJZ554"/>
      <c r="AKA554"/>
      <c r="AKB554"/>
      <c r="AKC554"/>
      <c r="AKD554"/>
      <c r="AKE554"/>
      <c r="AKF554"/>
      <c r="AKG554"/>
      <c r="AKH554"/>
      <c r="AKI554"/>
      <c r="AKJ554"/>
      <c r="AKK554"/>
      <c r="AKL554"/>
      <c r="AKM554"/>
      <c r="AKN554"/>
      <c r="AKO554"/>
      <c r="AKP554"/>
      <c r="AKQ554"/>
      <c r="AKR554"/>
      <c r="AKS554"/>
      <c r="AKT554"/>
      <c r="AKU554"/>
      <c r="AKV554"/>
      <c r="AKW554"/>
      <c r="AKX554"/>
      <c r="AKY554"/>
      <c r="AKZ554"/>
      <c r="ALA554"/>
      <c r="ALB554"/>
      <c r="ALC554"/>
      <c r="ALD554"/>
      <c r="ALE554"/>
      <c r="ALF554"/>
      <c r="ALG554"/>
      <c r="ALH554"/>
      <c r="ALI554"/>
      <c r="ALJ554"/>
      <c r="ALK554"/>
      <c r="ALL554"/>
      <c r="ALM554"/>
      <c r="ALN554"/>
      <c r="ALO554"/>
      <c r="ALP554"/>
      <c r="ALQ554"/>
      <c r="ALR554"/>
      <c r="ALS554"/>
      <c r="ALT554"/>
      <c r="ALU554"/>
      <c r="ALV554"/>
      <c r="ALW554"/>
      <c r="ALX554"/>
      <c r="ALY554"/>
      <c r="ALZ554"/>
      <c r="AMA554"/>
      <c r="AMB554"/>
      <c r="AMC554"/>
      <c r="AMD554"/>
      <c r="AME554"/>
      <c r="AMF554"/>
      <c r="AMG554"/>
      <c r="AMH554"/>
      <c r="AMI554"/>
      <c r="AMJ554"/>
      <c r="AMK554"/>
    </row>
    <row r="555" spans="1:1025">
      <c r="A555" s="44">
        <v>1</v>
      </c>
      <c r="B555" s="44">
        <v>2</v>
      </c>
      <c r="C555" s="44">
        <v>3</v>
      </c>
      <c r="D555" s="44">
        <v>4</v>
      </c>
      <c r="E555" s="44">
        <v>5</v>
      </c>
      <c r="F555" s="44">
        <v>6</v>
      </c>
      <c r="G555" s="44">
        <v>7</v>
      </c>
      <c r="H555" s="44">
        <v>8</v>
      </c>
      <c r="I555" s="44">
        <v>9</v>
      </c>
      <c r="J555" s="44">
        <v>10</v>
      </c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  <c r="IW555"/>
      <c r="IX555"/>
      <c r="IY555"/>
      <c r="IZ555"/>
      <c r="JA555"/>
      <c r="JB555"/>
      <c r="JC555"/>
      <c r="JD555"/>
      <c r="JE555"/>
      <c r="JF555"/>
      <c r="JG555"/>
      <c r="JH555"/>
      <c r="JI555"/>
      <c r="JJ555"/>
      <c r="JK555"/>
      <c r="JL555"/>
      <c r="JM555"/>
      <c r="JN555"/>
      <c r="JO555"/>
      <c r="JP555"/>
      <c r="JQ555"/>
      <c r="JR555"/>
      <c r="JS555"/>
      <c r="JT555"/>
      <c r="JU555"/>
      <c r="JV555"/>
      <c r="JW555"/>
      <c r="JX555"/>
      <c r="JY555"/>
      <c r="JZ555"/>
      <c r="KA555"/>
      <c r="KB555"/>
      <c r="KC555"/>
      <c r="KD555"/>
      <c r="KE555"/>
      <c r="KF555"/>
      <c r="KG555"/>
      <c r="KH555"/>
      <c r="KI555"/>
      <c r="KJ555"/>
      <c r="KK555"/>
      <c r="KL555"/>
      <c r="KM555"/>
      <c r="KN555"/>
      <c r="KO555"/>
      <c r="KP555"/>
      <c r="KQ555"/>
      <c r="KR555"/>
      <c r="KS555"/>
      <c r="KT555"/>
      <c r="KU555"/>
      <c r="KV555"/>
      <c r="KW555"/>
      <c r="KX555"/>
      <c r="KY555"/>
      <c r="KZ555"/>
      <c r="LA555"/>
      <c r="LB555"/>
      <c r="LC555"/>
      <c r="LD555"/>
      <c r="LE555"/>
      <c r="LF555"/>
      <c r="LG555"/>
      <c r="LH555"/>
      <c r="LI555"/>
      <c r="LJ555"/>
      <c r="LK555"/>
      <c r="LL555"/>
      <c r="LM555"/>
      <c r="LN555"/>
      <c r="LO555"/>
      <c r="LP555"/>
      <c r="LQ555"/>
      <c r="LR555"/>
      <c r="LS555"/>
      <c r="LT555"/>
      <c r="LU555"/>
      <c r="LV555"/>
      <c r="LW555"/>
      <c r="LX555"/>
      <c r="LY555"/>
      <c r="LZ555"/>
      <c r="MA555"/>
      <c r="MB555"/>
      <c r="MC555"/>
      <c r="MD555"/>
      <c r="ME555"/>
      <c r="MF555"/>
      <c r="MG555"/>
      <c r="MH555"/>
      <c r="MI555"/>
      <c r="MJ555"/>
      <c r="MK555"/>
      <c r="ML555"/>
      <c r="MM555"/>
      <c r="MN555"/>
      <c r="MO555"/>
      <c r="MP555"/>
      <c r="MQ555"/>
      <c r="MR555"/>
      <c r="MS555"/>
      <c r="MT555"/>
      <c r="MU555"/>
      <c r="MV555"/>
      <c r="MW555"/>
      <c r="MX555"/>
      <c r="MY555"/>
      <c r="MZ555"/>
      <c r="NA555"/>
      <c r="NB555"/>
      <c r="NC555"/>
      <c r="ND555"/>
      <c r="NE555"/>
      <c r="NF555"/>
      <c r="NG555"/>
      <c r="NH555"/>
      <c r="NI555"/>
      <c r="NJ555"/>
      <c r="NK555"/>
      <c r="NL555"/>
      <c r="NM555"/>
      <c r="NN555"/>
      <c r="NO555"/>
      <c r="NP555"/>
      <c r="NQ555"/>
      <c r="NR555"/>
      <c r="NS555"/>
      <c r="NT555"/>
      <c r="NU555"/>
      <c r="NV555"/>
      <c r="NW555"/>
      <c r="NX555"/>
      <c r="NY555"/>
      <c r="NZ555"/>
      <c r="OA555"/>
      <c r="OB555"/>
      <c r="OC555"/>
      <c r="OD555"/>
      <c r="OE555"/>
      <c r="OF555"/>
      <c r="OG555"/>
      <c r="OH555"/>
      <c r="OI555"/>
      <c r="OJ555"/>
      <c r="OK555"/>
      <c r="OL555"/>
      <c r="OM555"/>
      <c r="ON555"/>
      <c r="OO555"/>
      <c r="OP555"/>
      <c r="OQ555"/>
      <c r="OR555"/>
      <c r="OS555"/>
      <c r="OT555"/>
      <c r="OU555"/>
      <c r="OV555"/>
      <c r="OW555"/>
      <c r="OX555"/>
      <c r="OY555"/>
      <c r="OZ555"/>
      <c r="PA555"/>
      <c r="PB555"/>
      <c r="PC555"/>
      <c r="PD555"/>
      <c r="PE555"/>
      <c r="PF555"/>
      <c r="PG555"/>
      <c r="PH555"/>
      <c r="PI555"/>
      <c r="PJ555"/>
      <c r="PK555"/>
      <c r="PL555"/>
      <c r="PM555"/>
      <c r="PN555"/>
      <c r="PO555"/>
      <c r="PP555"/>
      <c r="PQ555"/>
      <c r="PR555"/>
      <c r="PS555"/>
      <c r="PT555"/>
      <c r="PU555"/>
      <c r="PV555"/>
      <c r="PW555"/>
      <c r="PX555"/>
      <c r="PY555"/>
      <c r="PZ555"/>
      <c r="QA555"/>
      <c r="QB555"/>
      <c r="QC555"/>
      <c r="QD555"/>
      <c r="QE555"/>
      <c r="QF555"/>
      <c r="QG555"/>
      <c r="QH555"/>
      <c r="QI555"/>
      <c r="QJ555"/>
      <c r="QK555"/>
      <c r="QL555"/>
      <c r="QM555"/>
      <c r="QN555"/>
      <c r="QO555"/>
      <c r="QP555"/>
      <c r="QQ555"/>
      <c r="QR555"/>
      <c r="QS555"/>
      <c r="QT555"/>
      <c r="QU555"/>
      <c r="QV555"/>
      <c r="QW555"/>
      <c r="QX555"/>
      <c r="QY555"/>
      <c r="QZ555"/>
      <c r="RA555"/>
      <c r="RB555"/>
      <c r="RC555"/>
      <c r="RD555"/>
      <c r="RE555"/>
      <c r="RF555"/>
      <c r="RG555"/>
      <c r="RH555"/>
      <c r="RI555"/>
      <c r="RJ555"/>
      <c r="RK555"/>
      <c r="RL555"/>
      <c r="RM555"/>
      <c r="RN555"/>
      <c r="RO555"/>
      <c r="RP555"/>
      <c r="RQ555"/>
      <c r="RR555"/>
      <c r="RS555"/>
      <c r="RT555"/>
      <c r="RU555"/>
      <c r="RV555"/>
      <c r="RW555"/>
      <c r="RX555"/>
      <c r="RY555"/>
      <c r="RZ555"/>
      <c r="SA555"/>
      <c r="SB555"/>
      <c r="SC555"/>
      <c r="SD555"/>
      <c r="SE555"/>
      <c r="SF555"/>
      <c r="SG555"/>
      <c r="SH555"/>
      <c r="SI555"/>
      <c r="SJ555"/>
      <c r="SK555"/>
      <c r="SL555"/>
      <c r="SM555"/>
      <c r="SN555"/>
      <c r="SO555"/>
      <c r="SP555"/>
      <c r="SQ555"/>
      <c r="SR555"/>
      <c r="SS555"/>
      <c r="ST555"/>
      <c r="SU555"/>
      <c r="SV555"/>
      <c r="SW555"/>
      <c r="SX555"/>
      <c r="SY555"/>
      <c r="SZ555"/>
      <c r="TA555"/>
      <c r="TB555"/>
      <c r="TC555"/>
      <c r="TD555"/>
      <c r="TE555"/>
      <c r="TF555"/>
      <c r="TG555"/>
      <c r="TH555"/>
      <c r="TI555"/>
      <c r="TJ555"/>
      <c r="TK555"/>
      <c r="TL555"/>
      <c r="TM555"/>
      <c r="TN555"/>
      <c r="TO555"/>
      <c r="TP555"/>
      <c r="TQ555"/>
      <c r="TR555"/>
      <c r="TS555"/>
      <c r="TT555"/>
      <c r="TU555"/>
      <c r="TV555"/>
      <c r="TW555"/>
      <c r="TX555"/>
      <c r="TY555"/>
      <c r="TZ555"/>
      <c r="UA555"/>
      <c r="UB555"/>
      <c r="UC555"/>
      <c r="UD555"/>
      <c r="UE555"/>
      <c r="UF555"/>
      <c r="UG555"/>
      <c r="UH555"/>
      <c r="UI555"/>
      <c r="UJ555"/>
      <c r="UK555"/>
      <c r="UL555"/>
      <c r="UM555"/>
      <c r="UN555"/>
      <c r="UO555"/>
      <c r="UP555"/>
      <c r="UQ555"/>
      <c r="UR555"/>
      <c r="US555"/>
      <c r="UT555"/>
      <c r="UU555"/>
      <c r="UV555"/>
      <c r="UW555"/>
      <c r="UX555"/>
      <c r="UY555"/>
      <c r="UZ555"/>
      <c r="VA555"/>
      <c r="VB555"/>
      <c r="VC555"/>
      <c r="VD555"/>
      <c r="VE555"/>
      <c r="VF555"/>
      <c r="VG555"/>
      <c r="VH555"/>
      <c r="VI555"/>
      <c r="VJ555"/>
      <c r="VK555"/>
      <c r="VL555"/>
      <c r="VM555"/>
      <c r="VN555"/>
      <c r="VO555"/>
      <c r="VP555"/>
      <c r="VQ555"/>
      <c r="VR555"/>
      <c r="VS555"/>
      <c r="VT555"/>
      <c r="VU555"/>
      <c r="VV555"/>
      <c r="VW555"/>
      <c r="VX555"/>
      <c r="VY555"/>
      <c r="VZ555"/>
      <c r="WA555"/>
      <c r="WB555"/>
      <c r="WC555"/>
      <c r="WD555"/>
      <c r="WE555"/>
      <c r="WF555"/>
      <c r="WG555"/>
      <c r="WH555"/>
      <c r="WI555"/>
      <c r="WJ555"/>
      <c r="WK555"/>
      <c r="WL555"/>
      <c r="WM555"/>
      <c r="WN555"/>
      <c r="WO555"/>
      <c r="WP555"/>
      <c r="WQ555"/>
      <c r="WR555"/>
      <c r="WS555"/>
      <c r="WT555"/>
      <c r="WU555"/>
      <c r="WV555"/>
      <c r="WW555"/>
      <c r="WX555"/>
      <c r="WY555"/>
      <c r="WZ555"/>
      <c r="XA555"/>
      <c r="XB555"/>
      <c r="XC555"/>
      <c r="XD555"/>
      <c r="XE555"/>
      <c r="XF555"/>
      <c r="XG555"/>
      <c r="XH555"/>
      <c r="XI555"/>
      <c r="XJ555"/>
      <c r="XK555"/>
      <c r="XL555"/>
      <c r="XM555"/>
      <c r="XN555"/>
      <c r="XO555"/>
      <c r="XP555"/>
      <c r="XQ555"/>
      <c r="XR555"/>
      <c r="XS555"/>
      <c r="XT555"/>
      <c r="XU555"/>
      <c r="XV555"/>
      <c r="XW555"/>
      <c r="XX555"/>
      <c r="XY555"/>
      <c r="XZ555"/>
      <c r="YA555"/>
      <c r="YB555"/>
      <c r="YC555"/>
      <c r="YD555"/>
      <c r="YE555"/>
      <c r="YF555"/>
      <c r="YG555"/>
      <c r="YH555"/>
      <c r="YI555"/>
      <c r="YJ555"/>
      <c r="YK555"/>
      <c r="YL555"/>
      <c r="YM555"/>
      <c r="YN555"/>
      <c r="YO555"/>
      <c r="YP555"/>
      <c r="YQ555"/>
      <c r="YR555"/>
      <c r="YS555"/>
      <c r="YT555"/>
      <c r="YU555"/>
      <c r="YV555"/>
      <c r="YW555"/>
      <c r="YX555"/>
      <c r="YY555"/>
      <c r="YZ555"/>
      <c r="ZA555"/>
      <c r="ZB555"/>
      <c r="ZC555"/>
      <c r="ZD555"/>
      <c r="ZE555"/>
      <c r="ZF555"/>
      <c r="ZG555"/>
      <c r="ZH555"/>
      <c r="ZI555"/>
      <c r="ZJ555"/>
      <c r="ZK555"/>
      <c r="ZL555"/>
      <c r="ZM555"/>
      <c r="ZN555"/>
      <c r="ZO555"/>
      <c r="ZP555"/>
      <c r="ZQ555"/>
      <c r="ZR555"/>
      <c r="ZS555"/>
      <c r="ZT555"/>
      <c r="ZU555"/>
      <c r="ZV555"/>
      <c r="ZW555"/>
      <c r="ZX555"/>
      <c r="ZY555"/>
      <c r="ZZ555"/>
      <c r="AAA555"/>
      <c r="AAB555"/>
      <c r="AAC555"/>
      <c r="AAD555"/>
      <c r="AAE555"/>
      <c r="AAF555"/>
      <c r="AAG555"/>
      <c r="AAH555"/>
      <c r="AAI555"/>
      <c r="AAJ555"/>
      <c r="AAK555"/>
      <c r="AAL555"/>
      <c r="AAM555"/>
      <c r="AAN555"/>
      <c r="AAO555"/>
      <c r="AAP555"/>
      <c r="AAQ555"/>
      <c r="AAR555"/>
      <c r="AAS555"/>
      <c r="AAT555"/>
      <c r="AAU555"/>
      <c r="AAV555"/>
      <c r="AAW555"/>
      <c r="AAX555"/>
      <c r="AAY555"/>
      <c r="AAZ555"/>
      <c r="ABA555"/>
      <c r="ABB555"/>
      <c r="ABC555"/>
      <c r="ABD555"/>
      <c r="ABE555"/>
      <c r="ABF555"/>
      <c r="ABG555"/>
      <c r="ABH555"/>
      <c r="ABI555"/>
      <c r="ABJ555"/>
      <c r="ABK555"/>
      <c r="ABL555"/>
      <c r="ABM555"/>
      <c r="ABN555"/>
      <c r="ABO555"/>
      <c r="ABP555"/>
      <c r="ABQ555"/>
      <c r="ABR555"/>
      <c r="ABS555"/>
      <c r="ABT555"/>
      <c r="ABU555"/>
      <c r="ABV555"/>
      <c r="ABW555"/>
      <c r="ABX555"/>
      <c r="ABY555"/>
      <c r="ABZ555"/>
      <c r="ACA555"/>
      <c r="ACB555"/>
      <c r="ACC555"/>
      <c r="ACD555"/>
      <c r="ACE555"/>
      <c r="ACF555"/>
      <c r="ACG555"/>
      <c r="ACH555"/>
      <c r="ACI555"/>
      <c r="ACJ555"/>
      <c r="ACK555"/>
      <c r="ACL555"/>
      <c r="ACM555"/>
      <c r="ACN555"/>
      <c r="ACO555"/>
      <c r="ACP555"/>
      <c r="ACQ555"/>
      <c r="ACR555"/>
      <c r="ACS555"/>
      <c r="ACT555"/>
      <c r="ACU555"/>
      <c r="ACV555"/>
      <c r="ACW555"/>
      <c r="ACX555"/>
      <c r="ACY555"/>
      <c r="ACZ555"/>
      <c r="ADA555"/>
      <c r="ADB555"/>
      <c r="ADC555"/>
      <c r="ADD555"/>
      <c r="ADE555"/>
      <c r="ADF555"/>
      <c r="ADG555"/>
      <c r="ADH555"/>
      <c r="ADI555"/>
      <c r="ADJ555"/>
      <c r="ADK555"/>
      <c r="ADL555"/>
      <c r="ADM555"/>
      <c r="ADN555"/>
      <c r="ADO555"/>
      <c r="ADP555"/>
      <c r="ADQ555"/>
      <c r="ADR555"/>
      <c r="ADS555"/>
      <c r="ADT555"/>
      <c r="ADU555"/>
      <c r="ADV555"/>
      <c r="ADW555"/>
      <c r="ADX555"/>
      <c r="ADY555"/>
      <c r="ADZ555"/>
      <c r="AEA555"/>
      <c r="AEB555"/>
      <c r="AEC555"/>
      <c r="AED555"/>
      <c r="AEE555"/>
      <c r="AEF555"/>
      <c r="AEG555"/>
      <c r="AEH555"/>
      <c r="AEI555"/>
      <c r="AEJ555"/>
      <c r="AEK555"/>
      <c r="AEL555"/>
      <c r="AEM555"/>
      <c r="AEN555"/>
      <c r="AEO555"/>
      <c r="AEP555"/>
      <c r="AEQ555"/>
      <c r="AER555"/>
      <c r="AES555"/>
      <c r="AET555"/>
      <c r="AEU555"/>
      <c r="AEV555"/>
      <c r="AEW555"/>
      <c r="AEX555"/>
      <c r="AEY555"/>
      <c r="AEZ555"/>
      <c r="AFA555"/>
      <c r="AFB555"/>
      <c r="AFC555"/>
      <c r="AFD555"/>
      <c r="AFE555"/>
      <c r="AFF555"/>
      <c r="AFG555"/>
      <c r="AFH555"/>
      <c r="AFI555"/>
      <c r="AFJ555"/>
      <c r="AFK555"/>
      <c r="AFL555"/>
      <c r="AFM555"/>
      <c r="AFN555"/>
      <c r="AFO555"/>
      <c r="AFP555"/>
      <c r="AFQ555"/>
      <c r="AFR555"/>
      <c r="AFS555"/>
      <c r="AFT555"/>
      <c r="AFU555"/>
      <c r="AFV555"/>
      <c r="AFW555"/>
      <c r="AFX555"/>
      <c r="AFY555"/>
      <c r="AFZ555"/>
      <c r="AGA555"/>
      <c r="AGB555"/>
      <c r="AGC555"/>
      <c r="AGD555"/>
      <c r="AGE555"/>
      <c r="AGF555"/>
      <c r="AGG555"/>
      <c r="AGH555"/>
      <c r="AGI555"/>
      <c r="AGJ555"/>
      <c r="AGK555"/>
      <c r="AGL555"/>
      <c r="AGM555"/>
      <c r="AGN555"/>
      <c r="AGO555"/>
      <c r="AGP555"/>
      <c r="AGQ555"/>
      <c r="AGR555"/>
      <c r="AGS555"/>
      <c r="AGT555"/>
      <c r="AGU555"/>
      <c r="AGV555"/>
      <c r="AGW555"/>
      <c r="AGX555"/>
      <c r="AGY555"/>
      <c r="AGZ555"/>
      <c r="AHA555"/>
      <c r="AHB555"/>
      <c r="AHC555"/>
      <c r="AHD555"/>
      <c r="AHE555"/>
      <c r="AHF555"/>
      <c r="AHG555"/>
      <c r="AHH555"/>
      <c r="AHI555"/>
      <c r="AHJ555"/>
      <c r="AHK555"/>
      <c r="AHL555"/>
      <c r="AHM555"/>
      <c r="AHN555"/>
      <c r="AHO555"/>
      <c r="AHP555"/>
      <c r="AHQ555"/>
      <c r="AHR555"/>
      <c r="AHS555"/>
      <c r="AHT555"/>
      <c r="AHU555"/>
      <c r="AHV555"/>
      <c r="AHW555"/>
      <c r="AHX555"/>
      <c r="AHY555"/>
      <c r="AHZ555"/>
      <c r="AIA555"/>
      <c r="AIB555"/>
      <c r="AIC555"/>
      <c r="AID555"/>
      <c r="AIE555"/>
      <c r="AIF555"/>
      <c r="AIG555"/>
      <c r="AIH555"/>
      <c r="AII555"/>
      <c r="AIJ555"/>
      <c r="AIK555"/>
      <c r="AIL555"/>
      <c r="AIM555"/>
      <c r="AIN555"/>
      <c r="AIO555"/>
      <c r="AIP555"/>
      <c r="AIQ555"/>
      <c r="AIR555"/>
      <c r="AIS555"/>
      <c r="AIT555"/>
      <c r="AIU555"/>
      <c r="AIV555"/>
      <c r="AIW555"/>
      <c r="AIX555"/>
      <c r="AIY555"/>
      <c r="AIZ555"/>
      <c r="AJA555"/>
      <c r="AJB555"/>
      <c r="AJC555"/>
      <c r="AJD555"/>
      <c r="AJE555"/>
      <c r="AJF555"/>
      <c r="AJG555"/>
      <c r="AJH555"/>
      <c r="AJI555"/>
      <c r="AJJ555"/>
      <c r="AJK555"/>
      <c r="AJL555"/>
      <c r="AJM555"/>
      <c r="AJN555"/>
      <c r="AJO555"/>
      <c r="AJP555"/>
      <c r="AJQ555"/>
      <c r="AJR555"/>
      <c r="AJS555"/>
      <c r="AJT555"/>
      <c r="AJU555"/>
      <c r="AJV555"/>
      <c r="AJW555"/>
      <c r="AJX555"/>
      <c r="AJY555"/>
      <c r="AJZ555"/>
      <c r="AKA555"/>
      <c r="AKB555"/>
      <c r="AKC555"/>
      <c r="AKD555"/>
      <c r="AKE555"/>
      <c r="AKF555"/>
      <c r="AKG555"/>
      <c r="AKH555"/>
      <c r="AKI555"/>
      <c r="AKJ555"/>
      <c r="AKK555"/>
      <c r="AKL555"/>
      <c r="AKM555"/>
      <c r="AKN555"/>
      <c r="AKO555"/>
      <c r="AKP555"/>
      <c r="AKQ555"/>
      <c r="AKR555"/>
      <c r="AKS555"/>
      <c r="AKT555"/>
      <c r="AKU555"/>
      <c r="AKV555"/>
      <c r="AKW555"/>
      <c r="AKX555"/>
      <c r="AKY555"/>
      <c r="AKZ555"/>
      <c r="ALA555"/>
      <c r="ALB555"/>
      <c r="ALC555"/>
      <c r="ALD555"/>
      <c r="ALE555"/>
      <c r="ALF555"/>
      <c r="ALG555"/>
      <c r="ALH555"/>
      <c r="ALI555"/>
      <c r="ALJ555"/>
      <c r="ALK555"/>
      <c r="ALL555"/>
      <c r="ALM555"/>
      <c r="ALN555"/>
      <c r="ALO555"/>
      <c r="ALP555"/>
      <c r="ALQ555"/>
      <c r="ALR555"/>
      <c r="ALS555"/>
      <c r="ALT555"/>
      <c r="ALU555"/>
      <c r="ALV555"/>
      <c r="ALW555"/>
      <c r="ALX555"/>
      <c r="ALY555"/>
      <c r="ALZ555"/>
      <c r="AMA555"/>
      <c r="AMB555"/>
      <c r="AMC555"/>
      <c r="AMD555"/>
      <c r="AME555"/>
      <c r="AMF555"/>
      <c r="AMG555"/>
      <c r="AMH555"/>
      <c r="AMI555"/>
      <c r="AMJ555"/>
      <c r="AMK555"/>
    </row>
    <row r="556" spans="1:1025">
      <c r="A556" s="56">
        <v>1</v>
      </c>
      <c r="B556" s="54" t="s">
        <v>295</v>
      </c>
      <c r="C556" s="59">
        <v>182.5</v>
      </c>
      <c r="D556" s="48">
        <f>SUM(E556:G556)</f>
        <v>20448.292000000001</v>
      </c>
      <c r="E556" s="55">
        <v>12690</v>
      </c>
      <c r="F556" s="55">
        <v>2900.72</v>
      </c>
      <c r="G556" s="55">
        <v>4857.5720000000001</v>
      </c>
      <c r="H556" s="55"/>
      <c r="I556" s="55">
        <v>1.1140000000000001</v>
      </c>
      <c r="J556" s="48">
        <f>C556*D556*(1+H556/100)*I556*12</f>
        <v>49886880.060720004</v>
      </c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  <c r="IW556"/>
      <c r="IX556"/>
      <c r="IY556"/>
      <c r="IZ556"/>
      <c r="JA556"/>
      <c r="JB556"/>
      <c r="JC556"/>
      <c r="JD556"/>
      <c r="JE556"/>
      <c r="JF556"/>
      <c r="JG556"/>
      <c r="JH556"/>
      <c r="JI556"/>
      <c r="JJ556"/>
      <c r="JK556"/>
      <c r="JL556"/>
      <c r="JM556"/>
      <c r="JN556"/>
      <c r="JO556"/>
      <c r="JP556"/>
      <c r="JQ556"/>
      <c r="JR556"/>
      <c r="JS556"/>
      <c r="JT556"/>
      <c r="JU556"/>
      <c r="JV556"/>
      <c r="JW556"/>
      <c r="JX556"/>
      <c r="JY556"/>
      <c r="JZ556"/>
      <c r="KA556"/>
      <c r="KB556"/>
      <c r="KC556"/>
      <c r="KD556"/>
      <c r="KE556"/>
      <c r="KF556"/>
      <c r="KG556"/>
      <c r="KH556"/>
      <c r="KI556"/>
      <c r="KJ556"/>
      <c r="KK556"/>
      <c r="KL556"/>
      <c r="KM556"/>
      <c r="KN556"/>
      <c r="KO556"/>
      <c r="KP556"/>
      <c r="KQ556"/>
      <c r="KR556"/>
      <c r="KS556"/>
      <c r="KT556"/>
      <c r="KU556"/>
      <c r="KV556"/>
      <c r="KW556"/>
      <c r="KX556"/>
      <c r="KY556"/>
      <c r="KZ556"/>
      <c r="LA556"/>
      <c r="LB556"/>
      <c r="LC556"/>
      <c r="LD556"/>
      <c r="LE556"/>
      <c r="LF556"/>
      <c r="LG556"/>
      <c r="LH556"/>
      <c r="LI556"/>
      <c r="LJ556"/>
      <c r="LK556"/>
      <c r="LL556"/>
      <c r="LM556"/>
      <c r="LN556"/>
      <c r="LO556"/>
      <c r="LP556"/>
      <c r="LQ556"/>
      <c r="LR556"/>
      <c r="LS556"/>
      <c r="LT556"/>
      <c r="LU556"/>
      <c r="LV556"/>
      <c r="LW556"/>
      <c r="LX556"/>
      <c r="LY556"/>
      <c r="LZ556"/>
      <c r="MA556"/>
      <c r="MB556"/>
      <c r="MC556"/>
      <c r="MD556"/>
      <c r="ME556"/>
      <c r="MF556"/>
      <c r="MG556"/>
      <c r="MH556"/>
      <c r="MI556"/>
      <c r="MJ556"/>
      <c r="MK556"/>
      <c r="ML556"/>
      <c r="MM556"/>
      <c r="MN556"/>
      <c r="MO556"/>
      <c r="MP556"/>
      <c r="MQ556"/>
      <c r="MR556"/>
      <c r="MS556"/>
      <c r="MT556"/>
      <c r="MU556"/>
      <c r="MV556"/>
      <c r="MW556"/>
      <c r="MX556"/>
      <c r="MY556"/>
      <c r="MZ556"/>
      <c r="NA556"/>
      <c r="NB556"/>
      <c r="NC556"/>
      <c r="ND556"/>
      <c r="NE556"/>
      <c r="NF556"/>
      <c r="NG556"/>
      <c r="NH556"/>
      <c r="NI556"/>
      <c r="NJ556"/>
      <c r="NK556"/>
      <c r="NL556"/>
      <c r="NM556"/>
      <c r="NN556"/>
      <c r="NO556"/>
      <c r="NP556"/>
      <c r="NQ556"/>
      <c r="NR556"/>
      <c r="NS556"/>
      <c r="NT556"/>
      <c r="NU556"/>
      <c r="NV556"/>
      <c r="NW556"/>
      <c r="NX556"/>
      <c r="NY556"/>
      <c r="NZ556"/>
      <c r="OA556"/>
      <c r="OB556"/>
      <c r="OC556"/>
      <c r="OD556"/>
      <c r="OE556"/>
      <c r="OF556"/>
      <c r="OG556"/>
      <c r="OH556"/>
      <c r="OI556"/>
      <c r="OJ556"/>
      <c r="OK556"/>
      <c r="OL556"/>
      <c r="OM556"/>
      <c r="ON556"/>
      <c r="OO556"/>
      <c r="OP556"/>
      <c r="OQ556"/>
      <c r="OR556"/>
      <c r="OS556"/>
      <c r="OT556"/>
      <c r="OU556"/>
      <c r="OV556"/>
      <c r="OW556"/>
      <c r="OX556"/>
      <c r="OY556"/>
      <c r="OZ556"/>
      <c r="PA556"/>
      <c r="PB556"/>
      <c r="PC556"/>
      <c r="PD556"/>
      <c r="PE556"/>
      <c r="PF556"/>
      <c r="PG556"/>
      <c r="PH556"/>
      <c r="PI556"/>
      <c r="PJ556"/>
      <c r="PK556"/>
      <c r="PL556"/>
      <c r="PM556"/>
      <c r="PN556"/>
      <c r="PO556"/>
      <c r="PP556"/>
      <c r="PQ556"/>
      <c r="PR556"/>
      <c r="PS556"/>
      <c r="PT556"/>
      <c r="PU556"/>
      <c r="PV556"/>
      <c r="PW556"/>
      <c r="PX556"/>
      <c r="PY556"/>
      <c r="PZ556"/>
      <c r="QA556"/>
      <c r="QB556"/>
      <c r="QC556"/>
      <c r="QD556"/>
      <c r="QE556"/>
      <c r="QF556"/>
      <c r="QG556"/>
      <c r="QH556"/>
      <c r="QI556"/>
      <c r="QJ556"/>
      <c r="QK556"/>
      <c r="QL556"/>
      <c r="QM556"/>
      <c r="QN556"/>
      <c r="QO556"/>
      <c r="QP556"/>
      <c r="QQ556"/>
      <c r="QR556"/>
      <c r="QS556"/>
      <c r="QT556"/>
      <c r="QU556"/>
      <c r="QV556"/>
      <c r="QW556"/>
      <c r="QX556"/>
      <c r="QY556"/>
      <c r="QZ556"/>
      <c r="RA556"/>
      <c r="RB556"/>
      <c r="RC556"/>
      <c r="RD556"/>
      <c r="RE556"/>
      <c r="RF556"/>
      <c r="RG556"/>
      <c r="RH556"/>
      <c r="RI556"/>
      <c r="RJ556"/>
      <c r="RK556"/>
      <c r="RL556"/>
      <c r="RM556"/>
      <c r="RN556"/>
      <c r="RO556"/>
      <c r="RP556"/>
      <c r="RQ556"/>
      <c r="RR556"/>
      <c r="RS556"/>
      <c r="RT556"/>
      <c r="RU556"/>
      <c r="RV556"/>
      <c r="RW556"/>
      <c r="RX556"/>
      <c r="RY556"/>
      <c r="RZ556"/>
      <c r="SA556"/>
      <c r="SB556"/>
      <c r="SC556"/>
      <c r="SD556"/>
      <c r="SE556"/>
      <c r="SF556"/>
      <c r="SG556"/>
      <c r="SH556"/>
      <c r="SI556"/>
      <c r="SJ556"/>
      <c r="SK556"/>
      <c r="SL556"/>
      <c r="SM556"/>
      <c r="SN556"/>
      <c r="SO556"/>
      <c r="SP556"/>
      <c r="SQ556"/>
      <c r="SR556"/>
      <c r="SS556"/>
      <c r="ST556"/>
      <c r="SU556"/>
      <c r="SV556"/>
      <c r="SW556"/>
      <c r="SX556"/>
      <c r="SY556"/>
      <c r="SZ556"/>
      <c r="TA556"/>
      <c r="TB556"/>
      <c r="TC556"/>
      <c r="TD556"/>
      <c r="TE556"/>
      <c r="TF556"/>
      <c r="TG556"/>
      <c r="TH556"/>
      <c r="TI556"/>
      <c r="TJ556"/>
      <c r="TK556"/>
      <c r="TL556"/>
      <c r="TM556"/>
      <c r="TN556"/>
      <c r="TO556"/>
      <c r="TP556"/>
      <c r="TQ556"/>
      <c r="TR556"/>
      <c r="TS556"/>
      <c r="TT556"/>
      <c r="TU556"/>
      <c r="TV556"/>
      <c r="TW556"/>
      <c r="TX556"/>
      <c r="TY556"/>
      <c r="TZ556"/>
      <c r="UA556"/>
      <c r="UB556"/>
      <c r="UC556"/>
      <c r="UD556"/>
      <c r="UE556"/>
      <c r="UF556"/>
      <c r="UG556"/>
      <c r="UH556"/>
      <c r="UI556"/>
      <c r="UJ556"/>
      <c r="UK556"/>
      <c r="UL556"/>
      <c r="UM556"/>
      <c r="UN556"/>
      <c r="UO556"/>
      <c r="UP556"/>
      <c r="UQ556"/>
      <c r="UR556"/>
      <c r="US556"/>
      <c r="UT556"/>
      <c r="UU556"/>
      <c r="UV556"/>
      <c r="UW556"/>
      <c r="UX556"/>
      <c r="UY556"/>
      <c r="UZ556"/>
      <c r="VA556"/>
      <c r="VB556"/>
      <c r="VC556"/>
      <c r="VD556"/>
      <c r="VE556"/>
      <c r="VF556"/>
      <c r="VG556"/>
      <c r="VH556"/>
      <c r="VI556"/>
      <c r="VJ556"/>
      <c r="VK556"/>
      <c r="VL556"/>
      <c r="VM556"/>
      <c r="VN556"/>
      <c r="VO556"/>
      <c r="VP556"/>
      <c r="VQ556"/>
      <c r="VR556"/>
      <c r="VS556"/>
      <c r="VT556"/>
      <c r="VU556"/>
      <c r="VV556"/>
      <c r="VW556"/>
      <c r="VX556"/>
      <c r="VY556"/>
      <c r="VZ556"/>
      <c r="WA556"/>
      <c r="WB556"/>
      <c r="WC556"/>
      <c r="WD556"/>
      <c r="WE556"/>
      <c r="WF556"/>
      <c r="WG556"/>
      <c r="WH556"/>
      <c r="WI556"/>
      <c r="WJ556"/>
      <c r="WK556"/>
      <c r="WL556"/>
      <c r="WM556"/>
      <c r="WN556"/>
      <c r="WO556"/>
      <c r="WP556"/>
      <c r="WQ556"/>
      <c r="WR556"/>
      <c r="WS556"/>
      <c r="WT556"/>
      <c r="WU556"/>
      <c r="WV556"/>
      <c r="WW556"/>
      <c r="WX556"/>
      <c r="WY556"/>
      <c r="WZ556"/>
      <c r="XA556"/>
      <c r="XB556"/>
      <c r="XC556"/>
      <c r="XD556"/>
      <c r="XE556"/>
      <c r="XF556"/>
      <c r="XG556"/>
      <c r="XH556"/>
      <c r="XI556"/>
      <c r="XJ556"/>
      <c r="XK556"/>
      <c r="XL556"/>
      <c r="XM556"/>
      <c r="XN556"/>
      <c r="XO556"/>
      <c r="XP556"/>
      <c r="XQ556"/>
      <c r="XR556"/>
      <c r="XS556"/>
      <c r="XT556"/>
      <c r="XU556"/>
      <c r="XV556"/>
      <c r="XW556"/>
      <c r="XX556"/>
      <c r="XY556"/>
      <c r="XZ556"/>
      <c r="YA556"/>
      <c r="YB556"/>
      <c r="YC556"/>
      <c r="YD556"/>
      <c r="YE556"/>
      <c r="YF556"/>
      <c r="YG556"/>
      <c r="YH556"/>
      <c r="YI556"/>
      <c r="YJ556"/>
      <c r="YK556"/>
      <c r="YL556"/>
      <c r="YM556"/>
      <c r="YN556"/>
      <c r="YO556"/>
      <c r="YP556"/>
      <c r="YQ556"/>
      <c r="YR556"/>
      <c r="YS556"/>
      <c r="YT556"/>
      <c r="YU556"/>
      <c r="YV556"/>
      <c r="YW556"/>
      <c r="YX556"/>
      <c r="YY556"/>
      <c r="YZ556"/>
      <c r="ZA556"/>
      <c r="ZB556"/>
      <c r="ZC556"/>
      <c r="ZD556"/>
      <c r="ZE556"/>
      <c r="ZF556"/>
      <c r="ZG556"/>
      <c r="ZH556"/>
      <c r="ZI556"/>
      <c r="ZJ556"/>
      <c r="ZK556"/>
      <c r="ZL556"/>
      <c r="ZM556"/>
      <c r="ZN556"/>
      <c r="ZO556"/>
      <c r="ZP556"/>
      <c r="ZQ556"/>
      <c r="ZR556"/>
      <c r="ZS556"/>
      <c r="ZT556"/>
      <c r="ZU556"/>
      <c r="ZV556"/>
      <c r="ZW556"/>
      <c r="ZX556"/>
      <c r="ZY556"/>
      <c r="ZZ556"/>
      <c r="AAA556"/>
      <c r="AAB556"/>
      <c r="AAC556"/>
      <c r="AAD556"/>
      <c r="AAE556"/>
      <c r="AAF556"/>
      <c r="AAG556"/>
      <c r="AAH556"/>
      <c r="AAI556"/>
      <c r="AAJ556"/>
      <c r="AAK556"/>
      <c r="AAL556"/>
      <c r="AAM556"/>
      <c r="AAN556"/>
      <c r="AAO556"/>
      <c r="AAP556"/>
      <c r="AAQ556"/>
      <c r="AAR556"/>
      <c r="AAS556"/>
      <c r="AAT556"/>
      <c r="AAU556"/>
      <c r="AAV556"/>
      <c r="AAW556"/>
      <c r="AAX556"/>
      <c r="AAY556"/>
      <c r="AAZ556"/>
      <c r="ABA556"/>
      <c r="ABB556"/>
      <c r="ABC556"/>
      <c r="ABD556"/>
      <c r="ABE556"/>
      <c r="ABF556"/>
      <c r="ABG556"/>
      <c r="ABH556"/>
      <c r="ABI556"/>
      <c r="ABJ556"/>
      <c r="ABK556"/>
      <c r="ABL556"/>
      <c r="ABM556"/>
      <c r="ABN556"/>
      <c r="ABO556"/>
      <c r="ABP556"/>
      <c r="ABQ556"/>
      <c r="ABR556"/>
      <c r="ABS556"/>
      <c r="ABT556"/>
      <c r="ABU556"/>
      <c r="ABV556"/>
      <c r="ABW556"/>
      <c r="ABX556"/>
      <c r="ABY556"/>
      <c r="ABZ556"/>
      <c r="ACA556"/>
      <c r="ACB556"/>
      <c r="ACC556"/>
      <c r="ACD556"/>
      <c r="ACE556"/>
      <c r="ACF556"/>
      <c r="ACG556"/>
      <c r="ACH556"/>
      <c r="ACI556"/>
      <c r="ACJ556"/>
      <c r="ACK556"/>
      <c r="ACL556"/>
      <c r="ACM556"/>
      <c r="ACN556"/>
      <c r="ACO556"/>
      <c r="ACP556"/>
      <c r="ACQ556"/>
      <c r="ACR556"/>
      <c r="ACS556"/>
      <c r="ACT556"/>
      <c r="ACU556"/>
      <c r="ACV556"/>
      <c r="ACW556"/>
      <c r="ACX556"/>
      <c r="ACY556"/>
      <c r="ACZ556"/>
      <c r="ADA556"/>
      <c r="ADB556"/>
      <c r="ADC556"/>
      <c r="ADD556"/>
      <c r="ADE556"/>
      <c r="ADF556"/>
      <c r="ADG556"/>
      <c r="ADH556"/>
      <c r="ADI556"/>
      <c r="ADJ556"/>
      <c r="ADK556"/>
      <c r="ADL556"/>
      <c r="ADM556"/>
      <c r="ADN556"/>
      <c r="ADO556"/>
      <c r="ADP556"/>
      <c r="ADQ556"/>
      <c r="ADR556"/>
      <c r="ADS556"/>
      <c r="ADT556"/>
      <c r="ADU556"/>
      <c r="ADV556"/>
      <c r="ADW556"/>
      <c r="ADX556"/>
      <c r="ADY556"/>
      <c r="ADZ556"/>
      <c r="AEA556"/>
      <c r="AEB556"/>
      <c r="AEC556"/>
      <c r="AED556"/>
      <c r="AEE556"/>
      <c r="AEF556"/>
      <c r="AEG556"/>
      <c r="AEH556"/>
      <c r="AEI556"/>
      <c r="AEJ556"/>
      <c r="AEK556"/>
      <c r="AEL556"/>
      <c r="AEM556"/>
      <c r="AEN556"/>
      <c r="AEO556"/>
      <c r="AEP556"/>
      <c r="AEQ556"/>
      <c r="AER556"/>
      <c r="AES556"/>
      <c r="AET556"/>
      <c r="AEU556"/>
      <c r="AEV556"/>
      <c r="AEW556"/>
      <c r="AEX556"/>
      <c r="AEY556"/>
      <c r="AEZ556"/>
      <c r="AFA556"/>
      <c r="AFB556"/>
      <c r="AFC556"/>
      <c r="AFD556"/>
      <c r="AFE556"/>
      <c r="AFF556"/>
      <c r="AFG556"/>
      <c r="AFH556"/>
      <c r="AFI556"/>
      <c r="AFJ556"/>
      <c r="AFK556"/>
      <c r="AFL556"/>
      <c r="AFM556"/>
      <c r="AFN556"/>
      <c r="AFO556"/>
      <c r="AFP556"/>
      <c r="AFQ556"/>
      <c r="AFR556"/>
      <c r="AFS556"/>
      <c r="AFT556"/>
      <c r="AFU556"/>
      <c r="AFV556"/>
      <c r="AFW556"/>
      <c r="AFX556"/>
      <c r="AFY556"/>
      <c r="AFZ556"/>
      <c r="AGA556"/>
      <c r="AGB556"/>
      <c r="AGC556"/>
      <c r="AGD556"/>
      <c r="AGE556"/>
      <c r="AGF556"/>
      <c r="AGG556"/>
      <c r="AGH556"/>
      <c r="AGI556"/>
      <c r="AGJ556"/>
      <c r="AGK556"/>
      <c r="AGL556"/>
      <c r="AGM556"/>
      <c r="AGN556"/>
      <c r="AGO556"/>
      <c r="AGP556"/>
      <c r="AGQ556"/>
      <c r="AGR556"/>
      <c r="AGS556"/>
      <c r="AGT556"/>
      <c r="AGU556"/>
      <c r="AGV556"/>
      <c r="AGW556"/>
      <c r="AGX556"/>
      <c r="AGY556"/>
      <c r="AGZ556"/>
      <c r="AHA556"/>
      <c r="AHB556"/>
      <c r="AHC556"/>
      <c r="AHD556"/>
      <c r="AHE556"/>
      <c r="AHF556"/>
      <c r="AHG556"/>
      <c r="AHH556"/>
      <c r="AHI556"/>
      <c r="AHJ556"/>
      <c r="AHK556"/>
      <c r="AHL556"/>
      <c r="AHM556"/>
      <c r="AHN556"/>
      <c r="AHO556"/>
      <c r="AHP556"/>
      <c r="AHQ556"/>
      <c r="AHR556"/>
      <c r="AHS556"/>
      <c r="AHT556"/>
      <c r="AHU556"/>
      <c r="AHV556"/>
      <c r="AHW556"/>
      <c r="AHX556"/>
      <c r="AHY556"/>
      <c r="AHZ556"/>
      <c r="AIA556"/>
      <c r="AIB556"/>
      <c r="AIC556"/>
      <c r="AID556"/>
      <c r="AIE556"/>
      <c r="AIF556"/>
      <c r="AIG556"/>
      <c r="AIH556"/>
      <c r="AII556"/>
      <c r="AIJ556"/>
      <c r="AIK556"/>
      <c r="AIL556"/>
      <c r="AIM556"/>
      <c r="AIN556"/>
      <c r="AIO556"/>
      <c r="AIP556"/>
      <c r="AIQ556"/>
      <c r="AIR556"/>
      <c r="AIS556"/>
      <c r="AIT556"/>
      <c r="AIU556"/>
      <c r="AIV556"/>
      <c r="AIW556"/>
      <c r="AIX556"/>
      <c r="AIY556"/>
      <c r="AIZ556"/>
      <c r="AJA556"/>
      <c r="AJB556"/>
      <c r="AJC556"/>
      <c r="AJD556"/>
      <c r="AJE556"/>
      <c r="AJF556"/>
      <c r="AJG556"/>
      <c r="AJH556"/>
      <c r="AJI556"/>
      <c r="AJJ556"/>
      <c r="AJK556"/>
      <c r="AJL556"/>
      <c r="AJM556"/>
      <c r="AJN556"/>
      <c r="AJO556"/>
      <c r="AJP556"/>
      <c r="AJQ556"/>
      <c r="AJR556"/>
      <c r="AJS556"/>
      <c r="AJT556"/>
      <c r="AJU556"/>
      <c r="AJV556"/>
      <c r="AJW556"/>
      <c r="AJX556"/>
      <c r="AJY556"/>
      <c r="AJZ556"/>
      <c r="AKA556"/>
      <c r="AKB556"/>
      <c r="AKC556"/>
      <c r="AKD556"/>
      <c r="AKE556"/>
      <c r="AKF556"/>
      <c r="AKG556"/>
      <c r="AKH556"/>
      <c r="AKI556"/>
      <c r="AKJ556"/>
      <c r="AKK556"/>
      <c r="AKL556"/>
      <c r="AKM556"/>
      <c r="AKN556"/>
      <c r="AKO556"/>
      <c r="AKP556"/>
      <c r="AKQ556"/>
      <c r="AKR556"/>
      <c r="AKS556"/>
      <c r="AKT556"/>
      <c r="AKU556"/>
      <c r="AKV556"/>
      <c r="AKW556"/>
      <c r="AKX556"/>
      <c r="AKY556"/>
      <c r="AKZ556"/>
      <c r="ALA556"/>
      <c r="ALB556"/>
      <c r="ALC556"/>
      <c r="ALD556"/>
      <c r="ALE556"/>
      <c r="ALF556"/>
      <c r="ALG556"/>
      <c r="ALH556"/>
      <c r="ALI556"/>
      <c r="ALJ556"/>
      <c r="ALK556"/>
      <c r="ALL556"/>
      <c r="ALM556"/>
      <c r="ALN556"/>
      <c r="ALO556"/>
      <c r="ALP556"/>
      <c r="ALQ556"/>
      <c r="ALR556"/>
      <c r="ALS556"/>
      <c r="ALT556"/>
      <c r="ALU556"/>
      <c r="ALV556"/>
      <c r="ALW556"/>
      <c r="ALX556"/>
      <c r="ALY556"/>
      <c r="ALZ556"/>
      <c r="AMA556"/>
      <c r="AMB556"/>
      <c r="AMC556"/>
      <c r="AMD556"/>
      <c r="AME556"/>
      <c r="AMF556"/>
      <c r="AMG556"/>
      <c r="AMH556"/>
      <c r="AMI556"/>
      <c r="AMJ556"/>
      <c r="AMK556"/>
    </row>
    <row r="557" spans="1:1025">
      <c r="A557" s="56">
        <v>2</v>
      </c>
      <c r="B557" s="54" t="s">
        <v>296</v>
      </c>
      <c r="C557" s="59">
        <v>499</v>
      </c>
      <c r="D557" s="55">
        <f>SUM(E557:G557)</f>
        <v>17000.460370000001</v>
      </c>
      <c r="E557" s="55">
        <v>10439</v>
      </c>
      <c r="F557" s="55">
        <v>2550</v>
      </c>
      <c r="G557" s="55">
        <v>4011.4603699999998</v>
      </c>
      <c r="H557" s="55"/>
      <c r="I557" s="55">
        <v>1.1174653999999999</v>
      </c>
      <c r="J557" s="55">
        <f>C557*D557*(1+H557/100)*I557*12</f>
        <v>113756588.37030661</v>
      </c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  <c r="IW557"/>
      <c r="IX557"/>
      <c r="IY557"/>
      <c r="IZ557"/>
      <c r="JA557"/>
      <c r="JB557"/>
      <c r="JC557"/>
      <c r="JD557"/>
      <c r="JE557"/>
      <c r="JF557"/>
      <c r="JG557"/>
      <c r="JH557"/>
      <c r="JI557"/>
      <c r="JJ557"/>
      <c r="JK557"/>
      <c r="JL557"/>
      <c r="JM557"/>
      <c r="JN557"/>
      <c r="JO557"/>
      <c r="JP557"/>
      <c r="JQ557"/>
      <c r="JR557"/>
      <c r="JS557"/>
      <c r="JT557"/>
      <c r="JU557"/>
      <c r="JV557"/>
      <c r="JW557"/>
      <c r="JX557"/>
      <c r="JY557"/>
      <c r="JZ557"/>
      <c r="KA557"/>
      <c r="KB557"/>
      <c r="KC557"/>
      <c r="KD557"/>
      <c r="KE557"/>
      <c r="KF557"/>
      <c r="KG557"/>
      <c r="KH557"/>
      <c r="KI557"/>
      <c r="KJ557"/>
      <c r="KK557"/>
      <c r="KL557"/>
      <c r="KM557"/>
      <c r="KN557"/>
      <c r="KO557"/>
      <c r="KP557"/>
      <c r="KQ557"/>
      <c r="KR557"/>
      <c r="KS557"/>
      <c r="KT557"/>
      <c r="KU557"/>
      <c r="KV557"/>
      <c r="KW557"/>
      <c r="KX557"/>
      <c r="KY557"/>
      <c r="KZ557"/>
      <c r="LA557"/>
      <c r="LB557"/>
      <c r="LC557"/>
      <c r="LD557"/>
      <c r="LE557"/>
      <c r="LF557"/>
      <c r="LG557"/>
      <c r="LH557"/>
      <c r="LI557"/>
      <c r="LJ557"/>
      <c r="LK557"/>
      <c r="LL557"/>
      <c r="LM557"/>
      <c r="LN557"/>
      <c r="LO557"/>
      <c r="LP557"/>
      <c r="LQ557"/>
      <c r="LR557"/>
      <c r="LS557"/>
      <c r="LT557"/>
      <c r="LU557"/>
      <c r="LV557"/>
      <c r="LW557"/>
      <c r="LX557"/>
      <c r="LY557"/>
      <c r="LZ557"/>
      <c r="MA557"/>
      <c r="MB557"/>
      <c r="MC557"/>
      <c r="MD557"/>
      <c r="ME557"/>
      <c r="MF557"/>
      <c r="MG557"/>
      <c r="MH557"/>
      <c r="MI557"/>
      <c r="MJ557"/>
      <c r="MK557"/>
      <c r="ML557"/>
      <c r="MM557"/>
      <c r="MN557"/>
      <c r="MO557"/>
      <c r="MP557"/>
      <c r="MQ557"/>
      <c r="MR557"/>
      <c r="MS557"/>
      <c r="MT557"/>
      <c r="MU557"/>
      <c r="MV557"/>
      <c r="MW557"/>
      <c r="MX557"/>
      <c r="MY557"/>
      <c r="MZ557"/>
      <c r="NA557"/>
      <c r="NB557"/>
      <c r="NC557"/>
      <c r="ND557"/>
      <c r="NE557"/>
      <c r="NF557"/>
      <c r="NG557"/>
      <c r="NH557"/>
      <c r="NI557"/>
      <c r="NJ557"/>
      <c r="NK557"/>
      <c r="NL557"/>
      <c r="NM557"/>
      <c r="NN557"/>
      <c r="NO557"/>
      <c r="NP557"/>
      <c r="NQ557"/>
      <c r="NR557"/>
      <c r="NS557"/>
      <c r="NT557"/>
      <c r="NU557"/>
      <c r="NV557"/>
      <c r="NW557"/>
      <c r="NX557"/>
      <c r="NY557"/>
      <c r="NZ557"/>
      <c r="OA557"/>
      <c r="OB557"/>
      <c r="OC557"/>
      <c r="OD557"/>
      <c r="OE557"/>
      <c r="OF557"/>
      <c r="OG557"/>
      <c r="OH557"/>
      <c r="OI557"/>
      <c r="OJ557"/>
      <c r="OK557"/>
      <c r="OL557"/>
      <c r="OM557"/>
      <c r="ON557"/>
      <c r="OO557"/>
      <c r="OP557"/>
      <c r="OQ557"/>
      <c r="OR557"/>
      <c r="OS557"/>
      <c r="OT557"/>
      <c r="OU557"/>
      <c r="OV557"/>
      <c r="OW557"/>
      <c r="OX557"/>
      <c r="OY557"/>
      <c r="OZ557"/>
      <c r="PA557"/>
      <c r="PB557"/>
      <c r="PC557"/>
      <c r="PD557"/>
      <c r="PE557"/>
      <c r="PF557"/>
      <c r="PG557"/>
      <c r="PH557"/>
      <c r="PI557"/>
      <c r="PJ557"/>
      <c r="PK557"/>
      <c r="PL557"/>
      <c r="PM557"/>
      <c r="PN557"/>
      <c r="PO557"/>
      <c r="PP557"/>
      <c r="PQ557"/>
      <c r="PR557"/>
      <c r="PS557"/>
      <c r="PT557"/>
      <c r="PU557"/>
      <c r="PV557"/>
      <c r="PW557"/>
      <c r="PX557"/>
      <c r="PY557"/>
      <c r="PZ557"/>
      <c r="QA557"/>
      <c r="QB557"/>
      <c r="QC557"/>
      <c r="QD557"/>
      <c r="QE557"/>
      <c r="QF557"/>
      <c r="QG557"/>
      <c r="QH557"/>
      <c r="QI557"/>
      <c r="QJ557"/>
      <c r="QK557"/>
      <c r="QL557"/>
      <c r="QM557"/>
      <c r="QN557"/>
      <c r="QO557"/>
      <c r="QP557"/>
      <c r="QQ557"/>
      <c r="QR557"/>
      <c r="QS557"/>
      <c r="QT557"/>
      <c r="QU557"/>
      <c r="QV557"/>
      <c r="QW557"/>
      <c r="QX557"/>
      <c r="QY557"/>
      <c r="QZ557"/>
      <c r="RA557"/>
      <c r="RB557"/>
      <c r="RC557"/>
      <c r="RD557"/>
      <c r="RE557"/>
      <c r="RF557"/>
      <c r="RG557"/>
      <c r="RH557"/>
      <c r="RI557"/>
      <c r="RJ557"/>
      <c r="RK557"/>
      <c r="RL557"/>
      <c r="RM557"/>
      <c r="RN557"/>
      <c r="RO557"/>
      <c r="RP557"/>
      <c r="RQ557"/>
      <c r="RR557"/>
      <c r="RS557"/>
      <c r="RT557"/>
      <c r="RU557"/>
      <c r="RV557"/>
      <c r="RW557"/>
      <c r="RX557"/>
      <c r="RY557"/>
      <c r="RZ557"/>
      <c r="SA557"/>
      <c r="SB557"/>
      <c r="SC557"/>
      <c r="SD557"/>
      <c r="SE557"/>
      <c r="SF557"/>
      <c r="SG557"/>
      <c r="SH557"/>
      <c r="SI557"/>
      <c r="SJ557"/>
      <c r="SK557"/>
      <c r="SL557"/>
      <c r="SM557"/>
      <c r="SN557"/>
      <c r="SO557"/>
      <c r="SP557"/>
      <c r="SQ557"/>
      <c r="SR557"/>
      <c r="SS557"/>
      <c r="ST557"/>
      <c r="SU557"/>
      <c r="SV557"/>
      <c r="SW557"/>
      <c r="SX557"/>
      <c r="SY557"/>
      <c r="SZ557"/>
      <c r="TA557"/>
      <c r="TB557"/>
      <c r="TC557"/>
      <c r="TD557"/>
      <c r="TE557"/>
      <c r="TF557"/>
      <c r="TG557"/>
      <c r="TH557"/>
      <c r="TI557"/>
      <c r="TJ557"/>
      <c r="TK557"/>
      <c r="TL557"/>
      <c r="TM557"/>
      <c r="TN557"/>
      <c r="TO557"/>
      <c r="TP557"/>
      <c r="TQ557"/>
      <c r="TR557"/>
      <c r="TS557"/>
      <c r="TT557"/>
      <c r="TU557"/>
      <c r="TV557"/>
      <c r="TW557"/>
      <c r="TX557"/>
      <c r="TY557"/>
      <c r="TZ557"/>
      <c r="UA557"/>
      <c r="UB557"/>
      <c r="UC557"/>
      <c r="UD557"/>
      <c r="UE557"/>
      <c r="UF557"/>
      <c r="UG557"/>
      <c r="UH557"/>
      <c r="UI557"/>
      <c r="UJ557"/>
      <c r="UK557"/>
      <c r="UL557"/>
      <c r="UM557"/>
      <c r="UN557"/>
      <c r="UO557"/>
      <c r="UP557"/>
      <c r="UQ557"/>
      <c r="UR557"/>
      <c r="US557"/>
      <c r="UT557"/>
      <c r="UU557"/>
      <c r="UV557"/>
      <c r="UW557"/>
      <c r="UX557"/>
      <c r="UY557"/>
      <c r="UZ557"/>
      <c r="VA557"/>
      <c r="VB557"/>
      <c r="VC557"/>
      <c r="VD557"/>
      <c r="VE557"/>
      <c r="VF557"/>
      <c r="VG557"/>
      <c r="VH557"/>
      <c r="VI557"/>
      <c r="VJ557"/>
      <c r="VK557"/>
      <c r="VL557"/>
      <c r="VM557"/>
      <c r="VN557"/>
      <c r="VO557"/>
      <c r="VP557"/>
      <c r="VQ557"/>
      <c r="VR557"/>
      <c r="VS557"/>
      <c r="VT557"/>
      <c r="VU557"/>
      <c r="VV557"/>
      <c r="VW557"/>
      <c r="VX557"/>
      <c r="VY557"/>
      <c r="VZ557"/>
      <c r="WA557"/>
      <c r="WB557"/>
      <c r="WC557"/>
      <c r="WD557"/>
      <c r="WE557"/>
      <c r="WF557"/>
      <c r="WG557"/>
      <c r="WH557"/>
      <c r="WI557"/>
      <c r="WJ557"/>
      <c r="WK557"/>
      <c r="WL557"/>
      <c r="WM557"/>
      <c r="WN557"/>
      <c r="WO557"/>
      <c r="WP557"/>
      <c r="WQ557"/>
      <c r="WR557"/>
      <c r="WS557"/>
      <c r="WT557"/>
      <c r="WU557"/>
      <c r="WV557"/>
      <c r="WW557"/>
      <c r="WX557"/>
      <c r="WY557"/>
      <c r="WZ557"/>
      <c r="XA557"/>
      <c r="XB557"/>
      <c r="XC557"/>
      <c r="XD557"/>
      <c r="XE557"/>
      <c r="XF557"/>
      <c r="XG557"/>
      <c r="XH557"/>
      <c r="XI557"/>
      <c r="XJ557"/>
      <c r="XK557"/>
      <c r="XL557"/>
      <c r="XM557"/>
      <c r="XN557"/>
      <c r="XO557"/>
      <c r="XP557"/>
      <c r="XQ557"/>
      <c r="XR557"/>
      <c r="XS557"/>
      <c r="XT557"/>
      <c r="XU557"/>
      <c r="XV557"/>
      <c r="XW557"/>
      <c r="XX557"/>
      <c r="XY557"/>
      <c r="XZ557"/>
      <c r="YA557"/>
      <c r="YB557"/>
      <c r="YC557"/>
      <c r="YD557"/>
      <c r="YE557"/>
      <c r="YF557"/>
      <c r="YG557"/>
      <c r="YH557"/>
      <c r="YI557"/>
      <c r="YJ557"/>
      <c r="YK557"/>
      <c r="YL557"/>
      <c r="YM557"/>
      <c r="YN557"/>
      <c r="YO557"/>
      <c r="YP557"/>
      <c r="YQ557"/>
      <c r="YR557"/>
      <c r="YS557"/>
      <c r="YT557"/>
      <c r="YU557"/>
      <c r="YV557"/>
      <c r="YW557"/>
      <c r="YX557"/>
      <c r="YY557"/>
      <c r="YZ557"/>
      <c r="ZA557"/>
      <c r="ZB557"/>
      <c r="ZC557"/>
      <c r="ZD557"/>
      <c r="ZE557"/>
      <c r="ZF557"/>
      <c r="ZG557"/>
      <c r="ZH557"/>
      <c r="ZI557"/>
      <c r="ZJ557"/>
      <c r="ZK557"/>
      <c r="ZL557"/>
      <c r="ZM557"/>
      <c r="ZN557"/>
      <c r="ZO557"/>
      <c r="ZP557"/>
      <c r="ZQ557"/>
      <c r="ZR557"/>
      <c r="ZS557"/>
      <c r="ZT557"/>
      <c r="ZU557"/>
      <c r="ZV557"/>
      <c r="ZW557"/>
      <c r="ZX557"/>
      <c r="ZY557"/>
      <c r="ZZ557"/>
      <c r="AAA557"/>
      <c r="AAB557"/>
      <c r="AAC557"/>
      <c r="AAD557"/>
      <c r="AAE557"/>
      <c r="AAF557"/>
      <c r="AAG557"/>
      <c r="AAH557"/>
      <c r="AAI557"/>
      <c r="AAJ557"/>
      <c r="AAK557"/>
      <c r="AAL557"/>
      <c r="AAM557"/>
      <c r="AAN557"/>
      <c r="AAO557"/>
      <c r="AAP557"/>
      <c r="AAQ557"/>
      <c r="AAR557"/>
      <c r="AAS557"/>
      <c r="AAT557"/>
      <c r="AAU557"/>
      <c r="AAV557"/>
      <c r="AAW557"/>
      <c r="AAX557"/>
      <c r="AAY557"/>
      <c r="AAZ557"/>
      <c r="ABA557"/>
      <c r="ABB557"/>
      <c r="ABC557"/>
      <c r="ABD557"/>
      <c r="ABE557"/>
      <c r="ABF557"/>
      <c r="ABG557"/>
      <c r="ABH557"/>
      <c r="ABI557"/>
      <c r="ABJ557"/>
      <c r="ABK557"/>
      <c r="ABL557"/>
      <c r="ABM557"/>
      <c r="ABN557"/>
      <c r="ABO557"/>
      <c r="ABP557"/>
      <c r="ABQ557"/>
      <c r="ABR557"/>
      <c r="ABS557"/>
      <c r="ABT557"/>
      <c r="ABU557"/>
      <c r="ABV557"/>
      <c r="ABW557"/>
      <c r="ABX557"/>
      <c r="ABY557"/>
      <c r="ABZ557"/>
      <c r="ACA557"/>
      <c r="ACB557"/>
      <c r="ACC557"/>
      <c r="ACD557"/>
      <c r="ACE557"/>
      <c r="ACF557"/>
      <c r="ACG557"/>
      <c r="ACH557"/>
      <c r="ACI557"/>
      <c r="ACJ557"/>
      <c r="ACK557"/>
      <c r="ACL557"/>
      <c r="ACM557"/>
      <c r="ACN557"/>
      <c r="ACO557"/>
      <c r="ACP557"/>
      <c r="ACQ557"/>
      <c r="ACR557"/>
      <c r="ACS557"/>
      <c r="ACT557"/>
      <c r="ACU557"/>
      <c r="ACV557"/>
      <c r="ACW557"/>
      <c r="ACX557"/>
      <c r="ACY557"/>
      <c r="ACZ557"/>
      <c r="ADA557"/>
      <c r="ADB557"/>
      <c r="ADC557"/>
      <c r="ADD557"/>
      <c r="ADE557"/>
      <c r="ADF557"/>
      <c r="ADG557"/>
      <c r="ADH557"/>
      <c r="ADI557"/>
      <c r="ADJ557"/>
      <c r="ADK557"/>
      <c r="ADL557"/>
      <c r="ADM557"/>
      <c r="ADN557"/>
      <c r="ADO557"/>
      <c r="ADP557"/>
      <c r="ADQ557"/>
      <c r="ADR557"/>
      <c r="ADS557"/>
      <c r="ADT557"/>
      <c r="ADU557"/>
      <c r="ADV557"/>
      <c r="ADW557"/>
      <c r="ADX557"/>
      <c r="ADY557"/>
      <c r="ADZ557"/>
      <c r="AEA557"/>
      <c r="AEB557"/>
      <c r="AEC557"/>
      <c r="AED557"/>
      <c r="AEE557"/>
      <c r="AEF557"/>
      <c r="AEG557"/>
      <c r="AEH557"/>
      <c r="AEI557"/>
      <c r="AEJ557"/>
      <c r="AEK557"/>
      <c r="AEL557"/>
      <c r="AEM557"/>
      <c r="AEN557"/>
      <c r="AEO557"/>
      <c r="AEP557"/>
      <c r="AEQ557"/>
      <c r="AER557"/>
      <c r="AES557"/>
      <c r="AET557"/>
      <c r="AEU557"/>
      <c r="AEV557"/>
      <c r="AEW557"/>
      <c r="AEX557"/>
      <c r="AEY557"/>
      <c r="AEZ557"/>
      <c r="AFA557"/>
      <c r="AFB557"/>
      <c r="AFC557"/>
      <c r="AFD557"/>
      <c r="AFE557"/>
      <c r="AFF557"/>
      <c r="AFG557"/>
      <c r="AFH557"/>
      <c r="AFI557"/>
      <c r="AFJ557"/>
      <c r="AFK557"/>
      <c r="AFL557"/>
      <c r="AFM557"/>
      <c r="AFN557"/>
      <c r="AFO557"/>
      <c r="AFP557"/>
      <c r="AFQ557"/>
      <c r="AFR557"/>
      <c r="AFS557"/>
      <c r="AFT557"/>
      <c r="AFU557"/>
      <c r="AFV557"/>
      <c r="AFW557"/>
      <c r="AFX557"/>
      <c r="AFY557"/>
      <c r="AFZ557"/>
      <c r="AGA557"/>
      <c r="AGB557"/>
      <c r="AGC557"/>
      <c r="AGD557"/>
      <c r="AGE557"/>
      <c r="AGF557"/>
      <c r="AGG557"/>
      <c r="AGH557"/>
      <c r="AGI557"/>
      <c r="AGJ557"/>
      <c r="AGK557"/>
      <c r="AGL557"/>
      <c r="AGM557"/>
      <c r="AGN557"/>
      <c r="AGO557"/>
      <c r="AGP557"/>
      <c r="AGQ557"/>
      <c r="AGR557"/>
      <c r="AGS557"/>
      <c r="AGT557"/>
      <c r="AGU557"/>
      <c r="AGV557"/>
      <c r="AGW557"/>
      <c r="AGX557"/>
      <c r="AGY557"/>
      <c r="AGZ557"/>
      <c r="AHA557"/>
      <c r="AHB557"/>
      <c r="AHC557"/>
      <c r="AHD557"/>
      <c r="AHE557"/>
      <c r="AHF557"/>
      <c r="AHG557"/>
      <c r="AHH557"/>
      <c r="AHI557"/>
      <c r="AHJ557"/>
      <c r="AHK557"/>
      <c r="AHL557"/>
      <c r="AHM557"/>
      <c r="AHN557"/>
      <c r="AHO557"/>
      <c r="AHP557"/>
      <c r="AHQ557"/>
      <c r="AHR557"/>
      <c r="AHS557"/>
      <c r="AHT557"/>
      <c r="AHU557"/>
      <c r="AHV557"/>
      <c r="AHW557"/>
      <c r="AHX557"/>
      <c r="AHY557"/>
      <c r="AHZ557"/>
      <c r="AIA557"/>
      <c r="AIB557"/>
      <c r="AIC557"/>
      <c r="AID557"/>
      <c r="AIE557"/>
      <c r="AIF557"/>
      <c r="AIG557"/>
      <c r="AIH557"/>
      <c r="AII557"/>
      <c r="AIJ557"/>
      <c r="AIK557"/>
      <c r="AIL557"/>
      <c r="AIM557"/>
      <c r="AIN557"/>
      <c r="AIO557"/>
      <c r="AIP557"/>
      <c r="AIQ557"/>
      <c r="AIR557"/>
      <c r="AIS557"/>
      <c r="AIT557"/>
      <c r="AIU557"/>
      <c r="AIV557"/>
      <c r="AIW557"/>
      <c r="AIX557"/>
      <c r="AIY557"/>
      <c r="AIZ557"/>
      <c r="AJA557"/>
      <c r="AJB557"/>
      <c r="AJC557"/>
      <c r="AJD557"/>
      <c r="AJE557"/>
      <c r="AJF557"/>
      <c r="AJG557"/>
      <c r="AJH557"/>
      <c r="AJI557"/>
      <c r="AJJ557"/>
      <c r="AJK557"/>
      <c r="AJL557"/>
      <c r="AJM557"/>
      <c r="AJN557"/>
      <c r="AJO557"/>
      <c r="AJP557"/>
      <c r="AJQ557"/>
      <c r="AJR557"/>
      <c r="AJS557"/>
      <c r="AJT557"/>
      <c r="AJU557"/>
      <c r="AJV557"/>
      <c r="AJW557"/>
      <c r="AJX557"/>
      <c r="AJY557"/>
      <c r="AJZ557"/>
      <c r="AKA557"/>
      <c r="AKB557"/>
      <c r="AKC557"/>
      <c r="AKD557"/>
      <c r="AKE557"/>
      <c r="AKF557"/>
      <c r="AKG557"/>
      <c r="AKH557"/>
      <c r="AKI557"/>
      <c r="AKJ557"/>
      <c r="AKK557"/>
      <c r="AKL557"/>
      <c r="AKM557"/>
      <c r="AKN557"/>
      <c r="AKO557"/>
      <c r="AKP557"/>
      <c r="AKQ557"/>
      <c r="AKR557"/>
      <c r="AKS557"/>
      <c r="AKT557"/>
      <c r="AKU557"/>
      <c r="AKV557"/>
      <c r="AKW557"/>
      <c r="AKX557"/>
      <c r="AKY557"/>
      <c r="AKZ557"/>
      <c r="ALA557"/>
      <c r="ALB557"/>
      <c r="ALC557"/>
      <c r="ALD557"/>
      <c r="ALE557"/>
      <c r="ALF557"/>
      <c r="ALG557"/>
      <c r="ALH557"/>
      <c r="ALI557"/>
      <c r="ALJ557"/>
      <c r="ALK557"/>
      <c r="ALL557"/>
      <c r="ALM557"/>
      <c r="ALN557"/>
      <c r="ALO557"/>
      <c r="ALP557"/>
      <c r="ALQ557"/>
      <c r="ALR557"/>
      <c r="ALS557"/>
      <c r="ALT557"/>
      <c r="ALU557"/>
      <c r="ALV557"/>
      <c r="ALW557"/>
      <c r="ALX557"/>
      <c r="ALY557"/>
      <c r="ALZ557"/>
      <c r="AMA557"/>
      <c r="AMB557"/>
      <c r="AMC557"/>
      <c r="AMD557"/>
      <c r="AME557"/>
      <c r="AMF557"/>
      <c r="AMG557"/>
      <c r="AMH557"/>
      <c r="AMI557"/>
      <c r="AMJ557"/>
      <c r="AMK557"/>
    </row>
    <row r="558" spans="1:1025">
      <c r="A558" s="56">
        <v>3</v>
      </c>
      <c r="B558" s="54" t="s">
        <v>303</v>
      </c>
      <c r="C558" s="59">
        <v>2.75</v>
      </c>
      <c r="D558" s="48">
        <f>SUM(E558:G558)</f>
        <v>15820.364</v>
      </c>
      <c r="E558" s="55">
        <v>9295</v>
      </c>
      <c r="F558" s="55">
        <v>2515</v>
      </c>
      <c r="G558" s="55">
        <v>4010.364</v>
      </c>
      <c r="H558" s="55"/>
      <c r="I558" s="55">
        <v>1.1000000000000001</v>
      </c>
      <c r="J558" s="48">
        <f>C558*D558*(1+H558/100)*I558*12</f>
        <v>574279.2132</v>
      </c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  <c r="IW558"/>
      <c r="IX558"/>
      <c r="IY558"/>
      <c r="IZ558"/>
      <c r="JA558"/>
      <c r="JB558"/>
      <c r="JC558"/>
      <c r="JD558"/>
      <c r="JE558"/>
      <c r="JF558"/>
      <c r="JG558"/>
      <c r="JH558"/>
      <c r="JI558"/>
      <c r="JJ558"/>
      <c r="JK558"/>
      <c r="JL558"/>
      <c r="JM558"/>
      <c r="JN558"/>
      <c r="JO558"/>
      <c r="JP558"/>
      <c r="JQ558"/>
      <c r="JR558"/>
      <c r="JS558"/>
      <c r="JT558"/>
      <c r="JU558"/>
      <c r="JV558"/>
      <c r="JW558"/>
      <c r="JX558"/>
      <c r="JY558"/>
      <c r="JZ558"/>
      <c r="KA558"/>
      <c r="KB558"/>
      <c r="KC558"/>
      <c r="KD558"/>
      <c r="KE558"/>
      <c r="KF558"/>
      <c r="KG558"/>
      <c r="KH558"/>
      <c r="KI558"/>
      <c r="KJ558"/>
      <c r="KK558"/>
      <c r="KL558"/>
      <c r="KM558"/>
      <c r="KN558"/>
      <c r="KO558"/>
      <c r="KP558"/>
      <c r="KQ558"/>
      <c r="KR558"/>
      <c r="KS558"/>
      <c r="KT558"/>
      <c r="KU558"/>
      <c r="KV558"/>
      <c r="KW558"/>
      <c r="KX558"/>
      <c r="KY558"/>
      <c r="KZ558"/>
      <c r="LA558"/>
      <c r="LB558"/>
      <c r="LC558"/>
      <c r="LD558"/>
      <c r="LE558"/>
      <c r="LF558"/>
      <c r="LG558"/>
      <c r="LH558"/>
      <c r="LI558"/>
      <c r="LJ558"/>
      <c r="LK558"/>
      <c r="LL558"/>
      <c r="LM558"/>
      <c r="LN558"/>
      <c r="LO558"/>
      <c r="LP558"/>
      <c r="LQ558"/>
      <c r="LR558"/>
      <c r="LS558"/>
      <c r="LT558"/>
      <c r="LU558"/>
      <c r="LV558"/>
      <c r="LW558"/>
      <c r="LX558"/>
      <c r="LY558"/>
      <c r="LZ558"/>
      <c r="MA558"/>
      <c r="MB558"/>
      <c r="MC558"/>
      <c r="MD558"/>
      <c r="ME558"/>
      <c r="MF558"/>
      <c r="MG558"/>
      <c r="MH558"/>
      <c r="MI558"/>
      <c r="MJ558"/>
      <c r="MK558"/>
      <c r="ML558"/>
      <c r="MM558"/>
      <c r="MN558"/>
      <c r="MO558"/>
      <c r="MP558"/>
      <c r="MQ558"/>
      <c r="MR558"/>
      <c r="MS558"/>
      <c r="MT558"/>
      <c r="MU558"/>
      <c r="MV558"/>
      <c r="MW558"/>
      <c r="MX558"/>
      <c r="MY558"/>
      <c r="MZ558"/>
      <c r="NA558"/>
      <c r="NB558"/>
      <c r="NC558"/>
      <c r="ND558"/>
      <c r="NE558"/>
      <c r="NF558"/>
      <c r="NG558"/>
      <c r="NH558"/>
      <c r="NI558"/>
      <c r="NJ558"/>
      <c r="NK558"/>
      <c r="NL558"/>
      <c r="NM558"/>
      <c r="NN558"/>
      <c r="NO558"/>
      <c r="NP558"/>
      <c r="NQ558"/>
      <c r="NR558"/>
      <c r="NS558"/>
      <c r="NT558"/>
      <c r="NU558"/>
      <c r="NV558"/>
      <c r="NW558"/>
      <c r="NX558"/>
      <c r="NY558"/>
      <c r="NZ558"/>
      <c r="OA558"/>
      <c r="OB558"/>
      <c r="OC558"/>
      <c r="OD558"/>
      <c r="OE558"/>
      <c r="OF558"/>
      <c r="OG558"/>
      <c r="OH558"/>
      <c r="OI558"/>
      <c r="OJ558"/>
      <c r="OK558"/>
      <c r="OL558"/>
      <c r="OM558"/>
      <c r="ON558"/>
      <c r="OO558"/>
      <c r="OP558"/>
      <c r="OQ558"/>
      <c r="OR558"/>
      <c r="OS558"/>
      <c r="OT558"/>
      <c r="OU558"/>
      <c r="OV558"/>
      <c r="OW558"/>
      <c r="OX558"/>
      <c r="OY558"/>
      <c r="OZ558"/>
      <c r="PA558"/>
      <c r="PB558"/>
      <c r="PC558"/>
      <c r="PD558"/>
      <c r="PE558"/>
      <c r="PF558"/>
      <c r="PG558"/>
      <c r="PH558"/>
      <c r="PI558"/>
      <c r="PJ558"/>
      <c r="PK558"/>
      <c r="PL558"/>
      <c r="PM558"/>
      <c r="PN558"/>
      <c r="PO558"/>
      <c r="PP558"/>
      <c r="PQ558"/>
      <c r="PR558"/>
      <c r="PS558"/>
      <c r="PT558"/>
      <c r="PU558"/>
      <c r="PV558"/>
      <c r="PW558"/>
      <c r="PX558"/>
      <c r="PY558"/>
      <c r="PZ558"/>
      <c r="QA558"/>
      <c r="QB558"/>
      <c r="QC558"/>
      <c r="QD558"/>
      <c r="QE558"/>
      <c r="QF558"/>
      <c r="QG558"/>
      <c r="QH558"/>
      <c r="QI558"/>
      <c r="QJ558"/>
      <c r="QK558"/>
      <c r="QL558"/>
      <c r="QM558"/>
      <c r="QN558"/>
      <c r="QO558"/>
      <c r="QP558"/>
      <c r="QQ558"/>
      <c r="QR558"/>
      <c r="QS558"/>
      <c r="QT558"/>
      <c r="QU558"/>
      <c r="QV558"/>
      <c r="QW558"/>
      <c r="QX558"/>
      <c r="QY558"/>
      <c r="QZ558"/>
      <c r="RA558"/>
      <c r="RB558"/>
      <c r="RC558"/>
      <c r="RD558"/>
      <c r="RE558"/>
      <c r="RF558"/>
      <c r="RG558"/>
      <c r="RH558"/>
      <c r="RI558"/>
      <c r="RJ558"/>
      <c r="RK558"/>
      <c r="RL558"/>
      <c r="RM558"/>
      <c r="RN558"/>
      <c r="RO558"/>
      <c r="RP558"/>
      <c r="RQ558"/>
      <c r="RR558"/>
      <c r="RS558"/>
      <c r="RT558"/>
      <c r="RU558"/>
      <c r="RV558"/>
      <c r="RW558"/>
      <c r="RX558"/>
      <c r="RY558"/>
      <c r="RZ558"/>
      <c r="SA558"/>
      <c r="SB558"/>
      <c r="SC558"/>
      <c r="SD558"/>
      <c r="SE558"/>
      <c r="SF558"/>
      <c r="SG558"/>
      <c r="SH558"/>
      <c r="SI558"/>
      <c r="SJ558"/>
      <c r="SK558"/>
      <c r="SL558"/>
      <c r="SM558"/>
      <c r="SN558"/>
      <c r="SO558"/>
      <c r="SP558"/>
      <c r="SQ558"/>
      <c r="SR558"/>
      <c r="SS558"/>
      <c r="ST558"/>
      <c r="SU558"/>
      <c r="SV558"/>
      <c r="SW558"/>
      <c r="SX558"/>
      <c r="SY558"/>
      <c r="SZ558"/>
      <c r="TA558"/>
      <c r="TB558"/>
      <c r="TC558"/>
      <c r="TD558"/>
      <c r="TE558"/>
      <c r="TF558"/>
      <c r="TG558"/>
      <c r="TH558"/>
      <c r="TI558"/>
      <c r="TJ558"/>
      <c r="TK558"/>
      <c r="TL558"/>
      <c r="TM558"/>
      <c r="TN558"/>
      <c r="TO558"/>
      <c r="TP558"/>
      <c r="TQ558"/>
      <c r="TR558"/>
      <c r="TS558"/>
      <c r="TT558"/>
      <c r="TU558"/>
      <c r="TV558"/>
      <c r="TW558"/>
      <c r="TX558"/>
      <c r="TY558"/>
      <c r="TZ558"/>
      <c r="UA558"/>
      <c r="UB558"/>
      <c r="UC558"/>
      <c r="UD558"/>
      <c r="UE558"/>
      <c r="UF558"/>
      <c r="UG558"/>
      <c r="UH558"/>
      <c r="UI558"/>
      <c r="UJ558"/>
      <c r="UK558"/>
      <c r="UL558"/>
      <c r="UM558"/>
      <c r="UN558"/>
      <c r="UO558"/>
      <c r="UP558"/>
      <c r="UQ558"/>
      <c r="UR558"/>
      <c r="US558"/>
      <c r="UT558"/>
      <c r="UU558"/>
      <c r="UV558"/>
      <c r="UW558"/>
      <c r="UX558"/>
      <c r="UY558"/>
      <c r="UZ558"/>
      <c r="VA558"/>
      <c r="VB558"/>
      <c r="VC558"/>
      <c r="VD558"/>
      <c r="VE558"/>
      <c r="VF558"/>
      <c r="VG558"/>
      <c r="VH558"/>
      <c r="VI558"/>
      <c r="VJ558"/>
      <c r="VK558"/>
      <c r="VL558"/>
      <c r="VM558"/>
      <c r="VN558"/>
      <c r="VO558"/>
      <c r="VP558"/>
      <c r="VQ558"/>
      <c r="VR558"/>
      <c r="VS558"/>
      <c r="VT558"/>
      <c r="VU558"/>
      <c r="VV558"/>
      <c r="VW558"/>
      <c r="VX558"/>
      <c r="VY558"/>
      <c r="VZ558"/>
      <c r="WA558"/>
      <c r="WB558"/>
      <c r="WC558"/>
      <c r="WD558"/>
      <c r="WE558"/>
      <c r="WF558"/>
      <c r="WG558"/>
      <c r="WH558"/>
      <c r="WI558"/>
      <c r="WJ558"/>
      <c r="WK558"/>
      <c r="WL558"/>
      <c r="WM558"/>
      <c r="WN558"/>
      <c r="WO558"/>
      <c r="WP558"/>
      <c r="WQ558"/>
      <c r="WR558"/>
      <c r="WS558"/>
      <c r="WT558"/>
      <c r="WU558"/>
      <c r="WV558"/>
      <c r="WW558"/>
      <c r="WX558"/>
      <c r="WY558"/>
      <c r="WZ558"/>
      <c r="XA558"/>
      <c r="XB558"/>
      <c r="XC558"/>
      <c r="XD558"/>
      <c r="XE558"/>
      <c r="XF558"/>
      <c r="XG558"/>
      <c r="XH558"/>
      <c r="XI558"/>
      <c r="XJ558"/>
      <c r="XK558"/>
      <c r="XL558"/>
      <c r="XM558"/>
      <c r="XN558"/>
      <c r="XO558"/>
      <c r="XP558"/>
      <c r="XQ558"/>
      <c r="XR558"/>
      <c r="XS558"/>
      <c r="XT558"/>
      <c r="XU558"/>
      <c r="XV558"/>
      <c r="XW558"/>
      <c r="XX558"/>
      <c r="XY558"/>
      <c r="XZ558"/>
      <c r="YA558"/>
      <c r="YB558"/>
      <c r="YC558"/>
      <c r="YD558"/>
      <c r="YE558"/>
      <c r="YF558"/>
      <c r="YG558"/>
      <c r="YH558"/>
      <c r="YI558"/>
      <c r="YJ558"/>
      <c r="YK558"/>
      <c r="YL558"/>
      <c r="YM558"/>
      <c r="YN558"/>
      <c r="YO558"/>
      <c r="YP558"/>
      <c r="YQ558"/>
      <c r="YR558"/>
      <c r="YS558"/>
      <c r="YT558"/>
      <c r="YU558"/>
      <c r="YV558"/>
      <c r="YW558"/>
      <c r="YX558"/>
      <c r="YY558"/>
      <c r="YZ558"/>
      <c r="ZA558"/>
      <c r="ZB558"/>
      <c r="ZC558"/>
      <c r="ZD558"/>
      <c r="ZE558"/>
      <c r="ZF558"/>
      <c r="ZG558"/>
      <c r="ZH558"/>
      <c r="ZI558"/>
      <c r="ZJ558"/>
      <c r="ZK558"/>
      <c r="ZL558"/>
      <c r="ZM558"/>
      <c r="ZN558"/>
      <c r="ZO558"/>
      <c r="ZP558"/>
      <c r="ZQ558"/>
      <c r="ZR558"/>
      <c r="ZS558"/>
      <c r="ZT558"/>
      <c r="ZU558"/>
      <c r="ZV558"/>
      <c r="ZW558"/>
      <c r="ZX558"/>
      <c r="ZY558"/>
      <c r="ZZ558"/>
      <c r="AAA558"/>
      <c r="AAB558"/>
      <c r="AAC558"/>
      <c r="AAD558"/>
      <c r="AAE558"/>
      <c r="AAF558"/>
      <c r="AAG558"/>
      <c r="AAH558"/>
      <c r="AAI558"/>
      <c r="AAJ558"/>
      <c r="AAK558"/>
      <c r="AAL558"/>
      <c r="AAM558"/>
      <c r="AAN558"/>
      <c r="AAO558"/>
      <c r="AAP558"/>
      <c r="AAQ558"/>
      <c r="AAR558"/>
      <c r="AAS558"/>
      <c r="AAT558"/>
      <c r="AAU558"/>
      <c r="AAV558"/>
      <c r="AAW558"/>
      <c r="AAX558"/>
      <c r="AAY558"/>
      <c r="AAZ558"/>
      <c r="ABA558"/>
      <c r="ABB558"/>
      <c r="ABC558"/>
      <c r="ABD558"/>
      <c r="ABE558"/>
      <c r="ABF558"/>
      <c r="ABG558"/>
      <c r="ABH558"/>
      <c r="ABI558"/>
      <c r="ABJ558"/>
      <c r="ABK558"/>
      <c r="ABL558"/>
      <c r="ABM558"/>
      <c r="ABN558"/>
      <c r="ABO558"/>
      <c r="ABP558"/>
      <c r="ABQ558"/>
      <c r="ABR558"/>
      <c r="ABS558"/>
      <c r="ABT558"/>
      <c r="ABU558"/>
      <c r="ABV558"/>
      <c r="ABW558"/>
      <c r="ABX558"/>
      <c r="ABY558"/>
      <c r="ABZ558"/>
      <c r="ACA558"/>
      <c r="ACB558"/>
      <c r="ACC558"/>
      <c r="ACD558"/>
      <c r="ACE558"/>
      <c r="ACF558"/>
      <c r="ACG558"/>
      <c r="ACH558"/>
      <c r="ACI558"/>
      <c r="ACJ558"/>
      <c r="ACK558"/>
      <c r="ACL558"/>
      <c r="ACM558"/>
      <c r="ACN558"/>
      <c r="ACO558"/>
      <c r="ACP558"/>
      <c r="ACQ558"/>
      <c r="ACR558"/>
      <c r="ACS558"/>
      <c r="ACT558"/>
      <c r="ACU558"/>
      <c r="ACV558"/>
      <c r="ACW558"/>
      <c r="ACX558"/>
      <c r="ACY558"/>
      <c r="ACZ558"/>
      <c r="ADA558"/>
      <c r="ADB558"/>
      <c r="ADC558"/>
      <c r="ADD558"/>
      <c r="ADE558"/>
      <c r="ADF558"/>
      <c r="ADG558"/>
      <c r="ADH558"/>
      <c r="ADI558"/>
      <c r="ADJ558"/>
      <c r="ADK558"/>
      <c r="ADL558"/>
      <c r="ADM558"/>
      <c r="ADN558"/>
      <c r="ADO558"/>
      <c r="ADP558"/>
      <c r="ADQ558"/>
      <c r="ADR558"/>
      <c r="ADS558"/>
      <c r="ADT558"/>
      <c r="ADU558"/>
      <c r="ADV558"/>
      <c r="ADW558"/>
      <c r="ADX558"/>
      <c r="ADY558"/>
      <c r="ADZ558"/>
      <c r="AEA558"/>
      <c r="AEB558"/>
      <c r="AEC558"/>
      <c r="AED558"/>
      <c r="AEE558"/>
      <c r="AEF558"/>
      <c r="AEG558"/>
      <c r="AEH558"/>
      <c r="AEI558"/>
      <c r="AEJ558"/>
      <c r="AEK558"/>
      <c r="AEL558"/>
      <c r="AEM558"/>
      <c r="AEN558"/>
      <c r="AEO558"/>
      <c r="AEP558"/>
      <c r="AEQ558"/>
      <c r="AER558"/>
      <c r="AES558"/>
      <c r="AET558"/>
      <c r="AEU558"/>
      <c r="AEV558"/>
      <c r="AEW558"/>
      <c r="AEX558"/>
      <c r="AEY558"/>
      <c r="AEZ558"/>
      <c r="AFA558"/>
      <c r="AFB558"/>
      <c r="AFC558"/>
      <c r="AFD558"/>
      <c r="AFE558"/>
      <c r="AFF558"/>
      <c r="AFG558"/>
      <c r="AFH558"/>
      <c r="AFI558"/>
      <c r="AFJ558"/>
      <c r="AFK558"/>
      <c r="AFL558"/>
      <c r="AFM558"/>
      <c r="AFN558"/>
      <c r="AFO558"/>
      <c r="AFP558"/>
      <c r="AFQ558"/>
      <c r="AFR558"/>
      <c r="AFS558"/>
      <c r="AFT558"/>
      <c r="AFU558"/>
      <c r="AFV558"/>
      <c r="AFW558"/>
      <c r="AFX558"/>
      <c r="AFY558"/>
      <c r="AFZ558"/>
      <c r="AGA558"/>
      <c r="AGB558"/>
      <c r="AGC558"/>
      <c r="AGD558"/>
      <c r="AGE558"/>
      <c r="AGF558"/>
      <c r="AGG558"/>
      <c r="AGH558"/>
      <c r="AGI558"/>
      <c r="AGJ558"/>
      <c r="AGK558"/>
      <c r="AGL558"/>
      <c r="AGM558"/>
      <c r="AGN558"/>
      <c r="AGO558"/>
      <c r="AGP558"/>
      <c r="AGQ558"/>
      <c r="AGR558"/>
      <c r="AGS558"/>
      <c r="AGT558"/>
      <c r="AGU558"/>
      <c r="AGV558"/>
      <c r="AGW558"/>
      <c r="AGX558"/>
      <c r="AGY558"/>
      <c r="AGZ558"/>
      <c r="AHA558"/>
      <c r="AHB558"/>
      <c r="AHC558"/>
      <c r="AHD558"/>
      <c r="AHE558"/>
      <c r="AHF558"/>
      <c r="AHG558"/>
      <c r="AHH558"/>
      <c r="AHI558"/>
      <c r="AHJ558"/>
      <c r="AHK558"/>
      <c r="AHL558"/>
      <c r="AHM558"/>
      <c r="AHN558"/>
      <c r="AHO558"/>
      <c r="AHP558"/>
      <c r="AHQ558"/>
      <c r="AHR558"/>
      <c r="AHS558"/>
      <c r="AHT558"/>
      <c r="AHU558"/>
      <c r="AHV558"/>
      <c r="AHW558"/>
      <c r="AHX558"/>
      <c r="AHY558"/>
      <c r="AHZ558"/>
      <c r="AIA558"/>
      <c r="AIB558"/>
      <c r="AIC558"/>
      <c r="AID558"/>
      <c r="AIE558"/>
      <c r="AIF558"/>
      <c r="AIG558"/>
      <c r="AIH558"/>
      <c r="AII558"/>
      <c r="AIJ558"/>
      <c r="AIK558"/>
      <c r="AIL558"/>
      <c r="AIM558"/>
      <c r="AIN558"/>
      <c r="AIO558"/>
      <c r="AIP558"/>
      <c r="AIQ558"/>
      <c r="AIR558"/>
      <c r="AIS558"/>
      <c r="AIT558"/>
      <c r="AIU558"/>
      <c r="AIV558"/>
      <c r="AIW558"/>
      <c r="AIX558"/>
      <c r="AIY558"/>
      <c r="AIZ558"/>
      <c r="AJA558"/>
      <c r="AJB558"/>
      <c r="AJC558"/>
      <c r="AJD558"/>
      <c r="AJE558"/>
      <c r="AJF558"/>
      <c r="AJG558"/>
      <c r="AJH558"/>
      <c r="AJI558"/>
      <c r="AJJ558"/>
      <c r="AJK558"/>
      <c r="AJL558"/>
      <c r="AJM558"/>
      <c r="AJN558"/>
      <c r="AJO558"/>
      <c r="AJP558"/>
      <c r="AJQ558"/>
      <c r="AJR558"/>
      <c r="AJS558"/>
      <c r="AJT558"/>
      <c r="AJU558"/>
      <c r="AJV558"/>
      <c r="AJW558"/>
      <c r="AJX558"/>
      <c r="AJY558"/>
      <c r="AJZ558"/>
      <c r="AKA558"/>
      <c r="AKB558"/>
      <c r="AKC558"/>
      <c r="AKD558"/>
      <c r="AKE558"/>
      <c r="AKF558"/>
      <c r="AKG558"/>
      <c r="AKH558"/>
      <c r="AKI558"/>
      <c r="AKJ558"/>
      <c r="AKK558"/>
      <c r="AKL558"/>
      <c r="AKM558"/>
      <c r="AKN558"/>
      <c r="AKO558"/>
      <c r="AKP558"/>
      <c r="AKQ558"/>
      <c r="AKR558"/>
      <c r="AKS558"/>
      <c r="AKT558"/>
      <c r="AKU558"/>
      <c r="AKV558"/>
      <c r="AKW558"/>
      <c r="AKX558"/>
      <c r="AKY558"/>
      <c r="AKZ558"/>
      <c r="ALA558"/>
      <c r="ALB558"/>
      <c r="ALC558"/>
      <c r="ALD558"/>
      <c r="ALE558"/>
      <c r="ALF558"/>
      <c r="ALG558"/>
      <c r="ALH558"/>
      <c r="ALI558"/>
      <c r="ALJ558"/>
      <c r="ALK558"/>
      <c r="ALL558"/>
      <c r="ALM558"/>
      <c r="ALN558"/>
      <c r="ALO558"/>
      <c r="ALP558"/>
      <c r="ALQ558"/>
      <c r="ALR558"/>
      <c r="ALS558"/>
      <c r="ALT558"/>
      <c r="ALU558"/>
      <c r="ALV558"/>
      <c r="ALW558"/>
      <c r="ALX558"/>
      <c r="ALY558"/>
      <c r="ALZ558"/>
      <c r="AMA558"/>
      <c r="AMB558"/>
      <c r="AMC558"/>
      <c r="AMD558"/>
      <c r="AME558"/>
      <c r="AMF558"/>
      <c r="AMG558"/>
      <c r="AMH558"/>
      <c r="AMI558"/>
      <c r="AMJ558"/>
      <c r="AMK558"/>
    </row>
    <row r="559" spans="1:1025">
      <c r="A559" s="56">
        <v>4</v>
      </c>
      <c r="B559" s="54" t="s">
        <v>297</v>
      </c>
      <c r="C559" s="59">
        <v>412.75</v>
      </c>
      <c r="D559" s="48">
        <f>SUM(E559:G559)</f>
        <v>11504.017899999999</v>
      </c>
      <c r="E559" s="55">
        <v>7007</v>
      </c>
      <c r="F559" s="55">
        <v>1415</v>
      </c>
      <c r="G559" s="55">
        <v>3082.0178999999998</v>
      </c>
      <c r="H559" s="55"/>
      <c r="I559" s="55">
        <v>1.1000000000000001</v>
      </c>
      <c r="J559" s="48">
        <f>C559*D559*(1+H559/100)*I559*12</f>
        <v>62677340.724570006</v>
      </c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  <c r="IW559"/>
      <c r="IX559"/>
      <c r="IY559"/>
      <c r="IZ559"/>
      <c r="JA559"/>
      <c r="JB559"/>
      <c r="JC559"/>
      <c r="JD559"/>
      <c r="JE559"/>
      <c r="JF559"/>
      <c r="JG559"/>
      <c r="JH559"/>
      <c r="JI559"/>
      <c r="JJ559"/>
      <c r="JK559"/>
      <c r="JL559"/>
      <c r="JM559"/>
      <c r="JN559"/>
      <c r="JO559"/>
      <c r="JP559"/>
      <c r="JQ559"/>
      <c r="JR559"/>
      <c r="JS559"/>
      <c r="JT559"/>
      <c r="JU559"/>
      <c r="JV559"/>
      <c r="JW559"/>
      <c r="JX559"/>
      <c r="JY559"/>
      <c r="JZ559"/>
      <c r="KA559"/>
      <c r="KB559"/>
      <c r="KC559"/>
      <c r="KD559"/>
      <c r="KE559"/>
      <c r="KF559"/>
      <c r="KG559"/>
      <c r="KH559"/>
      <c r="KI559"/>
      <c r="KJ559"/>
      <c r="KK559"/>
      <c r="KL559"/>
      <c r="KM559"/>
      <c r="KN559"/>
      <c r="KO559"/>
      <c r="KP559"/>
      <c r="KQ559"/>
      <c r="KR559"/>
      <c r="KS559"/>
      <c r="KT559"/>
      <c r="KU559"/>
      <c r="KV559"/>
      <c r="KW559"/>
      <c r="KX559"/>
      <c r="KY559"/>
      <c r="KZ559"/>
      <c r="LA559"/>
      <c r="LB559"/>
      <c r="LC559"/>
      <c r="LD559"/>
      <c r="LE559"/>
      <c r="LF559"/>
      <c r="LG559"/>
      <c r="LH559"/>
      <c r="LI559"/>
      <c r="LJ559"/>
      <c r="LK559"/>
      <c r="LL559"/>
      <c r="LM559"/>
      <c r="LN559"/>
      <c r="LO559"/>
      <c r="LP559"/>
      <c r="LQ559"/>
      <c r="LR559"/>
      <c r="LS559"/>
      <c r="LT559"/>
      <c r="LU559"/>
      <c r="LV559"/>
      <c r="LW559"/>
      <c r="LX559"/>
      <c r="LY559"/>
      <c r="LZ559"/>
      <c r="MA559"/>
      <c r="MB559"/>
      <c r="MC559"/>
      <c r="MD559"/>
      <c r="ME559"/>
      <c r="MF559"/>
      <c r="MG559"/>
      <c r="MH559"/>
      <c r="MI559"/>
      <c r="MJ559"/>
      <c r="MK559"/>
      <c r="ML559"/>
      <c r="MM559"/>
      <c r="MN559"/>
      <c r="MO559"/>
      <c r="MP559"/>
      <c r="MQ559"/>
      <c r="MR559"/>
      <c r="MS559"/>
      <c r="MT559"/>
      <c r="MU559"/>
      <c r="MV559"/>
      <c r="MW559"/>
      <c r="MX559"/>
      <c r="MY559"/>
      <c r="MZ559"/>
      <c r="NA559"/>
      <c r="NB559"/>
      <c r="NC559"/>
      <c r="ND559"/>
      <c r="NE559"/>
      <c r="NF559"/>
      <c r="NG559"/>
      <c r="NH559"/>
      <c r="NI559"/>
      <c r="NJ559"/>
      <c r="NK559"/>
      <c r="NL559"/>
      <c r="NM559"/>
      <c r="NN559"/>
      <c r="NO559"/>
      <c r="NP559"/>
      <c r="NQ559"/>
      <c r="NR559"/>
      <c r="NS559"/>
      <c r="NT559"/>
      <c r="NU559"/>
      <c r="NV559"/>
      <c r="NW559"/>
      <c r="NX559"/>
      <c r="NY559"/>
      <c r="NZ559"/>
      <c r="OA559"/>
      <c r="OB559"/>
      <c r="OC559"/>
      <c r="OD559"/>
      <c r="OE559"/>
      <c r="OF559"/>
      <c r="OG559"/>
      <c r="OH559"/>
      <c r="OI559"/>
      <c r="OJ559"/>
      <c r="OK559"/>
      <c r="OL559"/>
      <c r="OM559"/>
      <c r="ON559"/>
      <c r="OO559"/>
      <c r="OP559"/>
      <c r="OQ559"/>
      <c r="OR559"/>
      <c r="OS559"/>
      <c r="OT559"/>
      <c r="OU559"/>
      <c r="OV559"/>
      <c r="OW559"/>
      <c r="OX559"/>
      <c r="OY559"/>
      <c r="OZ559"/>
      <c r="PA559"/>
      <c r="PB559"/>
      <c r="PC559"/>
      <c r="PD559"/>
      <c r="PE559"/>
      <c r="PF559"/>
      <c r="PG559"/>
      <c r="PH559"/>
      <c r="PI559"/>
      <c r="PJ559"/>
      <c r="PK559"/>
      <c r="PL559"/>
      <c r="PM559"/>
      <c r="PN559"/>
      <c r="PO559"/>
      <c r="PP559"/>
      <c r="PQ559"/>
      <c r="PR559"/>
      <c r="PS559"/>
      <c r="PT559"/>
      <c r="PU559"/>
      <c r="PV559"/>
      <c r="PW559"/>
      <c r="PX559"/>
      <c r="PY559"/>
      <c r="PZ559"/>
      <c r="QA559"/>
      <c r="QB559"/>
      <c r="QC559"/>
      <c r="QD559"/>
      <c r="QE559"/>
      <c r="QF559"/>
      <c r="QG559"/>
      <c r="QH559"/>
      <c r="QI559"/>
      <c r="QJ559"/>
      <c r="QK559"/>
      <c r="QL559"/>
      <c r="QM559"/>
      <c r="QN559"/>
      <c r="QO559"/>
      <c r="QP559"/>
      <c r="QQ559"/>
      <c r="QR559"/>
      <c r="QS559"/>
      <c r="QT559"/>
      <c r="QU559"/>
      <c r="QV559"/>
      <c r="QW559"/>
      <c r="QX559"/>
      <c r="QY559"/>
      <c r="QZ559"/>
      <c r="RA559"/>
      <c r="RB559"/>
      <c r="RC559"/>
      <c r="RD559"/>
      <c r="RE559"/>
      <c r="RF559"/>
      <c r="RG559"/>
      <c r="RH559"/>
      <c r="RI559"/>
      <c r="RJ559"/>
      <c r="RK559"/>
      <c r="RL559"/>
      <c r="RM559"/>
      <c r="RN559"/>
      <c r="RO559"/>
      <c r="RP559"/>
      <c r="RQ559"/>
      <c r="RR559"/>
      <c r="RS559"/>
      <c r="RT559"/>
      <c r="RU559"/>
      <c r="RV559"/>
      <c r="RW559"/>
      <c r="RX559"/>
      <c r="RY559"/>
      <c r="RZ559"/>
      <c r="SA559"/>
      <c r="SB559"/>
      <c r="SC559"/>
      <c r="SD559"/>
      <c r="SE559"/>
      <c r="SF559"/>
      <c r="SG559"/>
      <c r="SH559"/>
      <c r="SI559"/>
      <c r="SJ559"/>
      <c r="SK559"/>
      <c r="SL559"/>
      <c r="SM559"/>
      <c r="SN559"/>
      <c r="SO559"/>
      <c r="SP559"/>
      <c r="SQ559"/>
      <c r="SR559"/>
      <c r="SS559"/>
      <c r="ST559"/>
      <c r="SU559"/>
      <c r="SV559"/>
      <c r="SW559"/>
      <c r="SX559"/>
      <c r="SY559"/>
      <c r="SZ559"/>
      <c r="TA559"/>
      <c r="TB559"/>
      <c r="TC559"/>
      <c r="TD559"/>
      <c r="TE559"/>
      <c r="TF559"/>
      <c r="TG559"/>
      <c r="TH559"/>
      <c r="TI559"/>
      <c r="TJ559"/>
      <c r="TK559"/>
      <c r="TL559"/>
      <c r="TM559"/>
      <c r="TN559"/>
      <c r="TO559"/>
      <c r="TP559"/>
      <c r="TQ559"/>
      <c r="TR559"/>
      <c r="TS559"/>
      <c r="TT559"/>
      <c r="TU559"/>
      <c r="TV559"/>
      <c r="TW559"/>
      <c r="TX559"/>
      <c r="TY559"/>
      <c r="TZ559"/>
      <c r="UA559"/>
      <c r="UB559"/>
      <c r="UC559"/>
      <c r="UD559"/>
      <c r="UE559"/>
      <c r="UF559"/>
      <c r="UG559"/>
      <c r="UH559"/>
      <c r="UI559"/>
      <c r="UJ559"/>
      <c r="UK559"/>
      <c r="UL559"/>
      <c r="UM559"/>
      <c r="UN559"/>
      <c r="UO559"/>
      <c r="UP559"/>
      <c r="UQ559"/>
      <c r="UR559"/>
      <c r="US559"/>
      <c r="UT559"/>
      <c r="UU559"/>
      <c r="UV559"/>
      <c r="UW559"/>
      <c r="UX559"/>
      <c r="UY559"/>
      <c r="UZ559"/>
      <c r="VA559"/>
      <c r="VB559"/>
      <c r="VC559"/>
      <c r="VD559"/>
      <c r="VE559"/>
      <c r="VF559"/>
      <c r="VG559"/>
      <c r="VH559"/>
      <c r="VI559"/>
      <c r="VJ559"/>
      <c r="VK559"/>
      <c r="VL559"/>
      <c r="VM559"/>
      <c r="VN559"/>
      <c r="VO559"/>
      <c r="VP559"/>
      <c r="VQ559"/>
      <c r="VR559"/>
      <c r="VS559"/>
      <c r="VT559"/>
      <c r="VU559"/>
      <c r="VV559"/>
      <c r="VW559"/>
      <c r="VX559"/>
      <c r="VY559"/>
      <c r="VZ559"/>
      <c r="WA559"/>
      <c r="WB559"/>
      <c r="WC559"/>
      <c r="WD559"/>
      <c r="WE559"/>
      <c r="WF559"/>
      <c r="WG559"/>
      <c r="WH559"/>
      <c r="WI559"/>
      <c r="WJ559"/>
      <c r="WK559"/>
      <c r="WL559"/>
      <c r="WM559"/>
      <c r="WN559"/>
      <c r="WO559"/>
      <c r="WP559"/>
      <c r="WQ559"/>
      <c r="WR559"/>
      <c r="WS559"/>
      <c r="WT559"/>
      <c r="WU559"/>
      <c r="WV559"/>
      <c r="WW559"/>
      <c r="WX559"/>
      <c r="WY559"/>
      <c r="WZ559"/>
      <c r="XA559"/>
      <c r="XB559"/>
      <c r="XC559"/>
      <c r="XD559"/>
      <c r="XE559"/>
      <c r="XF559"/>
      <c r="XG559"/>
      <c r="XH559"/>
      <c r="XI559"/>
      <c r="XJ559"/>
      <c r="XK559"/>
      <c r="XL559"/>
      <c r="XM559"/>
      <c r="XN559"/>
      <c r="XO559"/>
      <c r="XP559"/>
      <c r="XQ559"/>
      <c r="XR559"/>
      <c r="XS559"/>
      <c r="XT559"/>
      <c r="XU559"/>
      <c r="XV559"/>
      <c r="XW559"/>
      <c r="XX559"/>
      <c r="XY559"/>
      <c r="XZ559"/>
      <c r="YA559"/>
      <c r="YB559"/>
      <c r="YC559"/>
      <c r="YD559"/>
      <c r="YE559"/>
      <c r="YF559"/>
      <c r="YG559"/>
      <c r="YH559"/>
      <c r="YI559"/>
      <c r="YJ559"/>
      <c r="YK559"/>
      <c r="YL559"/>
      <c r="YM559"/>
      <c r="YN559"/>
      <c r="YO559"/>
      <c r="YP559"/>
      <c r="YQ559"/>
      <c r="YR559"/>
      <c r="YS559"/>
      <c r="YT559"/>
      <c r="YU559"/>
      <c r="YV559"/>
      <c r="YW559"/>
      <c r="YX559"/>
      <c r="YY559"/>
      <c r="YZ559"/>
      <c r="ZA559"/>
      <c r="ZB559"/>
      <c r="ZC559"/>
      <c r="ZD559"/>
      <c r="ZE559"/>
      <c r="ZF559"/>
      <c r="ZG559"/>
      <c r="ZH559"/>
      <c r="ZI559"/>
      <c r="ZJ559"/>
      <c r="ZK559"/>
      <c r="ZL559"/>
      <c r="ZM559"/>
      <c r="ZN559"/>
      <c r="ZO559"/>
      <c r="ZP559"/>
      <c r="ZQ559"/>
      <c r="ZR559"/>
      <c r="ZS559"/>
      <c r="ZT559"/>
      <c r="ZU559"/>
      <c r="ZV559"/>
      <c r="ZW559"/>
      <c r="ZX559"/>
      <c r="ZY559"/>
      <c r="ZZ559"/>
      <c r="AAA559"/>
      <c r="AAB559"/>
      <c r="AAC559"/>
      <c r="AAD559"/>
      <c r="AAE559"/>
      <c r="AAF559"/>
      <c r="AAG559"/>
      <c r="AAH559"/>
      <c r="AAI559"/>
      <c r="AAJ559"/>
      <c r="AAK559"/>
      <c r="AAL559"/>
      <c r="AAM559"/>
      <c r="AAN559"/>
      <c r="AAO559"/>
      <c r="AAP559"/>
      <c r="AAQ559"/>
      <c r="AAR559"/>
      <c r="AAS559"/>
      <c r="AAT559"/>
      <c r="AAU559"/>
      <c r="AAV559"/>
      <c r="AAW559"/>
      <c r="AAX559"/>
      <c r="AAY559"/>
      <c r="AAZ559"/>
      <c r="ABA559"/>
      <c r="ABB559"/>
      <c r="ABC559"/>
      <c r="ABD559"/>
      <c r="ABE559"/>
      <c r="ABF559"/>
      <c r="ABG559"/>
      <c r="ABH559"/>
      <c r="ABI559"/>
      <c r="ABJ559"/>
      <c r="ABK559"/>
      <c r="ABL559"/>
      <c r="ABM559"/>
      <c r="ABN559"/>
      <c r="ABO559"/>
      <c r="ABP559"/>
      <c r="ABQ559"/>
      <c r="ABR559"/>
      <c r="ABS559"/>
      <c r="ABT559"/>
      <c r="ABU559"/>
      <c r="ABV559"/>
      <c r="ABW559"/>
      <c r="ABX559"/>
      <c r="ABY559"/>
      <c r="ABZ559"/>
      <c r="ACA559"/>
      <c r="ACB559"/>
      <c r="ACC559"/>
      <c r="ACD559"/>
      <c r="ACE559"/>
      <c r="ACF559"/>
      <c r="ACG559"/>
      <c r="ACH559"/>
      <c r="ACI559"/>
      <c r="ACJ559"/>
      <c r="ACK559"/>
      <c r="ACL559"/>
      <c r="ACM559"/>
      <c r="ACN559"/>
      <c r="ACO559"/>
      <c r="ACP559"/>
      <c r="ACQ559"/>
      <c r="ACR559"/>
      <c r="ACS559"/>
      <c r="ACT559"/>
      <c r="ACU559"/>
      <c r="ACV559"/>
      <c r="ACW559"/>
      <c r="ACX559"/>
      <c r="ACY559"/>
      <c r="ACZ559"/>
      <c r="ADA559"/>
      <c r="ADB559"/>
      <c r="ADC559"/>
      <c r="ADD559"/>
      <c r="ADE559"/>
      <c r="ADF559"/>
      <c r="ADG559"/>
      <c r="ADH559"/>
      <c r="ADI559"/>
      <c r="ADJ559"/>
      <c r="ADK559"/>
      <c r="ADL559"/>
      <c r="ADM559"/>
      <c r="ADN559"/>
      <c r="ADO559"/>
      <c r="ADP559"/>
      <c r="ADQ559"/>
      <c r="ADR559"/>
      <c r="ADS559"/>
      <c r="ADT559"/>
      <c r="ADU559"/>
      <c r="ADV559"/>
      <c r="ADW559"/>
      <c r="ADX559"/>
      <c r="ADY559"/>
      <c r="ADZ559"/>
      <c r="AEA559"/>
      <c r="AEB559"/>
      <c r="AEC559"/>
      <c r="AED559"/>
      <c r="AEE559"/>
      <c r="AEF559"/>
      <c r="AEG559"/>
      <c r="AEH559"/>
      <c r="AEI559"/>
      <c r="AEJ559"/>
      <c r="AEK559"/>
      <c r="AEL559"/>
      <c r="AEM559"/>
      <c r="AEN559"/>
      <c r="AEO559"/>
      <c r="AEP559"/>
      <c r="AEQ559"/>
      <c r="AER559"/>
      <c r="AES559"/>
      <c r="AET559"/>
      <c r="AEU559"/>
      <c r="AEV559"/>
      <c r="AEW559"/>
      <c r="AEX559"/>
      <c r="AEY559"/>
      <c r="AEZ559"/>
      <c r="AFA559"/>
      <c r="AFB559"/>
      <c r="AFC559"/>
      <c r="AFD559"/>
      <c r="AFE559"/>
      <c r="AFF559"/>
      <c r="AFG559"/>
      <c r="AFH559"/>
      <c r="AFI559"/>
      <c r="AFJ559"/>
      <c r="AFK559"/>
      <c r="AFL559"/>
      <c r="AFM559"/>
      <c r="AFN559"/>
      <c r="AFO559"/>
      <c r="AFP559"/>
      <c r="AFQ559"/>
      <c r="AFR559"/>
      <c r="AFS559"/>
      <c r="AFT559"/>
      <c r="AFU559"/>
      <c r="AFV559"/>
      <c r="AFW559"/>
      <c r="AFX559"/>
      <c r="AFY559"/>
      <c r="AFZ559"/>
      <c r="AGA559"/>
      <c r="AGB559"/>
      <c r="AGC559"/>
      <c r="AGD559"/>
      <c r="AGE559"/>
      <c r="AGF559"/>
      <c r="AGG559"/>
      <c r="AGH559"/>
      <c r="AGI559"/>
      <c r="AGJ559"/>
      <c r="AGK559"/>
      <c r="AGL559"/>
      <c r="AGM559"/>
      <c r="AGN559"/>
      <c r="AGO559"/>
      <c r="AGP559"/>
      <c r="AGQ559"/>
      <c r="AGR559"/>
      <c r="AGS559"/>
      <c r="AGT559"/>
      <c r="AGU559"/>
      <c r="AGV559"/>
      <c r="AGW559"/>
      <c r="AGX559"/>
      <c r="AGY559"/>
      <c r="AGZ559"/>
      <c r="AHA559"/>
      <c r="AHB559"/>
      <c r="AHC559"/>
      <c r="AHD559"/>
      <c r="AHE559"/>
      <c r="AHF559"/>
      <c r="AHG559"/>
      <c r="AHH559"/>
      <c r="AHI559"/>
      <c r="AHJ559"/>
      <c r="AHK559"/>
      <c r="AHL559"/>
      <c r="AHM559"/>
      <c r="AHN559"/>
      <c r="AHO559"/>
      <c r="AHP559"/>
      <c r="AHQ559"/>
      <c r="AHR559"/>
      <c r="AHS559"/>
      <c r="AHT559"/>
      <c r="AHU559"/>
      <c r="AHV559"/>
      <c r="AHW559"/>
      <c r="AHX559"/>
      <c r="AHY559"/>
      <c r="AHZ559"/>
      <c r="AIA559"/>
      <c r="AIB559"/>
      <c r="AIC559"/>
      <c r="AID559"/>
      <c r="AIE559"/>
      <c r="AIF559"/>
      <c r="AIG559"/>
      <c r="AIH559"/>
      <c r="AII559"/>
      <c r="AIJ559"/>
      <c r="AIK559"/>
      <c r="AIL559"/>
      <c r="AIM559"/>
      <c r="AIN559"/>
      <c r="AIO559"/>
      <c r="AIP559"/>
      <c r="AIQ559"/>
      <c r="AIR559"/>
      <c r="AIS559"/>
      <c r="AIT559"/>
      <c r="AIU559"/>
      <c r="AIV559"/>
      <c r="AIW559"/>
      <c r="AIX559"/>
      <c r="AIY559"/>
      <c r="AIZ559"/>
      <c r="AJA559"/>
      <c r="AJB559"/>
      <c r="AJC559"/>
      <c r="AJD559"/>
      <c r="AJE559"/>
      <c r="AJF559"/>
      <c r="AJG559"/>
      <c r="AJH559"/>
      <c r="AJI559"/>
      <c r="AJJ559"/>
      <c r="AJK559"/>
      <c r="AJL559"/>
      <c r="AJM559"/>
      <c r="AJN559"/>
      <c r="AJO559"/>
      <c r="AJP559"/>
      <c r="AJQ559"/>
      <c r="AJR559"/>
      <c r="AJS559"/>
      <c r="AJT559"/>
      <c r="AJU559"/>
      <c r="AJV559"/>
      <c r="AJW559"/>
      <c r="AJX559"/>
      <c r="AJY559"/>
      <c r="AJZ559"/>
      <c r="AKA559"/>
      <c r="AKB559"/>
      <c r="AKC559"/>
      <c r="AKD559"/>
      <c r="AKE559"/>
      <c r="AKF559"/>
      <c r="AKG559"/>
      <c r="AKH559"/>
      <c r="AKI559"/>
      <c r="AKJ559"/>
      <c r="AKK559"/>
      <c r="AKL559"/>
      <c r="AKM559"/>
      <c r="AKN559"/>
      <c r="AKO559"/>
      <c r="AKP559"/>
      <c r="AKQ559"/>
      <c r="AKR559"/>
      <c r="AKS559"/>
      <c r="AKT559"/>
      <c r="AKU559"/>
      <c r="AKV559"/>
      <c r="AKW559"/>
      <c r="AKX559"/>
      <c r="AKY559"/>
      <c r="AKZ559"/>
      <c r="ALA559"/>
      <c r="ALB559"/>
      <c r="ALC559"/>
      <c r="ALD559"/>
      <c r="ALE559"/>
      <c r="ALF559"/>
      <c r="ALG559"/>
      <c r="ALH559"/>
      <c r="ALI559"/>
      <c r="ALJ559"/>
      <c r="ALK559"/>
      <c r="ALL559"/>
      <c r="ALM559"/>
      <c r="ALN559"/>
      <c r="ALO559"/>
      <c r="ALP559"/>
      <c r="ALQ559"/>
      <c r="ALR559"/>
      <c r="ALS559"/>
      <c r="ALT559"/>
      <c r="ALU559"/>
      <c r="ALV559"/>
      <c r="ALW559"/>
      <c r="ALX559"/>
      <c r="ALY559"/>
      <c r="ALZ559"/>
      <c r="AMA559"/>
      <c r="AMB559"/>
      <c r="AMC559"/>
      <c r="AMD559"/>
      <c r="AME559"/>
      <c r="AMF559"/>
      <c r="AMG559"/>
      <c r="AMH559"/>
      <c r="AMI559"/>
      <c r="AMJ559"/>
      <c r="AMK559"/>
    </row>
    <row r="560" spans="1:1025" ht="13.5" customHeight="1">
      <c r="A560" s="137" t="s">
        <v>195</v>
      </c>
      <c r="B560" s="137"/>
      <c r="C560" s="44" t="s">
        <v>196</v>
      </c>
      <c r="D560" s="49">
        <f>SUM(D556:D559)</f>
        <v>64773.134270000002</v>
      </c>
      <c r="E560" s="44" t="s">
        <v>196</v>
      </c>
      <c r="F560" s="44" t="s">
        <v>196</v>
      </c>
      <c r="G560" s="44" t="s">
        <v>196</v>
      </c>
      <c r="H560" s="44" t="s">
        <v>196</v>
      </c>
      <c r="I560" s="44" t="s">
        <v>196</v>
      </c>
      <c r="J560" s="48">
        <f>SUM(J556:J559)</f>
        <v>226895088.36879662</v>
      </c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  <c r="IW560"/>
      <c r="IX560"/>
      <c r="IY560"/>
      <c r="IZ560"/>
      <c r="JA560"/>
      <c r="JB560"/>
      <c r="JC560"/>
      <c r="JD560"/>
      <c r="JE560"/>
      <c r="JF560"/>
      <c r="JG560"/>
      <c r="JH560"/>
      <c r="JI560"/>
      <c r="JJ560"/>
      <c r="JK560"/>
      <c r="JL560"/>
      <c r="JM560"/>
      <c r="JN560"/>
      <c r="JO560"/>
      <c r="JP560"/>
      <c r="JQ560"/>
      <c r="JR560"/>
      <c r="JS560"/>
      <c r="JT560"/>
      <c r="JU560"/>
      <c r="JV560"/>
      <c r="JW560"/>
      <c r="JX560"/>
      <c r="JY560"/>
      <c r="JZ560"/>
      <c r="KA560"/>
      <c r="KB560"/>
      <c r="KC560"/>
      <c r="KD560"/>
      <c r="KE560"/>
      <c r="KF560"/>
      <c r="KG560"/>
      <c r="KH560"/>
      <c r="KI560"/>
      <c r="KJ560"/>
      <c r="KK560"/>
      <c r="KL560"/>
      <c r="KM560"/>
      <c r="KN560"/>
      <c r="KO560"/>
      <c r="KP560"/>
      <c r="KQ560"/>
      <c r="KR560"/>
      <c r="KS560"/>
      <c r="KT560"/>
      <c r="KU560"/>
      <c r="KV560"/>
      <c r="KW560"/>
      <c r="KX560"/>
      <c r="KY560"/>
      <c r="KZ560"/>
      <c r="LA560"/>
      <c r="LB560"/>
      <c r="LC560"/>
      <c r="LD560"/>
      <c r="LE560"/>
      <c r="LF560"/>
      <c r="LG560"/>
      <c r="LH560"/>
      <c r="LI560"/>
      <c r="LJ560"/>
      <c r="LK560"/>
      <c r="LL560"/>
      <c r="LM560"/>
      <c r="LN560"/>
      <c r="LO560"/>
      <c r="LP560"/>
      <c r="LQ560"/>
      <c r="LR560"/>
      <c r="LS560"/>
      <c r="LT560"/>
      <c r="LU560"/>
      <c r="LV560"/>
      <c r="LW560"/>
      <c r="LX560"/>
      <c r="LY560"/>
      <c r="LZ560"/>
      <c r="MA560"/>
      <c r="MB560"/>
      <c r="MC560"/>
      <c r="MD560"/>
      <c r="ME560"/>
      <c r="MF560"/>
      <c r="MG560"/>
      <c r="MH560"/>
      <c r="MI560"/>
      <c r="MJ560"/>
      <c r="MK560"/>
      <c r="ML560"/>
      <c r="MM560"/>
      <c r="MN560"/>
      <c r="MO560"/>
      <c r="MP560"/>
      <c r="MQ560"/>
      <c r="MR560"/>
      <c r="MS560"/>
      <c r="MT560"/>
      <c r="MU560"/>
      <c r="MV560"/>
      <c r="MW560"/>
      <c r="MX560"/>
      <c r="MY560"/>
      <c r="MZ560"/>
      <c r="NA560"/>
      <c r="NB560"/>
      <c r="NC560"/>
      <c r="ND560"/>
      <c r="NE560"/>
      <c r="NF560"/>
      <c r="NG560"/>
      <c r="NH560"/>
      <c r="NI560"/>
      <c r="NJ560"/>
      <c r="NK560"/>
      <c r="NL560"/>
      <c r="NM560"/>
      <c r="NN560"/>
      <c r="NO560"/>
      <c r="NP560"/>
      <c r="NQ560"/>
      <c r="NR560"/>
      <c r="NS560"/>
      <c r="NT560"/>
      <c r="NU560"/>
      <c r="NV560"/>
      <c r="NW560"/>
      <c r="NX560"/>
      <c r="NY560"/>
      <c r="NZ560"/>
      <c r="OA560"/>
      <c r="OB560"/>
      <c r="OC560"/>
      <c r="OD560"/>
      <c r="OE560"/>
      <c r="OF560"/>
      <c r="OG560"/>
      <c r="OH560"/>
      <c r="OI560"/>
      <c r="OJ560"/>
      <c r="OK560"/>
      <c r="OL560"/>
      <c r="OM560"/>
      <c r="ON560"/>
      <c r="OO560"/>
      <c r="OP560"/>
      <c r="OQ560"/>
      <c r="OR560"/>
      <c r="OS560"/>
      <c r="OT560"/>
      <c r="OU560"/>
      <c r="OV560"/>
      <c r="OW560"/>
      <c r="OX560"/>
      <c r="OY560"/>
      <c r="OZ560"/>
      <c r="PA560"/>
      <c r="PB560"/>
      <c r="PC560"/>
      <c r="PD560"/>
      <c r="PE560"/>
      <c r="PF560"/>
      <c r="PG560"/>
      <c r="PH560"/>
      <c r="PI560"/>
      <c r="PJ560"/>
      <c r="PK560"/>
      <c r="PL560"/>
      <c r="PM560"/>
      <c r="PN560"/>
      <c r="PO560"/>
      <c r="PP560"/>
      <c r="PQ560"/>
      <c r="PR560"/>
      <c r="PS560"/>
      <c r="PT560"/>
      <c r="PU560"/>
      <c r="PV560"/>
      <c r="PW560"/>
      <c r="PX560"/>
      <c r="PY560"/>
      <c r="PZ560"/>
      <c r="QA560"/>
      <c r="QB560"/>
      <c r="QC560"/>
      <c r="QD560"/>
      <c r="QE560"/>
      <c r="QF560"/>
      <c r="QG560"/>
      <c r="QH560"/>
      <c r="QI560"/>
      <c r="QJ560"/>
      <c r="QK560"/>
      <c r="QL560"/>
      <c r="QM560"/>
      <c r="QN560"/>
      <c r="QO560"/>
      <c r="QP560"/>
      <c r="QQ560"/>
      <c r="QR560"/>
      <c r="QS560"/>
      <c r="QT560"/>
      <c r="QU560"/>
      <c r="QV560"/>
      <c r="QW560"/>
      <c r="QX560"/>
      <c r="QY560"/>
      <c r="QZ560"/>
      <c r="RA560"/>
      <c r="RB560"/>
      <c r="RC560"/>
      <c r="RD560"/>
      <c r="RE560"/>
      <c r="RF560"/>
      <c r="RG560"/>
      <c r="RH560"/>
      <c r="RI560"/>
      <c r="RJ560"/>
      <c r="RK560"/>
      <c r="RL560"/>
      <c r="RM560"/>
      <c r="RN560"/>
      <c r="RO560"/>
      <c r="RP560"/>
      <c r="RQ560"/>
      <c r="RR560"/>
      <c r="RS560"/>
      <c r="RT560"/>
      <c r="RU560"/>
      <c r="RV560"/>
      <c r="RW560"/>
      <c r="RX560"/>
      <c r="RY560"/>
      <c r="RZ560"/>
      <c r="SA560"/>
      <c r="SB560"/>
      <c r="SC560"/>
      <c r="SD560"/>
      <c r="SE560"/>
      <c r="SF560"/>
      <c r="SG560"/>
      <c r="SH560"/>
      <c r="SI560"/>
      <c r="SJ560"/>
      <c r="SK560"/>
      <c r="SL560"/>
      <c r="SM560"/>
      <c r="SN560"/>
      <c r="SO560"/>
      <c r="SP560"/>
      <c r="SQ560"/>
      <c r="SR560"/>
      <c r="SS560"/>
      <c r="ST560"/>
      <c r="SU560"/>
      <c r="SV560"/>
      <c r="SW560"/>
      <c r="SX560"/>
      <c r="SY560"/>
      <c r="SZ560"/>
      <c r="TA560"/>
      <c r="TB560"/>
      <c r="TC560"/>
      <c r="TD560"/>
      <c r="TE560"/>
      <c r="TF560"/>
      <c r="TG560"/>
      <c r="TH560"/>
      <c r="TI560"/>
      <c r="TJ560"/>
      <c r="TK560"/>
      <c r="TL560"/>
      <c r="TM560"/>
      <c r="TN560"/>
      <c r="TO560"/>
      <c r="TP560"/>
      <c r="TQ560"/>
      <c r="TR560"/>
      <c r="TS560"/>
      <c r="TT560"/>
      <c r="TU560"/>
      <c r="TV560"/>
      <c r="TW560"/>
      <c r="TX560"/>
      <c r="TY560"/>
      <c r="TZ560"/>
      <c r="UA560"/>
      <c r="UB560"/>
      <c r="UC560"/>
      <c r="UD560"/>
      <c r="UE560"/>
      <c r="UF560"/>
      <c r="UG560"/>
      <c r="UH560"/>
      <c r="UI560"/>
      <c r="UJ560"/>
      <c r="UK560"/>
      <c r="UL560"/>
      <c r="UM560"/>
      <c r="UN560"/>
      <c r="UO560"/>
      <c r="UP560"/>
      <c r="UQ560"/>
      <c r="UR560"/>
      <c r="US560"/>
      <c r="UT560"/>
      <c r="UU560"/>
      <c r="UV560"/>
      <c r="UW560"/>
      <c r="UX560"/>
      <c r="UY560"/>
      <c r="UZ560"/>
      <c r="VA560"/>
      <c r="VB560"/>
      <c r="VC560"/>
      <c r="VD560"/>
      <c r="VE560"/>
      <c r="VF560"/>
      <c r="VG560"/>
      <c r="VH560"/>
      <c r="VI560"/>
      <c r="VJ560"/>
      <c r="VK560"/>
      <c r="VL560"/>
      <c r="VM560"/>
      <c r="VN560"/>
      <c r="VO560"/>
      <c r="VP560"/>
      <c r="VQ560"/>
      <c r="VR560"/>
      <c r="VS560"/>
      <c r="VT560"/>
      <c r="VU560"/>
      <c r="VV560"/>
      <c r="VW560"/>
      <c r="VX560"/>
      <c r="VY560"/>
      <c r="VZ560"/>
      <c r="WA560"/>
      <c r="WB560"/>
      <c r="WC560"/>
      <c r="WD560"/>
      <c r="WE560"/>
      <c r="WF560"/>
      <c r="WG560"/>
      <c r="WH560"/>
      <c r="WI560"/>
      <c r="WJ560"/>
      <c r="WK560"/>
      <c r="WL560"/>
      <c r="WM560"/>
      <c r="WN560"/>
      <c r="WO560"/>
      <c r="WP560"/>
      <c r="WQ560"/>
      <c r="WR560"/>
      <c r="WS560"/>
      <c r="WT560"/>
      <c r="WU560"/>
      <c r="WV560"/>
      <c r="WW560"/>
      <c r="WX560"/>
      <c r="WY560"/>
      <c r="WZ560"/>
      <c r="XA560"/>
      <c r="XB560"/>
      <c r="XC560"/>
      <c r="XD560"/>
      <c r="XE560"/>
      <c r="XF560"/>
      <c r="XG560"/>
      <c r="XH560"/>
      <c r="XI560"/>
      <c r="XJ560"/>
      <c r="XK560"/>
      <c r="XL560"/>
      <c r="XM560"/>
      <c r="XN560"/>
      <c r="XO560"/>
      <c r="XP560"/>
      <c r="XQ560"/>
      <c r="XR560"/>
      <c r="XS560"/>
      <c r="XT560"/>
      <c r="XU560"/>
      <c r="XV560"/>
      <c r="XW560"/>
      <c r="XX560"/>
      <c r="XY560"/>
      <c r="XZ560"/>
      <c r="YA560"/>
      <c r="YB560"/>
      <c r="YC560"/>
      <c r="YD560"/>
      <c r="YE560"/>
      <c r="YF560"/>
      <c r="YG560"/>
      <c r="YH560"/>
      <c r="YI560"/>
      <c r="YJ560"/>
      <c r="YK560"/>
      <c r="YL560"/>
      <c r="YM560"/>
      <c r="YN560"/>
      <c r="YO560"/>
      <c r="YP560"/>
      <c r="YQ560"/>
      <c r="YR560"/>
      <c r="YS560"/>
      <c r="YT560"/>
      <c r="YU560"/>
      <c r="YV560"/>
      <c r="YW560"/>
      <c r="YX560"/>
      <c r="YY560"/>
      <c r="YZ560"/>
      <c r="ZA560"/>
      <c r="ZB560"/>
      <c r="ZC560"/>
      <c r="ZD560"/>
      <c r="ZE560"/>
      <c r="ZF560"/>
      <c r="ZG560"/>
      <c r="ZH560"/>
      <c r="ZI560"/>
      <c r="ZJ560"/>
      <c r="ZK560"/>
      <c r="ZL560"/>
      <c r="ZM560"/>
      <c r="ZN560"/>
      <c r="ZO560"/>
      <c r="ZP560"/>
      <c r="ZQ560"/>
      <c r="ZR560"/>
      <c r="ZS560"/>
      <c r="ZT560"/>
      <c r="ZU560"/>
      <c r="ZV560"/>
      <c r="ZW560"/>
      <c r="ZX560"/>
      <c r="ZY560"/>
      <c r="ZZ560"/>
      <c r="AAA560"/>
      <c r="AAB560"/>
      <c r="AAC560"/>
      <c r="AAD560"/>
      <c r="AAE560"/>
      <c r="AAF560"/>
      <c r="AAG560"/>
      <c r="AAH560"/>
      <c r="AAI560"/>
      <c r="AAJ560"/>
      <c r="AAK560"/>
      <c r="AAL560"/>
      <c r="AAM560"/>
      <c r="AAN560"/>
      <c r="AAO560"/>
      <c r="AAP560"/>
      <c r="AAQ560"/>
      <c r="AAR560"/>
      <c r="AAS560"/>
      <c r="AAT560"/>
      <c r="AAU560"/>
      <c r="AAV560"/>
      <c r="AAW560"/>
      <c r="AAX560"/>
      <c r="AAY560"/>
      <c r="AAZ560"/>
      <c r="ABA560"/>
      <c r="ABB560"/>
      <c r="ABC560"/>
      <c r="ABD560"/>
      <c r="ABE560"/>
      <c r="ABF560"/>
      <c r="ABG560"/>
      <c r="ABH560"/>
      <c r="ABI560"/>
      <c r="ABJ560"/>
      <c r="ABK560"/>
      <c r="ABL560"/>
      <c r="ABM560"/>
      <c r="ABN560"/>
      <c r="ABO560"/>
      <c r="ABP560"/>
      <c r="ABQ560"/>
      <c r="ABR560"/>
      <c r="ABS560"/>
      <c r="ABT560"/>
      <c r="ABU560"/>
      <c r="ABV560"/>
      <c r="ABW560"/>
      <c r="ABX560"/>
      <c r="ABY560"/>
      <c r="ABZ560"/>
      <c r="ACA560"/>
      <c r="ACB560"/>
      <c r="ACC560"/>
      <c r="ACD560"/>
      <c r="ACE560"/>
      <c r="ACF560"/>
      <c r="ACG560"/>
      <c r="ACH560"/>
      <c r="ACI560"/>
      <c r="ACJ560"/>
      <c r="ACK560"/>
      <c r="ACL560"/>
      <c r="ACM560"/>
      <c r="ACN560"/>
      <c r="ACO560"/>
      <c r="ACP560"/>
      <c r="ACQ560"/>
      <c r="ACR560"/>
      <c r="ACS560"/>
      <c r="ACT560"/>
      <c r="ACU560"/>
      <c r="ACV560"/>
      <c r="ACW560"/>
      <c r="ACX560"/>
      <c r="ACY560"/>
      <c r="ACZ560"/>
      <c r="ADA560"/>
      <c r="ADB560"/>
      <c r="ADC560"/>
      <c r="ADD560"/>
      <c r="ADE560"/>
      <c r="ADF560"/>
      <c r="ADG560"/>
      <c r="ADH560"/>
      <c r="ADI560"/>
      <c r="ADJ560"/>
      <c r="ADK560"/>
      <c r="ADL560"/>
      <c r="ADM560"/>
      <c r="ADN560"/>
      <c r="ADO560"/>
      <c r="ADP560"/>
      <c r="ADQ560"/>
      <c r="ADR560"/>
      <c r="ADS560"/>
      <c r="ADT560"/>
      <c r="ADU560"/>
      <c r="ADV560"/>
      <c r="ADW560"/>
      <c r="ADX560"/>
      <c r="ADY560"/>
      <c r="ADZ560"/>
      <c r="AEA560"/>
      <c r="AEB560"/>
      <c r="AEC560"/>
      <c r="AED560"/>
      <c r="AEE560"/>
      <c r="AEF560"/>
      <c r="AEG560"/>
      <c r="AEH560"/>
      <c r="AEI560"/>
      <c r="AEJ560"/>
      <c r="AEK560"/>
      <c r="AEL560"/>
      <c r="AEM560"/>
      <c r="AEN560"/>
      <c r="AEO560"/>
      <c r="AEP560"/>
      <c r="AEQ560"/>
      <c r="AER560"/>
      <c r="AES560"/>
      <c r="AET560"/>
      <c r="AEU560"/>
      <c r="AEV560"/>
      <c r="AEW560"/>
      <c r="AEX560"/>
      <c r="AEY560"/>
      <c r="AEZ560"/>
      <c r="AFA560"/>
      <c r="AFB560"/>
      <c r="AFC560"/>
      <c r="AFD560"/>
      <c r="AFE560"/>
      <c r="AFF560"/>
      <c r="AFG560"/>
      <c r="AFH560"/>
      <c r="AFI560"/>
      <c r="AFJ560"/>
      <c r="AFK560"/>
      <c r="AFL560"/>
      <c r="AFM560"/>
      <c r="AFN560"/>
      <c r="AFO560"/>
      <c r="AFP560"/>
      <c r="AFQ560"/>
      <c r="AFR560"/>
      <c r="AFS560"/>
      <c r="AFT560"/>
      <c r="AFU560"/>
      <c r="AFV560"/>
      <c r="AFW560"/>
      <c r="AFX560"/>
      <c r="AFY560"/>
      <c r="AFZ560"/>
      <c r="AGA560"/>
      <c r="AGB560"/>
      <c r="AGC560"/>
      <c r="AGD560"/>
      <c r="AGE560"/>
      <c r="AGF560"/>
      <c r="AGG560"/>
      <c r="AGH560"/>
      <c r="AGI560"/>
      <c r="AGJ560"/>
      <c r="AGK560"/>
      <c r="AGL560"/>
      <c r="AGM560"/>
      <c r="AGN560"/>
      <c r="AGO560"/>
      <c r="AGP560"/>
      <c r="AGQ560"/>
      <c r="AGR560"/>
      <c r="AGS560"/>
      <c r="AGT560"/>
      <c r="AGU560"/>
      <c r="AGV560"/>
      <c r="AGW560"/>
      <c r="AGX560"/>
      <c r="AGY560"/>
      <c r="AGZ560"/>
      <c r="AHA560"/>
      <c r="AHB560"/>
      <c r="AHC560"/>
      <c r="AHD560"/>
      <c r="AHE560"/>
      <c r="AHF560"/>
      <c r="AHG560"/>
      <c r="AHH560"/>
      <c r="AHI560"/>
      <c r="AHJ560"/>
      <c r="AHK560"/>
      <c r="AHL560"/>
      <c r="AHM560"/>
      <c r="AHN560"/>
      <c r="AHO560"/>
      <c r="AHP560"/>
      <c r="AHQ560"/>
      <c r="AHR560"/>
      <c r="AHS560"/>
      <c r="AHT560"/>
      <c r="AHU560"/>
      <c r="AHV560"/>
      <c r="AHW560"/>
      <c r="AHX560"/>
      <c r="AHY560"/>
      <c r="AHZ560"/>
      <c r="AIA560"/>
      <c r="AIB560"/>
      <c r="AIC560"/>
      <c r="AID560"/>
      <c r="AIE560"/>
      <c r="AIF560"/>
      <c r="AIG560"/>
      <c r="AIH560"/>
      <c r="AII560"/>
      <c r="AIJ560"/>
      <c r="AIK560"/>
      <c r="AIL560"/>
      <c r="AIM560"/>
      <c r="AIN560"/>
      <c r="AIO560"/>
      <c r="AIP560"/>
      <c r="AIQ560"/>
      <c r="AIR560"/>
      <c r="AIS560"/>
      <c r="AIT560"/>
      <c r="AIU560"/>
      <c r="AIV560"/>
      <c r="AIW560"/>
      <c r="AIX560"/>
      <c r="AIY560"/>
      <c r="AIZ560"/>
      <c r="AJA560"/>
      <c r="AJB560"/>
      <c r="AJC560"/>
      <c r="AJD560"/>
      <c r="AJE560"/>
      <c r="AJF560"/>
      <c r="AJG560"/>
      <c r="AJH560"/>
      <c r="AJI560"/>
      <c r="AJJ560"/>
      <c r="AJK560"/>
      <c r="AJL560"/>
      <c r="AJM560"/>
      <c r="AJN560"/>
      <c r="AJO560"/>
      <c r="AJP560"/>
      <c r="AJQ560"/>
      <c r="AJR560"/>
      <c r="AJS560"/>
      <c r="AJT560"/>
      <c r="AJU560"/>
      <c r="AJV560"/>
      <c r="AJW560"/>
      <c r="AJX560"/>
      <c r="AJY560"/>
      <c r="AJZ560"/>
      <c r="AKA560"/>
      <c r="AKB560"/>
      <c r="AKC560"/>
      <c r="AKD560"/>
      <c r="AKE560"/>
      <c r="AKF560"/>
      <c r="AKG560"/>
      <c r="AKH560"/>
      <c r="AKI560"/>
      <c r="AKJ560"/>
      <c r="AKK560"/>
      <c r="AKL560"/>
      <c r="AKM560"/>
      <c r="AKN560"/>
      <c r="AKO560"/>
      <c r="AKP560"/>
      <c r="AKQ560"/>
      <c r="AKR560"/>
      <c r="AKS560"/>
      <c r="AKT560"/>
      <c r="AKU560"/>
      <c r="AKV560"/>
      <c r="AKW560"/>
      <c r="AKX560"/>
      <c r="AKY560"/>
      <c r="AKZ560"/>
      <c r="ALA560"/>
      <c r="ALB560"/>
      <c r="ALC560"/>
      <c r="ALD560"/>
      <c r="ALE560"/>
      <c r="ALF560"/>
      <c r="ALG560"/>
      <c r="ALH560"/>
      <c r="ALI560"/>
      <c r="ALJ560"/>
      <c r="ALK560"/>
      <c r="ALL560"/>
      <c r="ALM560"/>
      <c r="ALN560"/>
      <c r="ALO560"/>
      <c r="ALP560"/>
      <c r="ALQ560"/>
      <c r="ALR560"/>
      <c r="ALS560"/>
      <c r="ALT560"/>
      <c r="ALU560"/>
      <c r="ALV560"/>
      <c r="ALW560"/>
      <c r="ALX560"/>
      <c r="ALY560"/>
      <c r="ALZ560"/>
      <c r="AMA560"/>
      <c r="AMB560"/>
      <c r="AMC560"/>
      <c r="AMD560"/>
      <c r="AME560"/>
      <c r="AMF560"/>
      <c r="AMG560"/>
      <c r="AMH560"/>
      <c r="AMI560"/>
      <c r="AMJ560"/>
      <c r="AMK560"/>
    </row>
    <row r="561" spans="1:1025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  <c r="IW561"/>
      <c r="IX561"/>
      <c r="IY561"/>
      <c r="IZ561"/>
      <c r="JA561"/>
      <c r="JB561"/>
      <c r="JC561"/>
      <c r="JD561"/>
      <c r="JE561"/>
      <c r="JF561"/>
      <c r="JG561"/>
      <c r="JH561"/>
      <c r="JI561"/>
      <c r="JJ561"/>
      <c r="JK561"/>
      <c r="JL561"/>
      <c r="JM561"/>
      <c r="JN561"/>
      <c r="JO561"/>
      <c r="JP561"/>
      <c r="JQ561"/>
      <c r="JR561"/>
      <c r="JS561"/>
      <c r="JT561"/>
      <c r="JU561"/>
      <c r="JV561"/>
      <c r="JW561"/>
      <c r="JX561"/>
      <c r="JY561"/>
      <c r="JZ561"/>
      <c r="KA561"/>
      <c r="KB561"/>
      <c r="KC561"/>
      <c r="KD561"/>
      <c r="KE561"/>
      <c r="KF561"/>
      <c r="KG561"/>
      <c r="KH561"/>
      <c r="KI561"/>
      <c r="KJ561"/>
      <c r="KK561"/>
      <c r="KL561"/>
      <c r="KM561"/>
      <c r="KN561"/>
      <c r="KO561"/>
      <c r="KP561"/>
      <c r="KQ561"/>
      <c r="KR561"/>
      <c r="KS561"/>
      <c r="KT561"/>
      <c r="KU561"/>
      <c r="KV561"/>
      <c r="KW561"/>
      <c r="KX561"/>
      <c r="KY561"/>
      <c r="KZ561"/>
      <c r="LA561"/>
      <c r="LB561"/>
      <c r="LC561"/>
      <c r="LD561"/>
      <c r="LE561"/>
      <c r="LF561"/>
      <c r="LG561"/>
      <c r="LH561"/>
      <c r="LI561"/>
      <c r="LJ561"/>
      <c r="LK561"/>
      <c r="LL561"/>
      <c r="LM561"/>
      <c r="LN561"/>
      <c r="LO561"/>
      <c r="LP561"/>
      <c r="LQ561"/>
      <c r="LR561"/>
      <c r="LS561"/>
      <c r="LT561"/>
      <c r="LU561"/>
      <c r="LV561"/>
      <c r="LW561"/>
      <c r="LX561"/>
      <c r="LY561"/>
      <c r="LZ561"/>
      <c r="MA561"/>
      <c r="MB561"/>
      <c r="MC561"/>
      <c r="MD561"/>
      <c r="ME561"/>
      <c r="MF561"/>
      <c r="MG561"/>
      <c r="MH561"/>
      <c r="MI561"/>
      <c r="MJ561"/>
      <c r="MK561"/>
      <c r="ML561"/>
      <c r="MM561"/>
      <c r="MN561"/>
      <c r="MO561"/>
      <c r="MP561"/>
      <c r="MQ561"/>
      <c r="MR561"/>
      <c r="MS561"/>
      <c r="MT561"/>
      <c r="MU561"/>
      <c r="MV561"/>
      <c r="MW561"/>
      <c r="MX561"/>
      <c r="MY561"/>
      <c r="MZ561"/>
      <c r="NA561"/>
      <c r="NB561"/>
      <c r="NC561"/>
      <c r="ND561"/>
      <c r="NE561"/>
      <c r="NF561"/>
      <c r="NG561"/>
      <c r="NH561"/>
      <c r="NI561"/>
      <c r="NJ561"/>
      <c r="NK561"/>
      <c r="NL561"/>
      <c r="NM561"/>
      <c r="NN561"/>
      <c r="NO561"/>
      <c r="NP561"/>
      <c r="NQ561"/>
      <c r="NR561"/>
      <c r="NS561"/>
      <c r="NT561"/>
      <c r="NU561"/>
      <c r="NV561"/>
      <c r="NW561"/>
      <c r="NX561"/>
      <c r="NY561"/>
      <c r="NZ561"/>
      <c r="OA561"/>
      <c r="OB561"/>
      <c r="OC561"/>
      <c r="OD561"/>
      <c r="OE561"/>
      <c r="OF561"/>
      <c r="OG561"/>
      <c r="OH561"/>
      <c r="OI561"/>
      <c r="OJ561"/>
      <c r="OK561"/>
      <c r="OL561"/>
      <c r="OM561"/>
      <c r="ON561"/>
      <c r="OO561"/>
      <c r="OP561"/>
      <c r="OQ561"/>
      <c r="OR561"/>
      <c r="OS561"/>
      <c r="OT561"/>
      <c r="OU561"/>
      <c r="OV561"/>
      <c r="OW561"/>
      <c r="OX561"/>
      <c r="OY561"/>
      <c r="OZ561"/>
      <c r="PA561"/>
      <c r="PB561"/>
      <c r="PC561"/>
      <c r="PD561"/>
      <c r="PE561"/>
      <c r="PF561"/>
      <c r="PG561"/>
      <c r="PH561"/>
      <c r="PI561"/>
      <c r="PJ561"/>
      <c r="PK561"/>
      <c r="PL561"/>
      <c r="PM561"/>
      <c r="PN561"/>
      <c r="PO561"/>
      <c r="PP561"/>
      <c r="PQ561"/>
      <c r="PR561"/>
      <c r="PS561"/>
      <c r="PT561"/>
      <c r="PU561"/>
      <c r="PV561"/>
      <c r="PW561"/>
      <c r="PX561"/>
      <c r="PY561"/>
      <c r="PZ561"/>
      <c r="QA561"/>
      <c r="QB561"/>
      <c r="QC561"/>
      <c r="QD561"/>
      <c r="QE561"/>
      <c r="QF561"/>
      <c r="QG561"/>
      <c r="QH561"/>
      <c r="QI561"/>
      <c r="QJ561"/>
      <c r="QK561"/>
      <c r="QL561"/>
      <c r="QM561"/>
      <c r="QN561"/>
      <c r="QO561"/>
      <c r="QP561"/>
      <c r="QQ561"/>
      <c r="QR561"/>
      <c r="QS561"/>
      <c r="QT561"/>
      <c r="QU561"/>
      <c r="QV561"/>
      <c r="QW561"/>
      <c r="QX561"/>
      <c r="QY561"/>
      <c r="QZ561"/>
      <c r="RA561"/>
      <c r="RB561"/>
      <c r="RC561"/>
      <c r="RD561"/>
      <c r="RE561"/>
      <c r="RF561"/>
      <c r="RG561"/>
      <c r="RH561"/>
      <c r="RI561"/>
      <c r="RJ561"/>
      <c r="RK561"/>
      <c r="RL561"/>
      <c r="RM561"/>
      <c r="RN561"/>
      <c r="RO561"/>
      <c r="RP561"/>
      <c r="RQ561"/>
      <c r="RR561"/>
      <c r="RS561"/>
      <c r="RT561"/>
      <c r="RU561"/>
      <c r="RV561"/>
      <c r="RW561"/>
      <c r="RX561"/>
      <c r="RY561"/>
      <c r="RZ561"/>
      <c r="SA561"/>
      <c r="SB561"/>
      <c r="SC561"/>
      <c r="SD561"/>
      <c r="SE561"/>
      <c r="SF561"/>
      <c r="SG561"/>
      <c r="SH561"/>
      <c r="SI561"/>
      <c r="SJ561"/>
      <c r="SK561"/>
      <c r="SL561"/>
      <c r="SM561"/>
      <c r="SN561"/>
      <c r="SO561"/>
      <c r="SP561"/>
      <c r="SQ561"/>
      <c r="SR561"/>
      <c r="SS561"/>
      <c r="ST561"/>
      <c r="SU561"/>
      <c r="SV561"/>
      <c r="SW561"/>
      <c r="SX561"/>
      <c r="SY561"/>
      <c r="SZ561"/>
      <c r="TA561"/>
      <c r="TB561"/>
      <c r="TC561"/>
      <c r="TD561"/>
      <c r="TE561"/>
      <c r="TF561"/>
      <c r="TG561"/>
      <c r="TH561"/>
      <c r="TI561"/>
      <c r="TJ561"/>
      <c r="TK561"/>
      <c r="TL561"/>
      <c r="TM561"/>
      <c r="TN561"/>
      <c r="TO561"/>
      <c r="TP561"/>
      <c r="TQ561"/>
      <c r="TR561"/>
      <c r="TS561"/>
      <c r="TT561"/>
      <c r="TU561"/>
      <c r="TV561"/>
      <c r="TW561"/>
      <c r="TX561"/>
      <c r="TY561"/>
      <c r="TZ561"/>
      <c r="UA561"/>
      <c r="UB561"/>
      <c r="UC561"/>
      <c r="UD561"/>
      <c r="UE561"/>
      <c r="UF561"/>
      <c r="UG561"/>
      <c r="UH561"/>
      <c r="UI561"/>
      <c r="UJ561"/>
      <c r="UK561"/>
      <c r="UL561"/>
      <c r="UM561"/>
      <c r="UN561"/>
      <c r="UO561"/>
      <c r="UP561"/>
      <c r="UQ561"/>
      <c r="UR561"/>
      <c r="US561"/>
      <c r="UT561"/>
      <c r="UU561"/>
      <c r="UV561"/>
      <c r="UW561"/>
      <c r="UX561"/>
      <c r="UY561"/>
      <c r="UZ561"/>
      <c r="VA561"/>
      <c r="VB561"/>
      <c r="VC561"/>
      <c r="VD561"/>
      <c r="VE561"/>
      <c r="VF561"/>
      <c r="VG561"/>
      <c r="VH561"/>
      <c r="VI561"/>
      <c r="VJ561"/>
      <c r="VK561"/>
      <c r="VL561"/>
      <c r="VM561"/>
      <c r="VN561"/>
      <c r="VO561"/>
      <c r="VP561"/>
      <c r="VQ561"/>
      <c r="VR561"/>
      <c r="VS561"/>
      <c r="VT561"/>
      <c r="VU561"/>
      <c r="VV561"/>
      <c r="VW561"/>
      <c r="VX561"/>
      <c r="VY561"/>
      <c r="VZ561"/>
      <c r="WA561"/>
      <c r="WB561"/>
      <c r="WC561"/>
      <c r="WD561"/>
      <c r="WE561"/>
      <c r="WF561"/>
      <c r="WG561"/>
      <c r="WH561"/>
      <c r="WI561"/>
      <c r="WJ561"/>
      <c r="WK561"/>
      <c r="WL561"/>
      <c r="WM561"/>
      <c r="WN561"/>
      <c r="WO561"/>
      <c r="WP561"/>
      <c r="WQ561"/>
      <c r="WR561"/>
      <c r="WS561"/>
      <c r="WT561"/>
      <c r="WU561"/>
      <c r="WV561"/>
      <c r="WW561"/>
      <c r="WX561"/>
      <c r="WY561"/>
      <c r="WZ561"/>
      <c r="XA561"/>
      <c r="XB561"/>
      <c r="XC561"/>
      <c r="XD561"/>
      <c r="XE561"/>
      <c r="XF561"/>
      <c r="XG561"/>
      <c r="XH561"/>
      <c r="XI561"/>
      <c r="XJ561"/>
      <c r="XK561"/>
      <c r="XL561"/>
      <c r="XM561"/>
      <c r="XN561"/>
      <c r="XO561"/>
      <c r="XP561"/>
      <c r="XQ561"/>
      <c r="XR561"/>
      <c r="XS561"/>
      <c r="XT561"/>
      <c r="XU561"/>
      <c r="XV561"/>
      <c r="XW561"/>
      <c r="XX561"/>
      <c r="XY561"/>
      <c r="XZ561"/>
      <c r="YA561"/>
      <c r="YB561"/>
      <c r="YC561"/>
      <c r="YD561"/>
      <c r="YE561"/>
      <c r="YF561"/>
      <c r="YG561"/>
      <c r="YH561"/>
      <c r="YI561"/>
      <c r="YJ561"/>
      <c r="YK561"/>
      <c r="YL561"/>
      <c r="YM561"/>
      <c r="YN561"/>
      <c r="YO561"/>
      <c r="YP561"/>
      <c r="YQ561"/>
      <c r="YR561"/>
      <c r="YS561"/>
      <c r="YT561"/>
      <c r="YU561"/>
      <c r="YV561"/>
      <c r="YW561"/>
      <c r="YX561"/>
      <c r="YY561"/>
      <c r="YZ561"/>
      <c r="ZA561"/>
      <c r="ZB561"/>
      <c r="ZC561"/>
      <c r="ZD561"/>
      <c r="ZE561"/>
      <c r="ZF561"/>
      <c r="ZG561"/>
      <c r="ZH561"/>
      <c r="ZI561"/>
      <c r="ZJ561"/>
      <c r="ZK561"/>
      <c r="ZL561"/>
      <c r="ZM561"/>
      <c r="ZN561"/>
      <c r="ZO561"/>
      <c r="ZP561"/>
      <c r="ZQ561"/>
      <c r="ZR561"/>
      <c r="ZS561"/>
      <c r="ZT561"/>
      <c r="ZU561"/>
      <c r="ZV561"/>
      <c r="ZW561"/>
      <c r="ZX561"/>
      <c r="ZY561"/>
      <c r="ZZ561"/>
      <c r="AAA561"/>
      <c r="AAB561"/>
      <c r="AAC561"/>
      <c r="AAD561"/>
      <c r="AAE561"/>
      <c r="AAF561"/>
      <c r="AAG561"/>
      <c r="AAH561"/>
      <c r="AAI561"/>
      <c r="AAJ561"/>
      <c r="AAK561"/>
      <c r="AAL561"/>
      <c r="AAM561"/>
      <c r="AAN561"/>
      <c r="AAO561"/>
      <c r="AAP561"/>
      <c r="AAQ561"/>
      <c r="AAR561"/>
      <c r="AAS561"/>
      <c r="AAT561"/>
      <c r="AAU561"/>
      <c r="AAV561"/>
      <c r="AAW561"/>
      <c r="AAX561"/>
      <c r="AAY561"/>
      <c r="AAZ561"/>
      <c r="ABA561"/>
      <c r="ABB561"/>
      <c r="ABC561"/>
      <c r="ABD561"/>
      <c r="ABE561"/>
      <c r="ABF561"/>
      <c r="ABG561"/>
      <c r="ABH561"/>
      <c r="ABI561"/>
      <c r="ABJ561"/>
      <c r="ABK561"/>
      <c r="ABL561"/>
      <c r="ABM561"/>
      <c r="ABN561"/>
      <c r="ABO561"/>
      <c r="ABP561"/>
      <c r="ABQ561"/>
      <c r="ABR561"/>
      <c r="ABS561"/>
      <c r="ABT561"/>
      <c r="ABU561"/>
      <c r="ABV561"/>
      <c r="ABW561"/>
      <c r="ABX561"/>
      <c r="ABY561"/>
      <c r="ABZ561"/>
      <c r="ACA561"/>
      <c r="ACB561"/>
      <c r="ACC561"/>
      <c r="ACD561"/>
      <c r="ACE561"/>
      <c r="ACF561"/>
      <c r="ACG561"/>
      <c r="ACH561"/>
      <c r="ACI561"/>
      <c r="ACJ561"/>
      <c r="ACK561"/>
      <c r="ACL561"/>
      <c r="ACM561"/>
      <c r="ACN561"/>
      <c r="ACO561"/>
      <c r="ACP561"/>
      <c r="ACQ561"/>
      <c r="ACR561"/>
      <c r="ACS561"/>
      <c r="ACT561"/>
      <c r="ACU561"/>
      <c r="ACV561"/>
      <c r="ACW561"/>
      <c r="ACX561"/>
      <c r="ACY561"/>
      <c r="ACZ561"/>
      <c r="ADA561"/>
      <c r="ADB561"/>
      <c r="ADC561"/>
      <c r="ADD561"/>
      <c r="ADE561"/>
      <c r="ADF561"/>
      <c r="ADG561"/>
      <c r="ADH561"/>
      <c r="ADI561"/>
      <c r="ADJ561"/>
      <c r="ADK561"/>
      <c r="ADL561"/>
      <c r="ADM561"/>
      <c r="ADN561"/>
      <c r="ADO561"/>
      <c r="ADP561"/>
      <c r="ADQ561"/>
      <c r="ADR561"/>
      <c r="ADS561"/>
      <c r="ADT561"/>
      <c r="ADU561"/>
      <c r="ADV561"/>
      <c r="ADW561"/>
      <c r="ADX561"/>
      <c r="ADY561"/>
      <c r="ADZ561"/>
      <c r="AEA561"/>
      <c r="AEB561"/>
      <c r="AEC561"/>
      <c r="AED561"/>
      <c r="AEE561"/>
      <c r="AEF561"/>
      <c r="AEG561"/>
      <c r="AEH561"/>
      <c r="AEI561"/>
      <c r="AEJ561"/>
      <c r="AEK561"/>
      <c r="AEL561"/>
      <c r="AEM561"/>
      <c r="AEN561"/>
      <c r="AEO561"/>
      <c r="AEP561"/>
      <c r="AEQ561"/>
      <c r="AER561"/>
      <c r="AES561"/>
      <c r="AET561"/>
      <c r="AEU561"/>
      <c r="AEV561"/>
      <c r="AEW561"/>
      <c r="AEX561"/>
      <c r="AEY561"/>
      <c r="AEZ561"/>
      <c r="AFA561"/>
      <c r="AFB561"/>
      <c r="AFC561"/>
      <c r="AFD561"/>
      <c r="AFE561"/>
      <c r="AFF561"/>
      <c r="AFG561"/>
      <c r="AFH561"/>
      <c r="AFI561"/>
      <c r="AFJ561"/>
      <c r="AFK561"/>
      <c r="AFL561"/>
      <c r="AFM561"/>
      <c r="AFN561"/>
      <c r="AFO561"/>
      <c r="AFP561"/>
      <c r="AFQ561"/>
      <c r="AFR561"/>
      <c r="AFS561"/>
      <c r="AFT561"/>
      <c r="AFU561"/>
      <c r="AFV561"/>
      <c r="AFW561"/>
      <c r="AFX561"/>
      <c r="AFY561"/>
      <c r="AFZ561"/>
      <c r="AGA561"/>
      <c r="AGB561"/>
      <c r="AGC561"/>
      <c r="AGD561"/>
      <c r="AGE561"/>
      <c r="AGF561"/>
      <c r="AGG561"/>
      <c r="AGH561"/>
      <c r="AGI561"/>
      <c r="AGJ561"/>
      <c r="AGK561"/>
      <c r="AGL561"/>
      <c r="AGM561"/>
      <c r="AGN561"/>
      <c r="AGO561"/>
      <c r="AGP561"/>
      <c r="AGQ561"/>
      <c r="AGR561"/>
      <c r="AGS561"/>
      <c r="AGT561"/>
      <c r="AGU561"/>
      <c r="AGV561"/>
      <c r="AGW561"/>
      <c r="AGX561"/>
      <c r="AGY561"/>
      <c r="AGZ561"/>
      <c r="AHA561"/>
      <c r="AHB561"/>
      <c r="AHC561"/>
      <c r="AHD561"/>
      <c r="AHE561"/>
      <c r="AHF561"/>
      <c r="AHG561"/>
      <c r="AHH561"/>
      <c r="AHI561"/>
      <c r="AHJ561"/>
      <c r="AHK561"/>
      <c r="AHL561"/>
      <c r="AHM561"/>
      <c r="AHN561"/>
      <c r="AHO561"/>
      <c r="AHP561"/>
      <c r="AHQ561"/>
      <c r="AHR561"/>
      <c r="AHS561"/>
      <c r="AHT561"/>
      <c r="AHU561"/>
      <c r="AHV561"/>
      <c r="AHW561"/>
      <c r="AHX561"/>
      <c r="AHY561"/>
      <c r="AHZ561"/>
      <c r="AIA561"/>
      <c r="AIB561"/>
      <c r="AIC561"/>
      <c r="AID561"/>
      <c r="AIE561"/>
      <c r="AIF561"/>
      <c r="AIG561"/>
      <c r="AIH561"/>
      <c r="AII561"/>
      <c r="AIJ561"/>
      <c r="AIK561"/>
      <c r="AIL561"/>
      <c r="AIM561"/>
      <c r="AIN561"/>
      <c r="AIO561"/>
      <c r="AIP561"/>
      <c r="AIQ561"/>
      <c r="AIR561"/>
      <c r="AIS561"/>
      <c r="AIT561"/>
      <c r="AIU561"/>
      <c r="AIV561"/>
      <c r="AIW561"/>
      <c r="AIX561"/>
      <c r="AIY561"/>
      <c r="AIZ561"/>
      <c r="AJA561"/>
      <c r="AJB561"/>
      <c r="AJC561"/>
      <c r="AJD561"/>
      <c r="AJE561"/>
      <c r="AJF561"/>
      <c r="AJG561"/>
      <c r="AJH561"/>
      <c r="AJI561"/>
      <c r="AJJ561"/>
      <c r="AJK561"/>
      <c r="AJL561"/>
      <c r="AJM561"/>
      <c r="AJN561"/>
      <c r="AJO561"/>
      <c r="AJP561"/>
      <c r="AJQ561"/>
      <c r="AJR561"/>
      <c r="AJS561"/>
      <c r="AJT561"/>
      <c r="AJU561"/>
      <c r="AJV561"/>
      <c r="AJW561"/>
      <c r="AJX561"/>
      <c r="AJY561"/>
      <c r="AJZ561"/>
      <c r="AKA561"/>
      <c r="AKB561"/>
      <c r="AKC561"/>
      <c r="AKD561"/>
      <c r="AKE561"/>
      <c r="AKF561"/>
      <c r="AKG561"/>
      <c r="AKH561"/>
      <c r="AKI561"/>
      <c r="AKJ561"/>
      <c r="AKK561"/>
      <c r="AKL561"/>
      <c r="AKM561"/>
      <c r="AKN561"/>
      <c r="AKO561"/>
      <c r="AKP561"/>
      <c r="AKQ561"/>
      <c r="AKR561"/>
      <c r="AKS561"/>
      <c r="AKT561"/>
      <c r="AKU561"/>
      <c r="AKV561"/>
      <c r="AKW561"/>
      <c r="AKX561"/>
      <c r="AKY561"/>
      <c r="AKZ561"/>
      <c r="ALA561"/>
      <c r="ALB561"/>
      <c r="ALC561"/>
      <c r="ALD561"/>
      <c r="ALE561"/>
      <c r="ALF561"/>
      <c r="ALG561"/>
      <c r="ALH561"/>
      <c r="ALI561"/>
      <c r="ALJ561"/>
      <c r="ALK561"/>
      <c r="ALL561"/>
      <c r="ALM561"/>
      <c r="ALN561"/>
      <c r="ALO561"/>
      <c r="ALP561"/>
      <c r="ALQ561"/>
      <c r="ALR561"/>
      <c r="ALS561"/>
      <c r="ALT561"/>
      <c r="ALU561"/>
      <c r="ALV561"/>
      <c r="ALW561"/>
      <c r="ALX561"/>
      <c r="ALY561"/>
      <c r="ALZ561"/>
      <c r="AMA561"/>
      <c r="AMB561"/>
      <c r="AMC561"/>
      <c r="AMD561"/>
      <c r="AME561"/>
      <c r="AMF561"/>
      <c r="AMG561"/>
      <c r="AMH561"/>
      <c r="AMI561"/>
      <c r="AMJ561"/>
      <c r="AMK561"/>
    </row>
    <row r="562" spans="1:1025" ht="13.5" customHeight="1">
      <c r="A562" s="139" t="s">
        <v>197</v>
      </c>
      <c r="B562" s="139"/>
      <c r="C562" s="139"/>
      <c r="D562" s="139"/>
      <c r="E562" s="139"/>
      <c r="F562" s="139"/>
      <c r="G562" s="139"/>
      <c r="H562" s="139"/>
      <c r="I562" s="139"/>
      <c r="J562" s="139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  <c r="IW562"/>
      <c r="IX562"/>
      <c r="IY562"/>
      <c r="IZ562"/>
      <c r="JA562"/>
      <c r="JB562"/>
      <c r="JC562"/>
      <c r="JD562"/>
      <c r="JE562"/>
      <c r="JF562"/>
      <c r="JG562"/>
      <c r="JH562"/>
      <c r="JI562"/>
      <c r="JJ562"/>
      <c r="JK562"/>
      <c r="JL562"/>
      <c r="JM562"/>
      <c r="JN562"/>
      <c r="JO562"/>
      <c r="JP562"/>
      <c r="JQ562"/>
      <c r="JR562"/>
      <c r="JS562"/>
      <c r="JT562"/>
      <c r="JU562"/>
      <c r="JV562"/>
      <c r="JW562"/>
      <c r="JX562"/>
      <c r="JY562"/>
      <c r="JZ562"/>
      <c r="KA562"/>
      <c r="KB562"/>
      <c r="KC562"/>
      <c r="KD562"/>
      <c r="KE562"/>
      <c r="KF562"/>
      <c r="KG562"/>
      <c r="KH562"/>
      <c r="KI562"/>
      <c r="KJ562"/>
      <c r="KK562"/>
      <c r="KL562"/>
      <c r="KM562"/>
      <c r="KN562"/>
      <c r="KO562"/>
      <c r="KP562"/>
      <c r="KQ562"/>
      <c r="KR562"/>
      <c r="KS562"/>
      <c r="KT562"/>
      <c r="KU562"/>
      <c r="KV562"/>
      <c r="KW562"/>
      <c r="KX562"/>
      <c r="KY562"/>
      <c r="KZ562"/>
      <c r="LA562"/>
      <c r="LB562"/>
      <c r="LC562"/>
      <c r="LD562"/>
      <c r="LE562"/>
      <c r="LF562"/>
      <c r="LG562"/>
      <c r="LH562"/>
      <c r="LI562"/>
      <c r="LJ562"/>
      <c r="LK562"/>
      <c r="LL562"/>
      <c r="LM562"/>
      <c r="LN562"/>
      <c r="LO562"/>
      <c r="LP562"/>
      <c r="LQ562"/>
      <c r="LR562"/>
      <c r="LS562"/>
      <c r="LT562"/>
      <c r="LU562"/>
      <c r="LV562"/>
      <c r="LW562"/>
      <c r="LX562"/>
      <c r="LY562"/>
      <c r="LZ562"/>
      <c r="MA562"/>
      <c r="MB562"/>
      <c r="MC562"/>
      <c r="MD562"/>
      <c r="ME562"/>
      <c r="MF562"/>
      <c r="MG562"/>
      <c r="MH562"/>
      <c r="MI562"/>
      <c r="MJ562"/>
      <c r="MK562"/>
      <c r="ML562"/>
      <c r="MM562"/>
      <c r="MN562"/>
      <c r="MO562"/>
      <c r="MP562"/>
      <c r="MQ562"/>
      <c r="MR562"/>
      <c r="MS562"/>
      <c r="MT562"/>
      <c r="MU562"/>
      <c r="MV562"/>
      <c r="MW562"/>
      <c r="MX562"/>
      <c r="MY562"/>
      <c r="MZ562"/>
      <c r="NA562"/>
      <c r="NB562"/>
      <c r="NC562"/>
      <c r="ND562"/>
      <c r="NE562"/>
      <c r="NF562"/>
      <c r="NG562"/>
      <c r="NH562"/>
      <c r="NI562"/>
      <c r="NJ562"/>
      <c r="NK562"/>
      <c r="NL562"/>
      <c r="NM562"/>
      <c r="NN562"/>
      <c r="NO562"/>
      <c r="NP562"/>
      <c r="NQ562"/>
      <c r="NR562"/>
      <c r="NS562"/>
      <c r="NT562"/>
      <c r="NU562"/>
      <c r="NV562"/>
      <c r="NW562"/>
      <c r="NX562"/>
      <c r="NY562"/>
      <c r="NZ562"/>
      <c r="OA562"/>
      <c r="OB562"/>
      <c r="OC562"/>
      <c r="OD562"/>
      <c r="OE562"/>
      <c r="OF562"/>
      <c r="OG562"/>
      <c r="OH562"/>
      <c r="OI562"/>
      <c r="OJ562"/>
      <c r="OK562"/>
      <c r="OL562"/>
      <c r="OM562"/>
      <c r="ON562"/>
      <c r="OO562"/>
      <c r="OP562"/>
      <c r="OQ562"/>
      <c r="OR562"/>
      <c r="OS562"/>
      <c r="OT562"/>
      <c r="OU562"/>
      <c r="OV562"/>
      <c r="OW562"/>
      <c r="OX562"/>
      <c r="OY562"/>
      <c r="OZ562"/>
      <c r="PA562"/>
      <c r="PB562"/>
      <c r="PC562"/>
      <c r="PD562"/>
      <c r="PE562"/>
      <c r="PF562"/>
      <c r="PG562"/>
      <c r="PH562"/>
      <c r="PI562"/>
      <c r="PJ562"/>
      <c r="PK562"/>
      <c r="PL562"/>
      <c r="PM562"/>
      <c r="PN562"/>
      <c r="PO562"/>
      <c r="PP562"/>
      <c r="PQ562"/>
      <c r="PR562"/>
      <c r="PS562"/>
      <c r="PT562"/>
      <c r="PU562"/>
      <c r="PV562"/>
      <c r="PW562"/>
      <c r="PX562"/>
      <c r="PY562"/>
      <c r="PZ562"/>
      <c r="QA562"/>
      <c r="QB562"/>
      <c r="QC562"/>
      <c r="QD562"/>
      <c r="QE562"/>
      <c r="QF562"/>
      <c r="QG562"/>
      <c r="QH562"/>
      <c r="QI562"/>
      <c r="QJ562"/>
      <c r="QK562"/>
      <c r="QL562"/>
      <c r="QM562"/>
      <c r="QN562"/>
      <c r="QO562"/>
      <c r="QP562"/>
      <c r="QQ562"/>
      <c r="QR562"/>
      <c r="QS562"/>
      <c r="QT562"/>
      <c r="QU562"/>
      <c r="QV562"/>
      <c r="QW562"/>
      <c r="QX562"/>
      <c r="QY562"/>
      <c r="QZ562"/>
      <c r="RA562"/>
      <c r="RB562"/>
      <c r="RC562"/>
      <c r="RD562"/>
      <c r="RE562"/>
      <c r="RF562"/>
      <c r="RG562"/>
      <c r="RH562"/>
      <c r="RI562"/>
      <c r="RJ562"/>
      <c r="RK562"/>
      <c r="RL562"/>
      <c r="RM562"/>
      <c r="RN562"/>
      <c r="RO562"/>
      <c r="RP562"/>
      <c r="RQ562"/>
      <c r="RR562"/>
      <c r="RS562"/>
      <c r="RT562"/>
      <c r="RU562"/>
      <c r="RV562"/>
      <c r="RW562"/>
      <c r="RX562"/>
      <c r="RY562"/>
      <c r="RZ562"/>
      <c r="SA562"/>
      <c r="SB562"/>
      <c r="SC562"/>
      <c r="SD562"/>
      <c r="SE562"/>
      <c r="SF562"/>
      <c r="SG562"/>
      <c r="SH562"/>
      <c r="SI562"/>
      <c r="SJ562"/>
      <c r="SK562"/>
      <c r="SL562"/>
      <c r="SM562"/>
      <c r="SN562"/>
      <c r="SO562"/>
      <c r="SP562"/>
      <c r="SQ562"/>
      <c r="SR562"/>
      <c r="SS562"/>
      <c r="ST562"/>
      <c r="SU562"/>
      <c r="SV562"/>
      <c r="SW562"/>
      <c r="SX562"/>
      <c r="SY562"/>
      <c r="SZ562"/>
      <c r="TA562"/>
      <c r="TB562"/>
      <c r="TC562"/>
      <c r="TD562"/>
      <c r="TE562"/>
      <c r="TF562"/>
      <c r="TG562"/>
      <c r="TH562"/>
      <c r="TI562"/>
      <c r="TJ562"/>
      <c r="TK562"/>
      <c r="TL562"/>
      <c r="TM562"/>
      <c r="TN562"/>
      <c r="TO562"/>
      <c r="TP562"/>
      <c r="TQ562"/>
      <c r="TR562"/>
      <c r="TS562"/>
      <c r="TT562"/>
      <c r="TU562"/>
      <c r="TV562"/>
      <c r="TW562"/>
      <c r="TX562"/>
      <c r="TY562"/>
      <c r="TZ562"/>
      <c r="UA562"/>
      <c r="UB562"/>
      <c r="UC562"/>
      <c r="UD562"/>
      <c r="UE562"/>
      <c r="UF562"/>
      <c r="UG562"/>
      <c r="UH562"/>
      <c r="UI562"/>
      <c r="UJ562"/>
      <c r="UK562"/>
      <c r="UL562"/>
      <c r="UM562"/>
      <c r="UN562"/>
      <c r="UO562"/>
      <c r="UP562"/>
      <c r="UQ562"/>
      <c r="UR562"/>
      <c r="US562"/>
      <c r="UT562"/>
      <c r="UU562"/>
      <c r="UV562"/>
      <c r="UW562"/>
      <c r="UX562"/>
      <c r="UY562"/>
      <c r="UZ562"/>
      <c r="VA562"/>
      <c r="VB562"/>
      <c r="VC562"/>
      <c r="VD562"/>
      <c r="VE562"/>
      <c r="VF562"/>
      <c r="VG562"/>
      <c r="VH562"/>
      <c r="VI562"/>
      <c r="VJ562"/>
      <c r="VK562"/>
      <c r="VL562"/>
      <c r="VM562"/>
      <c r="VN562"/>
      <c r="VO562"/>
      <c r="VP562"/>
      <c r="VQ562"/>
      <c r="VR562"/>
      <c r="VS562"/>
      <c r="VT562"/>
      <c r="VU562"/>
      <c r="VV562"/>
      <c r="VW562"/>
      <c r="VX562"/>
      <c r="VY562"/>
      <c r="VZ562"/>
      <c r="WA562"/>
      <c r="WB562"/>
      <c r="WC562"/>
      <c r="WD562"/>
      <c r="WE562"/>
      <c r="WF562"/>
      <c r="WG562"/>
      <c r="WH562"/>
      <c r="WI562"/>
      <c r="WJ562"/>
      <c r="WK562"/>
      <c r="WL562"/>
      <c r="WM562"/>
      <c r="WN562"/>
      <c r="WO562"/>
      <c r="WP562"/>
      <c r="WQ562"/>
      <c r="WR562"/>
      <c r="WS562"/>
      <c r="WT562"/>
      <c r="WU562"/>
      <c r="WV562"/>
      <c r="WW562"/>
      <c r="WX562"/>
      <c r="WY562"/>
      <c r="WZ562"/>
      <c r="XA562"/>
      <c r="XB562"/>
      <c r="XC562"/>
      <c r="XD562"/>
      <c r="XE562"/>
      <c r="XF562"/>
      <c r="XG562"/>
      <c r="XH562"/>
      <c r="XI562"/>
      <c r="XJ562"/>
      <c r="XK562"/>
      <c r="XL562"/>
      <c r="XM562"/>
      <c r="XN562"/>
      <c r="XO562"/>
      <c r="XP562"/>
      <c r="XQ562"/>
      <c r="XR562"/>
      <c r="XS562"/>
      <c r="XT562"/>
      <c r="XU562"/>
      <c r="XV562"/>
      <c r="XW562"/>
      <c r="XX562"/>
      <c r="XY562"/>
      <c r="XZ562"/>
      <c r="YA562"/>
      <c r="YB562"/>
      <c r="YC562"/>
      <c r="YD562"/>
      <c r="YE562"/>
      <c r="YF562"/>
      <c r="YG562"/>
      <c r="YH562"/>
      <c r="YI562"/>
      <c r="YJ562"/>
      <c r="YK562"/>
      <c r="YL562"/>
      <c r="YM562"/>
      <c r="YN562"/>
      <c r="YO562"/>
      <c r="YP562"/>
      <c r="YQ562"/>
      <c r="YR562"/>
      <c r="YS562"/>
      <c r="YT562"/>
      <c r="YU562"/>
      <c r="YV562"/>
      <c r="YW562"/>
      <c r="YX562"/>
      <c r="YY562"/>
      <c r="YZ562"/>
      <c r="ZA562"/>
      <c r="ZB562"/>
      <c r="ZC562"/>
      <c r="ZD562"/>
      <c r="ZE562"/>
      <c r="ZF562"/>
      <c r="ZG562"/>
      <c r="ZH562"/>
      <c r="ZI562"/>
      <c r="ZJ562"/>
      <c r="ZK562"/>
      <c r="ZL562"/>
      <c r="ZM562"/>
      <c r="ZN562"/>
      <c r="ZO562"/>
      <c r="ZP562"/>
      <c r="ZQ562"/>
      <c r="ZR562"/>
      <c r="ZS562"/>
      <c r="ZT562"/>
      <c r="ZU562"/>
      <c r="ZV562"/>
      <c r="ZW562"/>
      <c r="ZX562"/>
      <c r="ZY562"/>
      <c r="ZZ562"/>
      <c r="AAA562"/>
      <c r="AAB562"/>
      <c r="AAC562"/>
      <c r="AAD562"/>
      <c r="AAE562"/>
      <c r="AAF562"/>
      <c r="AAG562"/>
      <c r="AAH562"/>
      <c r="AAI562"/>
      <c r="AAJ562"/>
      <c r="AAK562"/>
      <c r="AAL562"/>
      <c r="AAM562"/>
      <c r="AAN562"/>
      <c r="AAO562"/>
      <c r="AAP562"/>
      <c r="AAQ562"/>
      <c r="AAR562"/>
      <c r="AAS562"/>
      <c r="AAT562"/>
      <c r="AAU562"/>
      <c r="AAV562"/>
      <c r="AAW562"/>
      <c r="AAX562"/>
      <c r="AAY562"/>
      <c r="AAZ562"/>
      <c r="ABA562"/>
      <c r="ABB562"/>
      <c r="ABC562"/>
      <c r="ABD562"/>
      <c r="ABE562"/>
      <c r="ABF562"/>
      <c r="ABG562"/>
      <c r="ABH562"/>
      <c r="ABI562"/>
      <c r="ABJ562"/>
      <c r="ABK562"/>
      <c r="ABL562"/>
      <c r="ABM562"/>
      <c r="ABN562"/>
      <c r="ABO562"/>
      <c r="ABP562"/>
      <c r="ABQ562"/>
      <c r="ABR562"/>
      <c r="ABS562"/>
      <c r="ABT562"/>
      <c r="ABU562"/>
      <c r="ABV562"/>
      <c r="ABW562"/>
      <c r="ABX562"/>
      <c r="ABY562"/>
      <c r="ABZ562"/>
      <c r="ACA562"/>
      <c r="ACB562"/>
      <c r="ACC562"/>
      <c r="ACD562"/>
      <c r="ACE562"/>
      <c r="ACF562"/>
      <c r="ACG562"/>
      <c r="ACH562"/>
      <c r="ACI562"/>
      <c r="ACJ562"/>
      <c r="ACK562"/>
      <c r="ACL562"/>
      <c r="ACM562"/>
      <c r="ACN562"/>
      <c r="ACO562"/>
      <c r="ACP562"/>
      <c r="ACQ562"/>
      <c r="ACR562"/>
      <c r="ACS562"/>
      <c r="ACT562"/>
      <c r="ACU562"/>
      <c r="ACV562"/>
      <c r="ACW562"/>
      <c r="ACX562"/>
      <c r="ACY562"/>
      <c r="ACZ562"/>
      <c r="ADA562"/>
      <c r="ADB562"/>
      <c r="ADC562"/>
      <c r="ADD562"/>
      <c r="ADE562"/>
      <c r="ADF562"/>
      <c r="ADG562"/>
      <c r="ADH562"/>
      <c r="ADI562"/>
      <c r="ADJ562"/>
      <c r="ADK562"/>
      <c r="ADL562"/>
      <c r="ADM562"/>
      <c r="ADN562"/>
      <c r="ADO562"/>
      <c r="ADP562"/>
      <c r="ADQ562"/>
      <c r="ADR562"/>
      <c r="ADS562"/>
      <c r="ADT562"/>
      <c r="ADU562"/>
      <c r="ADV562"/>
      <c r="ADW562"/>
      <c r="ADX562"/>
      <c r="ADY562"/>
      <c r="ADZ562"/>
      <c r="AEA562"/>
      <c r="AEB562"/>
      <c r="AEC562"/>
      <c r="AED562"/>
      <c r="AEE562"/>
      <c r="AEF562"/>
      <c r="AEG562"/>
      <c r="AEH562"/>
      <c r="AEI562"/>
      <c r="AEJ562"/>
      <c r="AEK562"/>
      <c r="AEL562"/>
      <c r="AEM562"/>
      <c r="AEN562"/>
      <c r="AEO562"/>
      <c r="AEP562"/>
      <c r="AEQ562"/>
      <c r="AER562"/>
      <c r="AES562"/>
      <c r="AET562"/>
      <c r="AEU562"/>
      <c r="AEV562"/>
      <c r="AEW562"/>
      <c r="AEX562"/>
      <c r="AEY562"/>
      <c r="AEZ562"/>
      <c r="AFA562"/>
      <c r="AFB562"/>
      <c r="AFC562"/>
      <c r="AFD562"/>
      <c r="AFE562"/>
      <c r="AFF562"/>
      <c r="AFG562"/>
      <c r="AFH562"/>
      <c r="AFI562"/>
      <c r="AFJ562"/>
      <c r="AFK562"/>
      <c r="AFL562"/>
      <c r="AFM562"/>
      <c r="AFN562"/>
      <c r="AFO562"/>
      <c r="AFP562"/>
      <c r="AFQ562"/>
      <c r="AFR562"/>
      <c r="AFS562"/>
      <c r="AFT562"/>
      <c r="AFU562"/>
      <c r="AFV562"/>
      <c r="AFW562"/>
      <c r="AFX562"/>
      <c r="AFY562"/>
      <c r="AFZ562"/>
      <c r="AGA562"/>
      <c r="AGB562"/>
      <c r="AGC562"/>
      <c r="AGD562"/>
      <c r="AGE562"/>
      <c r="AGF562"/>
      <c r="AGG562"/>
      <c r="AGH562"/>
      <c r="AGI562"/>
      <c r="AGJ562"/>
      <c r="AGK562"/>
      <c r="AGL562"/>
      <c r="AGM562"/>
      <c r="AGN562"/>
      <c r="AGO562"/>
      <c r="AGP562"/>
      <c r="AGQ562"/>
      <c r="AGR562"/>
      <c r="AGS562"/>
      <c r="AGT562"/>
      <c r="AGU562"/>
      <c r="AGV562"/>
      <c r="AGW562"/>
      <c r="AGX562"/>
      <c r="AGY562"/>
      <c r="AGZ562"/>
      <c r="AHA562"/>
      <c r="AHB562"/>
      <c r="AHC562"/>
      <c r="AHD562"/>
      <c r="AHE562"/>
      <c r="AHF562"/>
      <c r="AHG562"/>
      <c r="AHH562"/>
      <c r="AHI562"/>
      <c r="AHJ562"/>
      <c r="AHK562"/>
      <c r="AHL562"/>
      <c r="AHM562"/>
      <c r="AHN562"/>
      <c r="AHO562"/>
      <c r="AHP562"/>
      <c r="AHQ562"/>
      <c r="AHR562"/>
      <c r="AHS562"/>
      <c r="AHT562"/>
      <c r="AHU562"/>
      <c r="AHV562"/>
      <c r="AHW562"/>
      <c r="AHX562"/>
      <c r="AHY562"/>
      <c r="AHZ562"/>
      <c r="AIA562"/>
      <c r="AIB562"/>
      <c r="AIC562"/>
      <c r="AID562"/>
      <c r="AIE562"/>
      <c r="AIF562"/>
      <c r="AIG562"/>
      <c r="AIH562"/>
      <c r="AII562"/>
      <c r="AIJ562"/>
      <c r="AIK562"/>
      <c r="AIL562"/>
      <c r="AIM562"/>
      <c r="AIN562"/>
      <c r="AIO562"/>
      <c r="AIP562"/>
      <c r="AIQ562"/>
      <c r="AIR562"/>
      <c r="AIS562"/>
      <c r="AIT562"/>
      <c r="AIU562"/>
      <c r="AIV562"/>
      <c r="AIW562"/>
      <c r="AIX562"/>
      <c r="AIY562"/>
      <c r="AIZ562"/>
      <c r="AJA562"/>
      <c r="AJB562"/>
      <c r="AJC562"/>
      <c r="AJD562"/>
      <c r="AJE562"/>
      <c r="AJF562"/>
      <c r="AJG562"/>
      <c r="AJH562"/>
      <c r="AJI562"/>
      <c r="AJJ562"/>
      <c r="AJK562"/>
      <c r="AJL562"/>
      <c r="AJM562"/>
      <c r="AJN562"/>
      <c r="AJO562"/>
      <c r="AJP562"/>
      <c r="AJQ562"/>
      <c r="AJR562"/>
      <c r="AJS562"/>
      <c r="AJT562"/>
      <c r="AJU562"/>
      <c r="AJV562"/>
      <c r="AJW562"/>
      <c r="AJX562"/>
      <c r="AJY562"/>
      <c r="AJZ562"/>
      <c r="AKA562"/>
      <c r="AKB562"/>
      <c r="AKC562"/>
      <c r="AKD562"/>
      <c r="AKE562"/>
      <c r="AKF562"/>
      <c r="AKG562"/>
      <c r="AKH562"/>
      <c r="AKI562"/>
      <c r="AKJ562"/>
      <c r="AKK562"/>
      <c r="AKL562"/>
      <c r="AKM562"/>
      <c r="AKN562"/>
      <c r="AKO562"/>
      <c r="AKP562"/>
      <c r="AKQ562"/>
      <c r="AKR562"/>
      <c r="AKS562"/>
      <c r="AKT562"/>
      <c r="AKU562"/>
      <c r="AKV562"/>
      <c r="AKW562"/>
      <c r="AKX562"/>
      <c r="AKY562"/>
      <c r="AKZ562"/>
      <c r="ALA562"/>
      <c r="ALB562"/>
      <c r="ALC562"/>
      <c r="ALD562"/>
      <c r="ALE562"/>
      <c r="ALF562"/>
      <c r="ALG562"/>
      <c r="ALH562"/>
      <c r="ALI562"/>
      <c r="ALJ562"/>
      <c r="ALK562"/>
      <c r="ALL562"/>
      <c r="ALM562"/>
      <c r="ALN562"/>
      <c r="ALO562"/>
      <c r="ALP562"/>
      <c r="ALQ562"/>
      <c r="ALR562"/>
      <c r="ALS562"/>
      <c r="ALT562"/>
      <c r="ALU562"/>
      <c r="ALV562"/>
      <c r="ALW562"/>
      <c r="ALX562"/>
      <c r="ALY562"/>
      <c r="ALZ562"/>
      <c r="AMA562"/>
      <c r="AMB562"/>
      <c r="AMC562"/>
      <c r="AMD562"/>
      <c r="AME562"/>
      <c r="AMF562"/>
      <c r="AMG562"/>
      <c r="AMH562"/>
      <c r="AMI562"/>
      <c r="AMJ562"/>
      <c r="AMK562"/>
    </row>
    <row r="563" spans="1:1025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  <c r="IW563"/>
      <c r="IX563"/>
      <c r="IY563"/>
      <c r="IZ563"/>
      <c r="JA563"/>
      <c r="JB563"/>
      <c r="JC563"/>
      <c r="JD563"/>
      <c r="JE563"/>
      <c r="JF563"/>
      <c r="JG563"/>
      <c r="JH563"/>
      <c r="JI563"/>
      <c r="JJ563"/>
      <c r="JK563"/>
      <c r="JL563"/>
      <c r="JM563"/>
      <c r="JN563"/>
      <c r="JO563"/>
      <c r="JP563"/>
      <c r="JQ563"/>
      <c r="JR563"/>
      <c r="JS563"/>
      <c r="JT563"/>
      <c r="JU563"/>
      <c r="JV563"/>
      <c r="JW563"/>
      <c r="JX563"/>
      <c r="JY563"/>
      <c r="JZ563"/>
      <c r="KA563"/>
      <c r="KB563"/>
      <c r="KC563"/>
      <c r="KD563"/>
      <c r="KE563"/>
      <c r="KF563"/>
      <c r="KG563"/>
      <c r="KH563"/>
      <c r="KI563"/>
      <c r="KJ563"/>
      <c r="KK563"/>
      <c r="KL563"/>
      <c r="KM563"/>
      <c r="KN563"/>
      <c r="KO563"/>
      <c r="KP563"/>
      <c r="KQ563"/>
      <c r="KR563"/>
      <c r="KS563"/>
      <c r="KT563"/>
      <c r="KU563"/>
      <c r="KV563"/>
      <c r="KW563"/>
      <c r="KX563"/>
      <c r="KY563"/>
      <c r="KZ563"/>
      <c r="LA563"/>
      <c r="LB563"/>
      <c r="LC563"/>
      <c r="LD563"/>
      <c r="LE563"/>
      <c r="LF563"/>
      <c r="LG563"/>
      <c r="LH563"/>
      <c r="LI563"/>
      <c r="LJ563"/>
      <c r="LK563"/>
      <c r="LL563"/>
      <c r="LM563"/>
      <c r="LN563"/>
      <c r="LO563"/>
      <c r="LP563"/>
      <c r="LQ563"/>
      <c r="LR563"/>
      <c r="LS563"/>
      <c r="LT563"/>
      <c r="LU563"/>
      <c r="LV563"/>
      <c r="LW563"/>
      <c r="LX563"/>
      <c r="LY563"/>
      <c r="LZ563"/>
      <c r="MA563"/>
      <c r="MB563"/>
      <c r="MC563"/>
      <c r="MD563"/>
      <c r="ME563"/>
      <c r="MF563"/>
      <c r="MG563"/>
      <c r="MH563"/>
      <c r="MI563"/>
      <c r="MJ563"/>
      <c r="MK563"/>
      <c r="ML563"/>
      <c r="MM563"/>
      <c r="MN563"/>
      <c r="MO563"/>
      <c r="MP563"/>
      <c r="MQ563"/>
      <c r="MR563"/>
      <c r="MS563"/>
      <c r="MT563"/>
      <c r="MU563"/>
      <c r="MV563"/>
      <c r="MW563"/>
      <c r="MX563"/>
      <c r="MY563"/>
      <c r="MZ563"/>
      <c r="NA563"/>
      <c r="NB563"/>
      <c r="NC563"/>
      <c r="ND563"/>
      <c r="NE563"/>
      <c r="NF563"/>
      <c r="NG563"/>
      <c r="NH563"/>
      <c r="NI563"/>
      <c r="NJ563"/>
      <c r="NK563"/>
      <c r="NL563"/>
      <c r="NM563"/>
      <c r="NN563"/>
      <c r="NO563"/>
      <c r="NP563"/>
      <c r="NQ563"/>
      <c r="NR563"/>
      <c r="NS563"/>
      <c r="NT563"/>
      <c r="NU563"/>
      <c r="NV563"/>
      <c r="NW563"/>
      <c r="NX563"/>
      <c r="NY563"/>
      <c r="NZ563"/>
      <c r="OA563"/>
      <c r="OB563"/>
      <c r="OC563"/>
      <c r="OD563"/>
      <c r="OE563"/>
      <c r="OF563"/>
      <c r="OG563"/>
      <c r="OH563"/>
      <c r="OI563"/>
      <c r="OJ563"/>
      <c r="OK563"/>
      <c r="OL563"/>
      <c r="OM563"/>
      <c r="ON563"/>
      <c r="OO563"/>
      <c r="OP563"/>
      <c r="OQ563"/>
      <c r="OR563"/>
      <c r="OS563"/>
      <c r="OT563"/>
      <c r="OU563"/>
      <c r="OV563"/>
      <c r="OW563"/>
      <c r="OX563"/>
      <c r="OY563"/>
      <c r="OZ563"/>
      <c r="PA563"/>
      <c r="PB563"/>
      <c r="PC563"/>
      <c r="PD563"/>
      <c r="PE563"/>
      <c r="PF563"/>
      <c r="PG563"/>
      <c r="PH563"/>
      <c r="PI563"/>
      <c r="PJ563"/>
      <c r="PK563"/>
      <c r="PL563"/>
      <c r="PM563"/>
      <c r="PN563"/>
      <c r="PO563"/>
      <c r="PP563"/>
      <c r="PQ563"/>
      <c r="PR563"/>
      <c r="PS563"/>
      <c r="PT563"/>
      <c r="PU563"/>
      <c r="PV563"/>
      <c r="PW563"/>
      <c r="PX563"/>
      <c r="PY563"/>
      <c r="PZ563"/>
      <c r="QA563"/>
      <c r="QB563"/>
      <c r="QC563"/>
      <c r="QD563"/>
      <c r="QE563"/>
      <c r="QF563"/>
      <c r="QG563"/>
      <c r="QH563"/>
      <c r="QI563"/>
      <c r="QJ563"/>
      <c r="QK563"/>
      <c r="QL563"/>
      <c r="QM563"/>
      <c r="QN563"/>
      <c r="QO563"/>
      <c r="QP563"/>
      <c r="QQ563"/>
      <c r="QR563"/>
      <c r="QS563"/>
      <c r="QT563"/>
      <c r="QU563"/>
      <c r="QV563"/>
      <c r="QW563"/>
      <c r="QX563"/>
      <c r="QY563"/>
      <c r="QZ563"/>
      <c r="RA563"/>
      <c r="RB563"/>
      <c r="RC563"/>
      <c r="RD563"/>
      <c r="RE563"/>
      <c r="RF563"/>
      <c r="RG563"/>
      <c r="RH563"/>
      <c r="RI563"/>
      <c r="RJ563"/>
      <c r="RK563"/>
      <c r="RL563"/>
      <c r="RM563"/>
      <c r="RN563"/>
      <c r="RO563"/>
      <c r="RP563"/>
      <c r="RQ563"/>
      <c r="RR563"/>
      <c r="RS563"/>
      <c r="RT563"/>
      <c r="RU563"/>
      <c r="RV563"/>
      <c r="RW563"/>
      <c r="RX563"/>
      <c r="RY563"/>
      <c r="RZ563"/>
      <c r="SA563"/>
      <c r="SB563"/>
      <c r="SC563"/>
      <c r="SD563"/>
      <c r="SE563"/>
      <c r="SF563"/>
      <c r="SG563"/>
      <c r="SH563"/>
      <c r="SI563"/>
      <c r="SJ563"/>
      <c r="SK563"/>
      <c r="SL563"/>
      <c r="SM563"/>
      <c r="SN563"/>
      <c r="SO563"/>
      <c r="SP563"/>
      <c r="SQ563"/>
      <c r="SR563"/>
      <c r="SS563"/>
      <c r="ST563"/>
      <c r="SU563"/>
      <c r="SV563"/>
      <c r="SW563"/>
      <c r="SX563"/>
      <c r="SY563"/>
      <c r="SZ563"/>
      <c r="TA563"/>
      <c r="TB563"/>
      <c r="TC563"/>
      <c r="TD563"/>
      <c r="TE563"/>
      <c r="TF563"/>
      <c r="TG563"/>
      <c r="TH563"/>
      <c r="TI563"/>
      <c r="TJ563"/>
      <c r="TK563"/>
      <c r="TL563"/>
      <c r="TM563"/>
      <c r="TN563"/>
      <c r="TO563"/>
      <c r="TP563"/>
      <c r="TQ563"/>
      <c r="TR563"/>
      <c r="TS563"/>
      <c r="TT563"/>
      <c r="TU563"/>
      <c r="TV563"/>
      <c r="TW563"/>
      <c r="TX563"/>
      <c r="TY563"/>
      <c r="TZ563"/>
      <c r="UA563"/>
      <c r="UB563"/>
      <c r="UC563"/>
      <c r="UD563"/>
      <c r="UE563"/>
      <c r="UF563"/>
      <c r="UG563"/>
      <c r="UH563"/>
      <c r="UI563"/>
      <c r="UJ563"/>
      <c r="UK563"/>
      <c r="UL563"/>
      <c r="UM563"/>
      <c r="UN563"/>
      <c r="UO563"/>
      <c r="UP563"/>
      <c r="UQ563"/>
      <c r="UR563"/>
      <c r="US563"/>
      <c r="UT563"/>
      <c r="UU563"/>
      <c r="UV563"/>
      <c r="UW563"/>
      <c r="UX563"/>
      <c r="UY563"/>
      <c r="UZ563"/>
      <c r="VA563"/>
      <c r="VB563"/>
      <c r="VC563"/>
      <c r="VD563"/>
      <c r="VE563"/>
      <c r="VF563"/>
      <c r="VG563"/>
      <c r="VH563"/>
      <c r="VI563"/>
      <c r="VJ563"/>
      <c r="VK563"/>
      <c r="VL563"/>
      <c r="VM563"/>
      <c r="VN563"/>
      <c r="VO563"/>
      <c r="VP563"/>
      <c r="VQ563"/>
      <c r="VR563"/>
      <c r="VS563"/>
      <c r="VT563"/>
      <c r="VU563"/>
      <c r="VV563"/>
      <c r="VW563"/>
      <c r="VX563"/>
      <c r="VY563"/>
      <c r="VZ563"/>
      <c r="WA563"/>
      <c r="WB563"/>
      <c r="WC563"/>
      <c r="WD563"/>
      <c r="WE563"/>
      <c r="WF563"/>
      <c r="WG563"/>
      <c r="WH563"/>
      <c r="WI563"/>
      <c r="WJ563"/>
      <c r="WK563"/>
      <c r="WL563"/>
      <c r="WM563"/>
      <c r="WN563"/>
      <c r="WO563"/>
      <c r="WP563"/>
      <c r="WQ563"/>
      <c r="WR563"/>
      <c r="WS563"/>
      <c r="WT563"/>
      <c r="WU563"/>
      <c r="WV563"/>
      <c r="WW563"/>
      <c r="WX563"/>
      <c r="WY563"/>
      <c r="WZ563"/>
      <c r="XA563"/>
      <c r="XB563"/>
      <c r="XC563"/>
      <c r="XD563"/>
      <c r="XE563"/>
      <c r="XF563"/>
      <c r="XG563"/>
      <c r="XH563"/>
      <c r="XI563"/>
      <c r="XJ563"/>
      <c r="XK563"/>
      <c r="XL563"/>
      <c r="XM563"/>
      <c r="XN563"/>
      <c r="XO563"/>
      <c r="XP563"/>
      <c r="XQ563"/>
      <c r="XR563"/>
      <c r="XS563"/>
      <c r="XT563"/>
      <c r="XU563"/>
      <c r="XV563"/>
      <c r="XW563"/>
      <c r="XX563"/>
      <c r="XY563"/>
      <c r="XZ563"/>
      <c r="YA563"/>
      <c r="YB563"/>
      <c r="YC563"/>
      <c r="YD563"/>
      <c r="YE563"/>
      <c r="YF563"/>
      <c r="YG563"/>
      <c r="YH563"/>
      <c r="YI563"/>
      <c r="YJ563"/>
      <c r="YK563"/>
      <c r="YL563"/>
      <c r="YM563"/>
      <c r="YN563"/>
      <c r="YO563"/>
      <c r="YP563"/>
      <c r="YQ563"/>
      <c r="YR563"/>
      <c r="YS563"/>
      <c r="YT563"/>
      <c r="YU563"/>
      <c r="YV563"/>
      <c r="YW563"/>
      <c r="YX563"/>
      <c r="YY563"/>
      <c r="YZ563"/>
      <c r="ZA563"/>
      <c r="ZB563"/>
      <c r="ZC563"/>
      <c r="ZD563"/>
      <c r="ZE563"/>
      <c r="ZF563"/>
      <c r="ZG563"/>
      <c r="ZH563"/>
      <c r="ZI563"/>
      <c r="ZJ563"/>
      <c r="ZK563"/>
      <c r="ZL563"/>
      <c r="ZM563"/>
      <c r="ZN563"/>
      <c r="ZO563"/>
      <c r="ZP563"/>
      <c r="ZQ563"/>
      <c r="ZR563"/>
      <c r="ZS563"/>
      <c r="ZT563"/>
      <c r="ZU563"/>
      <c r="ZV563"/>
      <c r="ZW563"/>
      <c r="ZX563"/>
      <c r="ZY563"/>
      <c r="ZZ563"/>
      <c r="AAA563"/>
      <c r="AAB563"/>
      <c r="AAC563"/>
      <c r="AAD563"/>
      <c r="AAE563"/>
      <c r="AAF563"/>
      <c r="AAG563"/>
      <c r="AAH563"/>
      <c r="AAI563"/>
      <c r="AAJ563"/>
      <c r="AAK563"/>
      <c r="AAL563"/>
      <c r="AAM563"/>
      <c r="AAN563"/>
      <c r="AAO563"/>
      <c r="AAP563"/>
      <c r="AAQ563"/>
      <c r="AAR563"/>
      <c r="AAS563"/>
      <c r="AAT563"/>
      <c r="AAU563"/>
      <c r="AAV563"/>
      <c r="AAW563"/>
      <c r="AAX563"/>
      <c r="AAY563"/>
      <c r="AAZ563"/>
      <c r="ABA563"/>
      <c r="ABB563"/>
      <c r="ABC563"/>
      <c r="ABD563"/>
      <c r="ABE563"/>
      <c r="ABF563"/>
      <c r="ABG563"/>
      <c r="ABH563"/>
      <c r="ABI563"/>
      <c r="ABJ563"/>
      <c r="ABK563"/>
      <c r="ABL563"/>
      <c r="ABM563"/>
      <c r="ABN563"/>
      <c r="ABO563"/>
      <c r="ABP563"/>
      <c r="ABQ563"/>
      <c r="ABR563"/>
      <c r="ABS563"/>
      <c r="ABT563"/>
      <c r="ABU563"/>
      <c r="ABV563"/>
      <c r="ABW563"/>
      <c r="ABX563"/>
      <c r="ABY563"/>
      <c r="ABZ563"/>
      <c r="ACA563"/>
      <c r="ACB563"/>
      <c r="ACC563"/>
      <c r="ACD563"/>
      <c r="ACE563"/>
      <c r="ACF563"/>
      <c r="ACG563"/>
      <c r="ACH563"/>
      <c r="ACI563"/>
      <c r="ACJ563"/>
      <c r="ACK563"/>
      <c r="ACL563"/>
      <c r="ACM563"/>
      <c r="ACN563"/>
      <c r="ACO563"/>
      <c r="ACP563"/>
      <c r="ACQ563"/>
      <c r="ACR563"/>
      <c r="ACS563"/>
      <c r="ACT563"/>
      <c r="ACU563"/>
      <c r="ACV563"/>
      <c r="ACW563"/>
      <c r="ACX563"/>
      <c r="ACY563"/>
      <c r="ACZ563"/>
      <c r="ADA563"/>
      <c r="ADB563"/>
      <c r="ADC563"/>
      <c r="ADD563"/>
      <c r="ADE563"/>
      <c r="ADF563"/>
      <c r="ADG563"/>
      <c r="ADH563"/>
      <c r="ADI563"/>
      <c r="ADJ563"/>
      <c r="ADK563"/>
      <c r="ADL563"/>
      <c r="ADM563"/>
      <c r="ADN563"/>
      <c r="ADO563"/>
      <c r="ADP563"/>
      <c r="ADQ563"/>
      <c r="ADR563"/>
      <c r="ADS563"/>
      <c r="ADT563"/>
      <c r="ADU563"/>
      <c r="ADV563"/>
      <c r="ADW563"/>
      <c r="ADX563"/>
      <c r="ADY563"/>
      <c r="ADZ563"/>
      <c r="AEA563"/>
      <c r="AEB563"/>
      <c r="AEC563"/>
      <c r="AED563"/>
      <c r="AEE563"/>
      <c r="AEF563"/>
      <c r="AEG563"/>
      <c r="AEH563"/>
      <c r="AEI563"/>
      <c r="AEJ563"/>
      <c r="AEK563"/>
      <c r="AEL563"/>
      <c r="AEM563"/>
      <c r="AEN563"/>
      <c r="AEO563"/>
      <c r="AEP563"/>
      <c r="AEQ563"/>
      <c r="AER563"/>
      <c r="AES563"/>
      <c r="AET563"/>
      <c r="AEU563"/>
      <c r="AEV563"/>
      <c r="AEW563"/>
      <c r="AEX563"/>
      <c r="AEY563"/>
      <c r="AEZ563"/>
      <c r="AFA563"/>
      <c r="AFB563"/>
      <c r="AFC563"/>
      <c r="AFD563"/>
      <c r="AFE563"/>
      <c r="AFF563"/>
      <c r="AFG563"/>
      <c r="AFH563"/>
      <c r="AFI563"/>
      <c r="AFJ563"/>
      <c r="AFK563"/>
      <c r="AFL563"/>
      <c r="AFM563"/>
      <c r="AFN563"/>
      <c r="AFO563"/>
      <c r="AFP563"/>
      <c r="AFQ563"/>
      <c r="AFR563"/>
      <c r="AFS563"/>
      <c r="AFT563"/>
      <c r="AFU563"/>
      <c r="AFV563"/>
      <c r="AFW563"/>
      <c r="AFX563"/>
      <c r="AFY563"/>
      <c r="AFZ563"/>
      <c r="AGA563"/>
      <c r="AGB563"/>
      <c r="AGC563"/>
      <c r="AGD563"/>
      <c r="AGE563"/>
      <c r="AGF563"/>
      <c r="AGG563"/>
      <c r="AGH563"/>
      <c r="AGI563"/>
      <c r="AGJ563"/>
      <c r="AGK563"/>
      <c r="AGL563"/>
      <c r="AGM563"/>
      <c r="AGN563"/>
      <c r="AGO563"/>
      <c r="AGP563"/>
      <c r="AGQ563"/>
      <c r="AGR563"/>
      <c r="AGS563"/>
      <c r="AGT563"/>
      <c r="AGU563"/>
      <c r="AGV563"/>
      <c r="AGW563"/>
      <c r="AGX563"/>
      <c r="AGY563"/>
      <c r="AGZ563"/>
      <c r="AHA563"/>
      <c r="AHB563"/>
      <c r="AHC563"/>
      <c r="AHD563"/>
      <c r="AHE563"/>
      <c r="AHF563"/>
      <c r="AHG563"/>
      <c r="AHH563"/>
      <c r="AHI563"/>
      <c r="AHJ563"/>
      <c r="AHK563"/>
      <c r="AHL563"/>
      <c r="AHM563"/>
      <c r="AHN563"/>
      <c r="AHO563"/>
      <c r="AHP563"/>
      <c r="AHQ563"/>
      <c r="AHR563"/>
      <c r="AHS563"/>
      <c r="AHT563"/>
      <c r="AHU563"/>
      <c r="AHV563"/>
      <c r="AHW563"/>
      <c r="AHX563"/>
      <c r="AHY563"/>
      <c r="AHZ563"/>
      <c r="AIA563"/>
      <c r="AIB563"/>
      <c r="AIC563"/>
      <c r="AID563"/>
      <c r="AIE563"/>
      <c r="AIF563"/>
      <c r="AIG563"/>
      <c r="AIH563"/>
      <c r="AII563"/>
      <c r="AIJ563"/>
      <c r="AIK563"/>
      <c r="AIL563"/>
      <c r="AIM563"/>
      <c r="AIN563"/>
      <c r="AIO563"/>
      <c r="AIP563"/>
      <c r="AIQ563"/>
      <c r="AIR563"/>
      <c r="AIS563"/>
      <c r="AIT563"/>
      <c r="AIU563"/>
      <c r="AIV563"/>
      <c r="AIW563"/>
      <c r="AIX563"/>
      <c r="AIY563"/>
      <c r="AIZ563"/>
      <c r="AJA563"/>
      <c r="AJB563"/>
      <c r="AJC563"/>
      <c r="AJD563"/>
      <c r="AJE563"/>
      <c r="AJF563"/>
      <c r="AJG563"/>
      <c r="AJH563"/>
      <c r="AJI563"/>
      <c r="AJJ563"/>
      <c r="AJK563"/>
      <c r="AJL563"/>
      <c r="AJM563"/>
      <c r="AJN563"/>
      <c r="AJO563"/>
      <c r="AJP563"/>
      <c r="AJQ563"/>
      <c r="AJR563"/>
      <c r="AJS563"/>
      <c r="AJT563"/>
      <c r="AJU563"/>
      <c r="AJV563"/>
      <c r="AJW563"/>
      <c r="AJX563"/>
      <c r="AJY563"/>
      <c r="AJZ563"/>
      <c r="AKA563"/>
      <c r="AKB563"/>
      <c r="AKC563"/>
      <c r="AKD563"/>
      <c r="AKE563"/>
      <c r="AKF563"/>
      <c r="AKG563"/>
      <c r="AKH563"/>
      <c r="AKI563"/>
      <c r="AKJ563"/>
      <c r="AKK563"/>
      <c r="AKL563"/>
      <c r="AKM563"/>
      <c r="AKN563"/>
      <c r="AKO563"/>
      <c r="AKP563"/>
      <c r="AKQ563"/>
      <c r="AKR563"/>
      <c r="AKS563"/>
      <c r="AKT563"/>
      <c r="AKU563"/>
      <c r="AKV563"/>
      <c r="AKW563"/>
      <c r="AKX563"/>
      <c r="AKY563"/>
      <c r="AKZ563"/>
      <c r="ALA563"/>
      <c r="ALB563"/>
      <c r="ALC563"/>
      <c r="ALD563"/>
      <c r="ALE563"/>
      <c r="ALF563"/>
      <c r="ALG563"/>
      <c r="ALH563"/>
      <c r="ALI563"/>
      <c r="ALJ563"/>
      <c r="ALK563"/>
      <c r="ALL563"/>
      <c r="ALM563"/>
      <c r="ALN563"/>
      <c r="ALO563"/>
      <c r="ALP563"/>
      <c r="ALQ563"/>
      <c r="ALR563"/>
      <c r="ALS563"/>
      <c r="ALT563"/>
      <c r="ALU563"/>
      <c r="ALV563"/>
      <c r="ALW563"/>
      <c r="ALX563"/>
      <c r="ALY563"/>
      <c r="ALZ563"/>
      <c r="AMA563"/>
      <c r="AMB563"/>
      <c r="AMC563"/>
      <c r="AMD563"/>
      <c r="AME563"/>
      <c r="AMF563"/>
      <c r="AMG563"/>
      <c r="AMH563"/>
      <c r="AMI563"/>
      <c r="AMJ563"/>
      <c r="AMK563"/>
    </row>
    <row r="564" spans="1:1025" ht="25.5" customHeight="1">
      <c r="A564" s="44" t="s">
        <v>27</v>
      </c>
      <c r="B564" s="138" t="s">
        <v>198</v>
      </c>
      <c r="C564" s="138"/>
      <c r="D564" s="138"/>
      <c r="E564" s="138" t="s">
        <v>199</v>
      </c>
      <c r="F564" s="138"/>
      <c r="G564" s="44" t="s">
        <v>200</v>
      </c>
      <c r="H564" s="44" t="s">
        <v>201</v>
      </c>
      <c r="I564" s="138" t="s">
        <v>202</v>
      </c>
      <c r="J564" s="138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  <c r="IW564"/>
      <c r="IX564"/>
      <c r="IY564"/>
      <c r="IZ564"/>
      <c r="JA564"/>
      <c r="JB564"/>
      <c r="JC564"/>
      <c r="JD564"/>
      <c r="JE564"/>
      <c r="JF564"/>
      <c r="JG564"/>
      <c r="JH564"/>
      <c r="JI564"/>
      <c r="JJ564"/>
      <c r="JK564"/>
      <c r="JL564"/>
      <c r="JM564"/>
      <c r="JN564"/>
      <c r="JO564"/>
      <c r="JP564"/>
      <c r="JQ564"/>
      <c r="JR564"/>
      <c r="JS564"/>
      <c r="JT564"/>
      <c r="JU564"/>
      <c r="JV564"/>
      <c r="JW564"/>
      <c r="JX564"/>
      <c r="JY564"/>
      <c r="JZ564"/>
      <c r="KA564"/>
      <c r="KB564"/>
      <c r="KC564"/>
      <c r="KD564"/>
      <c r="KE564"/>
      <c r="KF564"/>
      <c r="KG564"/>
      <c r="KH564"/>
      <c r="KI564"/>
      <c r="KJ564"/>
      <c r="KK564"/>
      <c r="KL564"/>
      <c r="KM564"/>
      <c r="KN564"/>
      <c r="KO564"/>
      <c r="KP564"/>
      <c r="KQ564"/>
      <c r="KR564"/>
      <c r="KS564"/>
      <c r="KT564"/>
      <c r="KU564"/>
      <c r="KV564"/>
      <c r="KW564"/>
      <c r="KX564"/>
      <c r="KY564"/>
      <c r="KZ564"/>
      <c r="LA564"/>
      <c r="LB564"/>
      <c r="LC564"/>
      <c r="LD564"/>
      <c r="LE564"/>
      <c r="LF564"/>
      <c r="LG564"/>
      <c r="LH564"/>
      <c r="LI564"/>
      <c r="LJ564"/>
      <c r="LK564"/>
      <c r="LL564"/>
      <c r="LM564"/>
      <c r="LN564"/>
      <c r="LO564"/>
      <c r="LP564"/>
      <c r="LQ564"/>
      <c r="LR564"/>
      <c r="LS564"/>
      <c r="LT564"/>
      <c r="LU564"/>
      <c r="LV564"/>
      <c r="LW564"/>
      <c r="LX564"/>
      <c r="LY564"/>
      <c r="LZ564"/>
      <c r="MA564"/>
      <c r="MB564"/>
      <c r="MC564"/>
      <c r="MD564"/>
      <c r="ME564"/>
      <c r="MF564"/>
      <c r="MG564"/>
      <c r="MH564"/>
      <c r="MI564"/>
      <c r="MJ564"/>
      <c r="MK564"/>
      <c r="ML564"/>
      <c r="MM564"/>
      <c r="MN564"/>
      <c r="MO564"/>
      <c r="MP564"/>
      <c r="MQ564"/>
      <c r="MR564"/>
      <c r="MS564"/>
      <c r="MT564"/>
      <c r="MU564"/>
      <c r="MV564"/>
      <c r="MW564"/>
      <c r="MX564"/>
      <c r="MY564"/>
      <c r="MZ564"/>
      <c r="NA564"/>
      <c r="NB564"/>
      <c r="NC564"/>
      <c r="ND564"/>
      <c r="NE564"/>
      <c r="NF564"/>
      <c r="NG564"/>
      <c r="NH564"/>
      <c r="NI564"/>
      <c r="NJ564"/>
      <c r="NK564"/>
      <c r="NL564"/>
      <c r="NM564"/>
      <c r="NN564"/>
      <c r="NO564"/>
      <c r="NP564"/>
      <c r="NQ564"/>
      <c r="NR564"/>
      <c r="NS564"/>
      <c r="NT564"/>
      <c r="NU564"/>
      <c r="NV564"/>
      <c r="NW564"/>
      <c r="NX564"/>
      <c r="NY564"/>
      <c r="NZ564"/>
      <c r="OA564"/>
      <c r="OB564"/>
      <c r="OC564"/>
      <c r="OD564"/>
      <c r="OE564"/>
      <c r="OF564"/>
      <c r="OG564"/>
      <c r="OH564"/>
      <c r="OI564"/>
      <c r="OJ564"/>
      <c r="OK564"/>
      <c r="OL564"/>
      <c r="OM564"/>
      <c r="ON564"/>
      <c r="OO564"/>
      <c r="OP564"/>
      <c r="OQ564"/>
      <c r="OR564"/>
      <c r="OS564"/>
      <c r="OT564"/>
      <c r="OU564"/>
      <c r="OV564"/>
      <c r="OW564"/>
      <c r="OX564"/>
      <c r="OY564"/>
      <c r="OZ564"/>
      <c r="PA564"/>
      <c r="PB564"/>
      <c r="PC564"/>
      <c r="PD564"/>
      <c r="PE564"/>
      <c r="PF564"/>
      <c r="PG564"/>
      <c r="PH564"/>
      <c r="PI564"/>
      <c r="PJ564"/>
      <c r="PK564"/>
      <c r="PL564"/>
      <c r="PM564"/>
      <c r="PN564"/>
      <c r="PO564"/>
      <c r="PP564"/>
      <c r="PQ564"/>
      <c r="PR564"/>
      <c r="PS564"/>
      <c r="PT564"/>
      <c r="PU564"/>
      <c r="PV564"/>
      <c r="PW564"/>
      <c r="PX564"/>
      <c r="PY564"/>
      <c r="PZ564"/>
      <c r="QA564"/>
      <c r="QB564"/>
      <c r="QC564"/>
      <c r="QD564"/>
      <c r="QE564"/>
      <c r="QF564"/>
      <c r="QG564"/>
      <c r="QH564"/>
      <c r="QI564"/>
      <c r="QJ564"/>
      <c r="QK564"/>
      <c r="QL564"/>
      <c r="QM564"/>
      <c r="QN564"/>
      <c r="QO564"/>
      <c r="QP564"/>
      <c r="QQ564"/>
      <c r="QR564"/>
      <c r="QS564"/>
      <c r="QT564"/>
      <c r="QU564"/>
      <c r="QV564"/>
      <c r="QW564"/>
      <c r="QX564"/>
      <c r="QY564"/>
      <c r="QZ564"/>
      <c r="RA564"/>
      <c r="RB564"/>
      <c r="RC564"/>
      <c r="RD564"/>
      <c r="RE564"/>
      <c r="RF564"/>
      <c r="RG564"/>
      <c r="RH564"/>
      <c r="RI564"/>
      <c r="RJ564"/>
      <c r="RK564"/>
      <c r="RL564"/>
      <c r="RM564"/>
      <c r="RN564"/>
      <c r="RO564"/>
      <c r="RP564"/>
      <c r="RQ564"/>
      <c r="RR564"/>
      <c r="RS564"/>
      <c r="RT564"/>
      <c r="RU564"/>
      <c r="RV564"/>
      <c r="RW564"/>
      <c r="RX564"/>
      <c r="RY564"/>
      <c r="RZ564"/>
      <c r="SA564"/>
      <c r="SB564"/>
      <c r="SC564"/>
      <c r="SD564"/>
      <c r="SE564"/>
      <c r="SF564"/>
      <c r="SG564"/>
      <c r="SH564"/>
      <c r="SI564"/>
      <c r="SJ564"/>
      <c r="SK564"/>
      <c r="SL564"/>
      <c r="SM564"/>
      <c r="SN564"/>
      <c r="SO564"/>
      <c r="SP564"/>
      <c r="SQ564"/>
      <c r="SR564"/>
      <c r="SS564"/>
      <c r="ST564"/>
      <c r="SU564"/>
      <c r="SV564"/>
      <c r="SW564"/>
      <c r="SX564"/>
      <c r="SY564"/>
      <c r="SZ564"/>
      <c r="TA564"/>
      <c r="TB564"/>
      <c r="TC564"/>
      <c r="TD564"/>
      <c r="TE564"/>
      <c r="TF564"/>
      <c r="TG564"/>
      <c r="TH564"/>
      <c r="TI564"/>
      <c r="TJ564"/>
      <c r="TK564"/>
      <c r="TL564"/>
      <c r="TM564"/>
      <c r="TN564"/>
      <c r="TO564"/>
      <c r="TP564"/>
      <c r="TQ564"/>
      <c r="TR564"/>
      <c r="TS564"/>
      <c r="TT564"/>
      <c r="TU564"/>
      <c r="TV564"/>
      <c r="TW564"/>
      <c r="TX564"/>
      <c r="TY564"/>
      <c r="TZ564"/>
      <c r="UA564"/>
      <c r="UB564"/>
      <c r="UC564"/>
      <c r="UD564"/>
      <c r="UE564"/>
      <c r="UF564"/>
      <c r="UG564"/>
      <c r="UH564"/>
      <c r="UI564"/>
      <c r="UJ564"/>
      <c r="UK564"/>
      <c r="UL564"/>
      <c r="UM564"/>
      <c r="UN564"/>
      <c r="UO564"/>
      <c r="UP564"/>
      <c r="UQ564"/>
      <c r="UR564"/>
      <c r="US564"/>
      <c r="UT564"/>
      <c r="UU564"/>
      <c r="UV564"/>
      <c r="UW564"/>
      <c r="UX564"/>
      <c r="UY564"/>
      <c r="UZ564"/>
      <c r="VA564"/>
      <c r="VB564"/>
      <c r="VC564"/>
      <c r="VD564"/>
      <c r="VE564"/>
      <c r="VF564"/>
      <c r="VG564"/>
      <c r="VH564"/>
      <c r="VI564"/>
      <c r="VJ564"/>
      <c r="VK564"/>
      <c r="VL564"/>
      <c r="VM564"/>
      <c r="VN564"/>
      <c r="VO564"/>
      <c r="VP564"/>
      <c r="VQ564"/>
      <c r="VR564"/>
      <c r="VS564"/>
      <c r="VT564"/>
      <c r="VU564"/>
      <c r="VV564"/>
      <c r="VW564"/>
      <c r="VX564"/>
      <c r="VY564"/>
      <c r="VZ564"/>
      <c r="WA564"/>
      <c r="WB564"/>
      <c r="WC564"/>
      <c r="WD564"/>
      <c r="WE564"/>
      <c r="WF564"/>
      <c r="WG564"/>
      <c r="WH564"/>
      <c r="WI564"/>
      <c r="WJ564"/>
      <c r="WK564"/>
      <c r="WL564"/>
      <c r="WM564"/>
      <c r="WN564"/>
      <c r="WO564"/>
      <c r="WP564"/>
      <c r="WQ564"/>
      <c r="WR564"/>
      <c r="WS564"/>
      <c r="WT564"/>
      <c r="WU564"/>
      <c r="WV564"/>
      <c r="WW564"/>
      <c r="WX564"/>
      <c r="WY564"/>
      <c r="WZ564"/>
      <c r="XA564"/>
      <c r="XB564"/>
      <c r="XC564"/>
      <c r="XD564"/>
      <c r="XE564"/>
      <c r="XF564"/>
      <c r="XG564"/>
      <c r="XH564"/>
      <c r="XI564"/>
      <c r="XJ564"/>
      <c r="XK564"/>
      <c r="XL564"/>
      <c r="XM564"/>
      <c r="XN564"/>
      <c r="XO564"/>
      <c r="XP564"/>
      <c r="XQ564"/>
      <c r="XR564"/>
      <c r="XS564"/>
      <c r="XT564"/>
      <c r="XU564"/>
      <c r="XV564"/>
      <c r="XW564"/>
      <c r="XX564"/>
      <c r="XY564"/>
      <c r="XZ564"/>
      <c r="YA564"/>
      <c r="YB564"/>
      <c r="YC564"/>
      <c r="YD564"/>
      <c r="YE564"/>
      <c r="YF564"/>
      <c r="YG564"/>
      <c r="YH564"/>
      <c r="YI564"/>
      <c r="YJ564"/>
      <c r="YK564"/>
      <c r="YL564"/>
      <c r="YM564"/>
      <c r="YN564"/>
      <c r="YO564"/>
      <c r="YP564"/>
      <c r="YQ564"/>
      <c r="YR564"/>
      <c r="YS564"/>
      <c r="YT564"/>
      <c r="YU564"/>
      <c r="YV564"/>
      <c r="YW564"/>
      <c r="YX564"/>
      <c r="YY564"/>
      <c r="YZ564"/>
      <c r="ZA564"/>
      <c r="ZB564"/>
      <c r="ZC564"/>
      <c r="ZD564"/>
      <c r="ZE564"/>
      <c r="ZF564"/>
      <c r="ZG564"/>
      <c r="ZH564"/>
      <c r="ZI564"/>
      <c r="ZJ564"/>
      <c r="ZK564"/>
      <c r="ZL564"/>
      <c r="ZM564"/>
      <c r="ZN564"/>
      <c r="ZO564"/>
      <c r="ZP564"/>
      <c r="ZQ564"/>
      <c r="ZR564"/>
      <c r="ZS564"/>
      <c r="ZT564"/>
      <c r="ZU564"/>
      <c r="ZV564"/>
      <c r="ZW564"/>
      <c r="ZX564"/>
      <c r="ZY564"/>
      <c r="ZZ564"/>
      <c r="AAA564"/>
      <c r="AAB564"/>
      <c r="AAC564"/>
      <c r="AAD564"/>
      <c r="AAE564"/>
      <c r="AAF564"/>
      <c r="AAG564"/>
      <c r="AAH564"/>
      <c r="AAI564"/>
      <c r="AAJ564"/>
      <c r="AAK564"/>
      <c r="AAL564"/>
      <c r="AAM564"/>
      <c r="AAN564"/>
      <c r="AAO564"/>
      <c r="AAP564"/>
      <c r="AAQ564"/>
      <c r="AAR564"/>
      <c r="AAS564"/>
      <c r="AAT564"/>
      <c r="AAU564"/>
      <c r="AAV564"/>
      <c r="AAW564"/>
      <c r="AAX564"/>
      <c r="AAY564"/>
      <c r="AAZ564"/>
      <c r="ABA564"/>
      <c r="ABB564"/>
      <c r="ABC564"/>
      <c r="ABD564"/>
      <c r="ABE564"/>
      <c r="ABF564"/>
      <c r="ABG564"/>
      <c r="ABH564"/>
      <c r="ABI564"/>
      <c r="ABJ564"/>
      <c r="ABK564"/>
      <c r="ABL564"/>
      <c r="ABM564"/>
      <c r="ABN564"/>
      <c r="ABO564"/>
      <c r="ABP564"/>
      <c r="ABQ564"/>
      <c r="ABR564"/>
      <c r="ABS564"/>
      <c r="ABT564"/>
      <c r="ABU564"/>
      <c r="ABV564"/>
      <c r="ABW564"/>
      <c r="ABX564"/>
      <c r="ABY564"/>
      <c r="ABZ564"/>
      <c r="ACA564"/>
      <c r="ACB564"/>
      <c r="ACC564"/>
      <c r="ACD564"/>
      <c r="ACE564"/>
      <c r="ACF564"/>
      <c r="ACG564"/>
      <c r="ACH564"/>
      <c r="ACI564"/>
      <c r="ACJ564"/>
      <c r="ACK564"/>
      <c r="ACL564"/>
      <c r="ACM564"/>
      <c r="ACN564"/>
      <c r="ACO564"/>
      <c r="ACP564"/>
      <c r="ACQ564"/>
      <c r="ACR564"/>
      <c r="ACS564"/>
      <c r="ACT564"/>
      <c r="ACU564"/>
      <c r="ACV564"/>
      <c r="ACW564"/>
      <c r="ACX564"/>
      <c r="ACY564"/>
      <c r="ACZ564"/>
      <c r="ADA564"/>
      <c r="ADB564"/>
      <c r="ADC564"/>
      <c r="ADD564"/>
      <c r="ADE564"/>
      <c r="ADF564"/>
      <c r="ADG564"/>
      <c r="ADH564"/>
      <c r="ADI564"/>
      <c r="ADJ564"/>
      <c r="ADK564"/>
      <c r="ADL564"/>
      <c r="ADM564"/>
      <c r="ADN564"/>
      <c r="ADO564"/>
      <c r="ADP564"/>
      <c r="ADQ564"/>
      <c r="ADR564"/>
      <c r="ADS564"/>
      <c r="ADT564"/>
      <c r="ADU564"/>
      <c r="ADV564"/>
      <c r="ADW564"/>
      <c r="ADX564"/>
      <c r="ADY564"/>
      <c r="ADZ564"/>
      <c r="AEA564"/>
      <c r="AEB564"/>
      <c r="AEC564"/>
      <c r="AED564"/>
      <c r="AEE564"/>
      <c r="AEF564"/>
      <c r="AEG564"/>
      <c r="AEH564"/>
      <c r="AEI564"/>
      <c r="AEJ564"/>
      <c r="AEK564"/>
      <c r="AEL564"/>
      <c r="AEM564"/>
      <c r="AEN564"/>
      <c r="AEO564"/>
      <c r="AEP564"/>
      <c r="AEQ564"/>
      <c r="AER564"/>
      <c r="AES564"/>
      <c r="AET564"/>
      <c r="AEU564"/>
      <c r="AEV564"/>
      <c r="AEW564"/>
      <c r="AEX564"/>
      <c r="AEY564"/>
      <c r="AEZ564"/>
      <c r="AFA564"/>
      <c r="AFB564"/>
      <c r="AFC564"/>
      <c r="AFD564"/>
      <c r="AFE564"/>
      <c r="AFF564"/>
      <c r="AFG564"/>
      <c r="AFH564"/>
      <c r="AFI564"/>
      <c r="AFJ564"/>
      <c r="AFK564"/>
      <c r="AFL564"/>
      <c r="AFM564"/>
      <c r="AFN564"/>
      <c r="AFO564"/>
      <c r="AFP564"/>
      <c r="AFQ564"/>
      <c r="AFR564"/>
      <c r="AFS564"/>
      <c r="AFT564"/>
      <c r="AFU564"/>
      <c r="AFV564"/>
      <c r="AFW564"/>
      <c r="AFX564"/>
      <c r="AFY564"/>
      <c r="AFZ564"/>
      <c r="AGA564"/>
      <c r="AGB564"/>
      <c r="AGC564"/>
      <c r="AGD564"/>
      <c r="AGE564"/>
      <c r="AGF564"/>
      <c r="AGG564"/>
      <c r="AGH564"/>
      <c r="AGI564"/>
      <c r="AGJ564"/>
      <c r="AGK564"/>
      <c r="AGL564"/>
      <c r="AGM564"/>
      <c r="AGN564"/>
      <c r="AGO564"/>
      <c r="AGP564"/>
      <c r="AGQ564"/>
      <c r="AGR564"/>
      <c r="AGS564"/>
      <c r="AGT564"/>
      <c r="AGU564"/>
      <c r="AGV564"/>
      <c r="AGW564"/>
      <c r="AGX564"/>
      <c r="AGY564"/>
      <c r="AGZ564"/>
      <c r="AHA564"/>
      <c r="AHB564"/>
      <c r="AHC564"/>
      <c r="AHD564"/>
      <c r="AHE564"/>
      <c r="AHF564"/>
      <c r="AHG564"/>
      <c r="AHH564"/>
      <c r="AHI564"/>
      <c r="AHJ564"/>
      <c r="AHK564"/>
      <c r="AHL564"/>
      <c r="AHM564"/>
      <c r="AHN564"/>
      <c r="AHO564"/>
      <c r="AHP564"/>
      <c r="AHQ564"/>
      <c r="AHR564"/>
      <c r="AHS564"/>
      <c r="AHT564"/>
      <c r="AHU564"/>
      <c r="AHV564"/>
      <c r="AHW564"/>
      <c r="AHX564"/>
      <c r="AHY564"/>
      <c r="AHZ564"/>
      <c r="AIA564"/>
      <c r="AIB564"/>
      <c r="AIC564"/>
      <c r="AID564"/>
      <c r="AIE564"/>
      <c r="AIF564"/>
      <c r="AIG564"/>
      <c r="AIH564"/>
      <c r="AII564"/>
      <c r="AIJ564"/>
      <c r="AIK564"/>
      <c r="AIL564"/>
      <c r="AIM564"/>
      <c r="AIN564"/>
      <c r="AIO564"/>
      <c r="AIP564"/>
      <c r="AIQ564"/>
      <c r="AIR564"/>
      <c r="AIS564"/>
      <c r="AIT564"/>
      <c r="AIU564"/>
      <c r="AIV564"/>
      <c r="AIW564"/>
      <c r="AIX564"/>
      <c r="AIY564"/>
      <c r="AIZ564"/>
      <c r="AJA564"/>
      <c r="AJB564"/>
      <c r="AJC564"/>
      <c r="AJD564"/>
      <c r="AJE564"/>
      <c r="AJF564"/>
      <c r="AJG564"/>
      <c r="AJH564"/>
      <c r="AJI564"/>
      <c r="AJJ564"/>
      <c r="AJK564"/>
      <c r="AJL564"/>
      <c r="AJM564"/>
      <c r="AJN564"/>
      <c r="AJO564"/>
      <c r="AJP564"/>
      <c r="AJQ564"/>
      <c r="AJR564"/>
      <c r="AJS564"/>
      <c r="AJT564"/>
      <c r="AJU564"/>
      <c r="AJV564"/>
      <c r="AJW564"/>
      <c r="AJX564"/>
      <c r="AJY564"/>
      <c r="AJZ564"/>
      <c r="AKA564"/>
      <c r="AKB564"/>
      <c r="AKC564"/>
      <c r="AKD564"/>
      <c r="AKE564"/>
      <c r="AKF564"/>
      <c r="AKG564"/>
      <c r="AKH564"/>
      <c r="AKI564"/>
      <c r="AKJ564"/>
      <c r="AKK564"/>
      <c r="AKL564"/>
      <c r="AKM564"/>
      <c r="AKN564"/>
      <c r="AKO564"/>
      <c r="AKP564"/>
      <c r="AKQ564"/>
      <c r="AKR564"/>
      <c r="AKS564"/>
      <c r="AKT564"/>
      <c r="AKU564"/>
      <c r="AKV564"/>
      <c r="AKW564"/>
      <c r="AKX564"/>
      <c r="AKY564"/>
      <c r="AKZ564"/>
      <c r="ALA564"/>
      <c r="ALB564"/>
      <c r="ALC564"/>
      <c r="ALD564"/>
      <c r="ALE564"/>
      <c r="ALF564"/>
      <c r="ALG564"/>
      <c r="ALH564"/>
      <c r="ALI564"/>
      <c r="ALJ564"/>
      <c r="ALK564"/>
      <c r="ALL564"/>
      <c r="ALM564"/>
      <c r="ALN564"/>
      <c r="ALO564"/>
      <c r="ALP564"/>
      <c r="ALQ564"/>
      <c r="ALR564"/>
      <c r="ALS564"/>
      <c r="ALT564"/>
      <c r="ALU564"/>
      <c r="ALV564"/>
      <c r="ALW564"/>
      <c r="ALX564"/>
      <c r="ALY564"/>
      <c r="ALZ564"/>
      <c r="AMA564"/>
      <c r="AMB564"/>
      <c r="AMC564"/>
      <c r="AMD564"/>
      <c r="AME564"/>
      <c r="AMF564"/>
      <c r="AMG564"/>
      <c r="AMH564"/>
      <c r="AMI564"/>
      <c r="AMJ564"/>
      <c r="AMK564"/>
    </row>
    <row r="565" spans="1:1025">
      <c r="A565" s="44">
        <v>1</v>
      </c>
      <c r="B565" s="138">
        <v>2</v>
      </c>
      <c r="C565" s="138"/>
      <c r="D565" s="138"/>
      <c r="E565" s="138">
        <v>3</v>
      </c>
      <c r="F565" s="138"/>
      <c r="G565" s="44">
        <v>4</v>
      </c>
      <c r="H565" s="44">
        <v>5</v>
      </c>
      <c r="I565" s="138">
        <v>6</v>
      </c>
      <c r="J565" s="138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  <c r="IW565"/>
      <c r="IX565"/>
      <c r="IY565"/>
      <c r="IZ565"/>
      <c r="JA565"/>
      <c r="JB565"/>
      <c r="JC565"/>
      <c r="JD565"/>
      <c r="JE565"/>
      <c r="JF565"/>
      <c r="JG565"/>
      <c r="JH565"/>
      <c r="JI565"/>
      <c r="JJ565"/>
      <c r="JK565"/>
      <c r="JL565"/>
      <c r="JM565"/>
      <c r="JN565"/>
      <c r="JO565"/>
      <c r="JP565"/>
      <c r="JQ565"/>
      <c r="JR565"/>
      <c r="JS565"/>
      <c r="JT565"/>
      <c r="JU565"/>
      <c r="JV565"/>
      <c r="JW565"/>
      <c r="JX565"/>
      <c r="JY565"/>
      <c r="JZ565"/>
      <c r="KA565"/>
      <c r="KB565"/>
      <c r="KC565"/>
      <c r="KD565"/>
      <c r="KE565"/>
      <c r="KF565"/>
      <c r="KG565"/>
      <c r="KH565"/>
      <c r="KI565"/>
      <c r="KJ565"/>
      <c r="KK565"/>
      <c r="KL565"/>
      <c r="KM565"/>
      <c r="KN565"/>
      <c r="KO565"/>
      <c r="KP565"/>
      <c r="KQ565"/>
      <c r="KR565"/>
      <c r="KS565"/>
      <c r="KT565"/>
      <c r="KU565"/>
      <c r="KV565"/>
      <c r="KW565"/>
      <c r="KX565"/>
      <c r="KY565"/>
      <c r="KZ565"/>
      <c r="LA565"/>
      <c r="LB565"/>
      <c r="LC565"/>
      <c r="LD565"/>
      <c r="LE565"/>
      <c r="LF565"/>
      <c r="LG565"/>
      <c r="LH565"/>
      <c r="LI565"/>
      <c r="LJ565"/>
      <c r="LK565"/>
      <c r="LL565"/>
      <c r="LM565"/>
      <c r="LN565"/>
      <c r="LO565"/>
      <c r="LP565"/>
      <c r="LQ565"/>
      <c r="LR565"/>
      <c r="LS565"/>
      <c r="LT565"/>
      <c r="LU565"/>
      <c r="LV565"/>
      <c r="LW565"/>
      <c r="LX565"/>
      <c r="LY565"/>
      <c r="LZ565"/>
      <c r="MA565"/>
      <c r="MB565"/>
      <c r="MC565"/>
      <c r="MD565"/>
      <c r="ME565"/>
      <c r="MF565"/>
      <c r="MG565"/>
      <c r="MH565"/>
      <c r="MI565"/>
      <c r="MJ565"/>
      <c r="MK565"/>
      <c r="ML565"/>
      <c r="MM565"/>
      <c r="MN565"/>
      <c r="MO565"/>
      <c r="MP565"/>
      <c r="MQ565"/>
      <c r="MR565"/>
      <c r="MS565"/>
      <c r="MT565"/>
      <c r="MU565"/>
      <c r="MV565"/>
      <c r="MW565"/>
      <c r="MX565"/>
      <c r="MY565"/>
      <c r="MZ565"/>
      <c r="NA565"/>
      <c r="NB565"/>
      <c r="NC565"/>
      <c r="ND565"/>
      <c r="NE565"/>
      <c r="NF565"/>
      <c r="NG565"/>
      <c r="NH565"/>
      <c r="NI565"/>
      <c r="NJ565"/>
      <c r="NK565"/>
      <c r="NL565"/>
      <c r="NM565"/>
      <c r="NN565"/>
      <c r="NO565"/>
      <c r="NP565"/>
      <c r="NQ565"/>
      <c r="NR565"/>
      <c r="NS565"/>
      <c r="NT565"/>
      <c r="NU565"/>
      <c r="NV565"/>
      <c r="NW565"/>
      <c r="NX565"/>
      <c r="NY565"/>
      <c r="NZ565"/>
      <c r="OA565"/>
      <c r="OB565"/>
      <c r="OC565"/>
      <c r="OD565"/>
      <c r="OE565"/>
      <c r="OF565"/>
      <c r="OG565"/>
      <c r="OH565"/>
      <c r="OI565"/>
      <c r="OJ565"/>
      <c r="OK565"/>
      <c r="OL565"/>
      <c r="OM565"/>
      <c r="ON565"/>
      <c r="OO565"/>
      <c r="OP565"/>
      <c r="OQ565"/>
      <c r="OR565"/>
      <c r="OS565"/>
      <c r="OT565"/>
      <c r="OU565"/>
      <c r="OV565"/>
      <c r="OW565"/>
      <c r="OX565"/>
      <c r="OY565"/>
      <c r="OZ565"/>
      <c r="PA565"/>
      <c r="PB565"/>
      <c r="PC565"/>
      <c r="PD565"/>
      <c r="PE565"/>
      <c r="PF565"/>
      <c r="PG565"/>
      <c r="PH565"/>
      <c r="PI565"/>
      <c r="PJ565"/>
      <c r="PK565"/>
      <c r="PL565"/>
      <c r="PM565"/>
      <c r="PN565"/>
      <c r="PO565"/>
      <c r="PP565"/>
      <c r="PQ565"/>
      <c r="PR565"/>
      <c r="PS565"/>
      <c r="PT565"/>
      <c r="PU565"/>
      <c r="PV565"/>
      <c r="PW565"/>
      <c r="PX565"/>
      <c r="PY565"/>
      <c r="PZ565"/>
      <c r="QA565"/>
      <c r="QB565"/>
      <c r="QC565"/>
      <c r="QD565"/>
      <c r="QE565"/>
      <c r="QF565"/>
      <c r="QG565"/>
      <c r="QH565"/>
      <c r="QI565"/>
      <c r="QJ565"/>
      <c r="QK565"/>
      <c r="QL565"/>
      <c r="QM565"/>
      <c r="QN565"/>
      <c r="QO565"/>
      <c r="QP565"/>
      <c r="QQ565"/>
      <c r="QR565"/>
      <c r="QS565"/>
      <c r="QT565"/>
      <c r="QU565"/>
      <c r="QV565"/>
      <c r="QW565"/>
      <c r="QX565"/>
      <c r="QY565"/>
      <c r="QZ565"/>
      <c r="RA565"/>
      <c r="RB565"/>
      <c r="RC565"/>
      <c r="RD565"/>
      <c r="RE565"/>
      <c r="RF565"/>
      <c r="RG565"/>
      <c r="RH565"/>
      <c r="RI565"/>
      <c r="RJ565"/>
      <c r="RK565"/>
      <c r="RL565"/>
      <c r="RM565"/>
      <c r="RN565"/>
      <c r="RO565"/>
      <c r="RP565"/>
      <c r="RQ565"/>
      <c r="RR565"/>
      <c r="RS565"/>
      <c r="RT565"/>
      <c r="RU565"/>
      <c r="RV565"/>
      <c r="RW565"/>
      <c r="RX565"/>
      <c r="RY565"/>
      <c r="RZ565"/>
      <c r="SA565"/>
      <c r="SB565"/>
      <c r="SC565"/>
      <c r="SD565"/>
      <c r="SE565"/>
      <c r="SF565"/>
      <c r="SG565"/>
      <c r="SH565"/>
      <c r="SI565"/>
      <c r="SJ565"/>
      <c r="SK565"/>
      <c r="SL565"/>
      <c r="SM565"/>
      <c r="SN565"/>
      <c r="SO565"/>
      <c r="SP565"/>
      <c r="SQ565"/>
      <c r="SR565"/>
      <c r="SS565"/>
      <c r="ST565"/>
      <c r="SU565"/>
      <c r="SV565"/>
      <c r="SW565"/>
      <c r="SX565"/>
      <c r="SY565"/>
      <c r="SZ565"/>
      <c r="TA565"/>
      <c r="TB565"/>
      <c r="TC565"/>
      <c r="TD565"/>
      <c r="TE565"/>
      <c r="TF565"/>
      <c r="TG565"/>
      <c r="TH565"/>
      <c r="TI565"/>
      <c r="TJ565"/>
      <c r="TK565"/>
      <c r="TL565"/>
      <c r="TM565"/>
      <c r="TN565"/>
      <c r="TO565"/>
      <c r="TP565"/>
      <c r="TQ565"/>
      <c r="TR565"/>
      <c r="TS565"/>
      <c r="TT565"/>
      <c r="TU565"/>
      <c r="TV565"/>
      <c r="TW565"/>
      <c r="TX565"/>
      <c r="TY565"/>
      <c r="TZ565"/>
      <c r="UA565"/>
      <c r="UB565"/>
      <c r="UC565"/>
      <c r="UD565"/>
      <c r="UE565"/>
      <c r="UF565"/>
      <c r="UG565"/>
      <c r="UH565"/>
      <c r="UI565"/>
      <c r="UJ565"/>
      <c r="UK565"/>
      <c r="UL565"/>
      <c r="UM565"/>
      <c r="UN565"/>
      <c r="UO565"/>
      <c r="UP565"/>
      <c r="UQ565"/>
      <c r="UR565"/>
      <c r="US565"/>
      <c r="UT565"/>
      <c r="UU565"/>
      <c r="UV565"/>
      <c r="UW565"/>
      <c r="UX565"/>
      <c r="UY565"/>
      <c r="UZ565"/>
      <c r="VA565"/>
      <c r="VB565"/>
      <c r="VC565"/>
      <c r="VD565"/>
      <c r="VE565"/>
      <c r="VF565"/>
      <c r="VG565"/>
      <c r="VH565"/>
      <c r="VI565"/>
      <c r="VJ565"/>
      <c r="VK565"/>
      <c r="VL565"/>
      <c r="VM565"/>
      <c r="VN565"/>
      <c r="VO565"/>
      <c r="VP565"/>
      <c r="VQ565"/>
      <c r="VR565"/>
      <c r="VS565"/>
      <c r="VT565"/>
      <c r="VU565"/>
      <c r="VV565"/>
      <c r="VW565"/>
      <c r="VX565"/>
      <c r="VY565"/>
      <c r="VZ565"/>
      <c r="WA565"/>
      <c r="WB565"/>
      <c r="WC565"/>
      <c r="WD565"/>
      <c r="WE565"/>
      <c r="WF565"/>
      <c r="WG565"/>
      <c r="WH565"/>
      <c r="WI565"/>
      <c r="WJ565"/>
      <c r="WK565"/>
      <c r="WL565"/>
      <c r="WM565"/>
      <c r="WN565"/>
      <c r="WO565"/>
      <c r="WP565"/>
      <c r="WQ565"/>
      <c r="WR565"/>
      <c r="WS565"/>
      <c r="WT565"/>
      <c r="WU565"/>
      <c r="WV565"/>
      <c r="WW565"/>
      <c r="WX565"/>
      <c r="WY565"/>
      <c r="WZ565"/>
      <c r="XA565"/>
      <c r="XB565"/>
      <c r="XC565"/>
      <c r="XD565"/>
      <c r="XE565"/>
      <c r="XF565"/>
      <c r="XG565"/>
      <c r="XH565"/>
      <c r="XI565"/>
      <c r="XJ565"/>
      <c r="XK565"/>
      <c r="XL565"/>
      <c r="XM565"/>
      <c r="XN565"/>
      <c r="XO565"/>
      <c r="XP565"/>
      <c r="XQ565"/>
      <c r="XR565"/>
      <c r="XS565"/>
      <c r="XT565"/>
      <c r="XU565"/>
      <c r="XV565"/>
      <c r="XW565"/>
      <c r="XX565"/>
      <c r="XY565"/>
      <c r="XZ565"/>
      <c r="YA565"/>
      <c r="YB565"/>
      <c r="YC565"/>
      <c r="YD565"/>
      <c r="YE565"/>
      <c r="YF565"/>
      <c r="YG565"/>
      <c r="YH565"/>
      <c r="YI565"/>
      <c r="YJ565"/>
      <c r="YK565"/>
      <c r="YL565"/>
      <c r="YM565"/>
      <c r="YN565"/>
      <c r="YO565"/>
      <c r="YP565"/>
      <c r="YQ565"/>
      <c r="YR565"/>
      <c r="YS565"/>
      <c r="YT565"/>
      <c r="YU565"/>
      <c r="YV565"/>
      <c r="YW565"/>
      <c r="YX565"/>
      <c r="YY565"/>
      <c r="YZ565"/>
      <c r="ZA565"/>
      <c r="ZB565"/>
      <c r="ZC565"/>
      <c r="ZD565"/>
      <c r="ZE565"/>
      <c r="ZF565"/>
      <c r="ZG565"/>
      <c r="ZH565"/>
      <c r="ZI565"/>
      <c r="ZJ565"/>
      <c r="ZK565"/>
      <c r="ZL565"/>
      <c r="ZM565"/>
      <c r="ZN565"/>
      <c r="ZO565"/>
      <c r="ZP565"/>
      <c r="ZQ565"/>
      <c r="ZR565"/>
      <c r="ZS565"/>
      <c r="ZT565"/>
      <c r="ZU565"/>
      <c r="ZV565"/>
      <c r="ZW565"/>
      <c r="ZX565"/>
      <c r="ZY565"/>
      <c r="ZZ565"/>
      <c r="AAA565"/>
      <c r="AAB565"/>
      <c r="AAC565"/>
      <c r="AAD565"/>
      <c r="AAE565"/>
      <c r="AAF565"/>
      <c r="AAG565"/>
      <c r="AAH565"/>
      <c r="AAI565"/>
      <c r="AAJ565"/>
      <c r="AAK565"/>
      <c r="AAL565"/>
      <c r="AAM565"/>
      <c r="AAN565"/>
      <c r="AAO565"/>
      <c r="AAP565"/>
      <c r="AAQ565"/>
      <c r="AAR565"/>
      <c r="AAS565"/>
      <c r="AAT565"/>
      <c r="AAU565"/>
      <c r="AAV565"/>
      <c r="AAW565"/>
      <c r="AAX565"/>
      <c r="AAY565"/>
      <c r="AAZ565"/>
      <c r="ABA565"/>
      <c r="ABB565"/>
      <c r="ABC565"/>
      <c r="ABD565"/>
      <c r="ABE565"/>
      <c r="ABF565"/>
      <c r="ABG565"/>
      <c r="ABH565"/>
      <c r="ABI565"/>
      <c r="ABJ565"/>
      <c r="ABK565"/>
      <c r="ABL565"/>
      <c r="ABM565"/>
      <c r="ABN565"/>
      <c r="ABO565"/>
      <c r="ABP565"/>
      <c r="ABQ565"/>
      <c r="ABR565"/>
      <c r="ABS565"/>
      <c r="ABT565"/>
      <c r="ABU565"/>
      <c r="ABV565"/>
      <c r="ABW565"/>
      <c r="ABX565"/>
      <c r="ABY565"/>
      <c r="ABZ565"/>
      <c r="ACA565"/>
      <c r="ACB565"/>
      <c r="ACC565"/>
      <c r="ACD565"/>
      <c r="ACE565"/>
      <c r="ACF565"/>
      <c r="ACG565"/>
      <c r="ACH565"/>
      <c r="ACI565"/>
      <c r="ACJ565"/>
      <c r="ACK565"/>
      <c r="ACL565"/>
      <c r="ACM565"/>
      <c r="ACN565"/>
      <c r="ACO565"/>
      <c r="ACP565"/>
      <c r="ACQ565"/>
      <c r="ACR565"/>
      <c r="ACS565"/>
      <c r="ACT565"/>
      <c r="ACU565"/>
      <c r="ACV565"/>
      <c r="ACW565"/>
      <c r="ACX565"/>
      <c r="ACY565"/>
      <c r="ACZ565"/>
      <c r="ADA565"/>
      <c r="ADB565"/>
      <c r="ADC565"/>
      <c r="ADD565"/>
      <c r="ADE565"/>
      <c r="ADF565"/>
      <c r="ADG565"/>
      <c r="ADH565"/>
      <c r="ADI565"/>
      <c r="ADJ565"/>
      <c r="ADK565"/>
      <c r="ADL565"/>
      <c r="ADM565"/>
      <c r="ADN565"/>
      <c r="ADO565"/>
      <c r="ADP565"/>
      <c r="ADQ565"/>
      <c r="ADR565"/>
      <c r="ADS565"/>
      <c r="ADT565"/>
      <c r="ADU565"/>
      <c r="ADV565"/>
      <c r="ADW565"/>
      <c r="ADX565"/>
      <c r="ADY565"/>
      <c r="ADZ565"/>
      <c r="AEA565"/>
      <c r="AEB565"/>
      <c r="AEC565"/>
      <c r="AED565"/>
      <c r="AEE565"/>
      <c r="AEF565"/>
      <c r="AEG565"/>
      <c r="AEH565"/>
      <c r="AEI565"/>
      <c r="AEJ565"/>
      <c r="AEK565"/>
      <c r="AEL565"/>
      <c r="AEM565"/>
      <c r="AEN565"/>
      <c r="AEO565"/>
      <c r="AEP565"/>
      <c r="AEQ565"/>
      <c r="AER565"/>
      <c r="AES565"/>
      <c r="AET565"/>
      <c r="AEU565"/>
      <c r="AEV565"/>
      <c r="AEW565"/>
      <c r="AEX565"/>
      <c r="AEY565"/>
      <c r="AEZ565"/>
      <c r="AFA565"/>
      <c r="AFB565"/>
      <c r="AFC565"/>
      <c r="AFD565"/>
      <c r="AFE565"/>
      <c r="AFF565"/>
      <c r="AFG565"/>
      <c r="AFH565"/>
      <c r="AFI565"/>
      <c r="AFJ565"/>
      <c r="AFK565"/>
      <c r="AFL565"/>
      <c r="AFM565"/>
      <c r="AFN565"/>
      <c r="AFO565"/>
      <c r="AFP565"/>
      <c r="AFQ565"/>
      <c r="AFR565"/>
      <c r="AFS565"/>
      <c r="AFT565"/>
      <c r="AFU565"/>
      <c r="AFV565"/>
      <c r="AFW565"/>
      <c r="AFX565"/>
      <c r="AFY565"/>
      <c r="AFZ565"/>
      <c r="AGA565"/>
      <c r="AGB565"/>
      <c r="AGC565"/>
      <c r="AGD565"/>
      <c r="AGE565"/>
      <c r="AGF565"/>
      <c r="AGG565"/>
      <c r="AGH565"/>
      <c r="AGI565"/>
      <c r="AGJ565"/>
      <c r="AGK565"/>
      <c r="AGL565"/>
      <c r="AGM565"/>
      <c r="AGN565"/>
      <c r="AGO565"/>
      <c r="AGP565"/>
      <c r="AGQ565"/>
      <c r="AGR565"/>
      <c r="AGS565"/>
      <c r="AGT565"/>
      <c r="AGU565"/>
      <c r="AGV565"/>
      <c r="AGW565"/>
      <c r="AGX565"/>
      <c r="AGY565"/>
      <c r="AGZ565"/>
      <c r="AHA565"/>
      <c r="AHB565"/>
      <c r="AHC565"/>
      <c r="AHD565"/>
      <c r="AHE565"/>
      <c r="AHF565"/>
      <c r="AHG565"/>
      <c r="AHH565"/>
      <c r="AHI565"/>
      <c r="AHJ565"/>
      <c r="AHK565"/>
      <c r="AHL565"/>
      <c r="AHM565"/>
      <c r="AHN565"/>
      <c r="AHO565"/>
      <c r="AHP565"/>
      <c r="AHQ565"/>
      <c r="AHR565"/>
      <c r="AHS565"/>
      <c r="AHT565"/>
      <c r="AHU565"/>
      <c r="AHV565"/>
      <c r="AHW565"/>
      <c r="AHX565"/>
      <c r="AHY565"/>
      <c r="AHZ565"/>
      <c r="AIA565"/>
      <c r="AIB565"/>
      <c r="AIC565"/>
      <c r="AID565"/>
      <c r="AIE565"/>
      <c r="AIF565"/>
      <c r="AIG565"/>
      <c r="AIH565"/>
      <c r="AII565"/>
      <c r="AIJ565"/>
      <c r="AIK565"/>
      <c r="AIL565"/>
      <c r="AIM565"/>
      <c r="AIN565"/>
      <c r="AIO565"/>
      <c r="AIP565"/>
      <c r="AIQ565"/>
      <c r="AIR565"/>
      <c r="AIS565"/>
      <c r="AIT565"/>
      <c r="AIU565"/>
      <c r="AIV565"/>
      <c r="AIW565"/>
      <c r="AIX565"/>
      <c r="AIY565"/>
      <c r="AIZ565"/>
      <c r="AJA565"/>
      <c r="AJB565"/>
      <c r="AJC565"/>
      <c r="AJD565"/>
      <c r="AJE565"/>
      <c r="AJF565"/>
      <c r="AJG565"/>
      <c r="AJH565"/>
      <c r="AJI565"/>
      <c r="AJJ565"/>
      <c r="AJK565"/>
      <c r="AJL565"/>
      <c r="AJM565"/>
      <c r="AJN565"/>
      <c r="AJO565"/>
      <c r="AJP565"/>
      <c r="AJQ565"/>
      <c r="AJR565"/>
      <c r="AJS565"/>
      <c r="AJT565"/>
      <c r="AJU565"/>
      <c r="AJV565"/>
      <c r="AJW565"/>
      <c r="AJX565"/>
      <c r="AJY565"/>
      <c r="AJZ565"/>
      <c r="AKA565"/>
      <c r="AKB565"/>
      <c r="AKC565"/>
      <c r="AKD565"/>
      <c r="AKE565"/>
      <c r="AKF565"/>
      <c r="AKG565"/>
      <c r="AKH565"/>
      <c r="AKI565"/>
      <c r="AKJ565"/>
      <c r="AKK565"/>
      <c r="AKL565"/>
      <c r="AKM565"/>
      <c r="AKN565"/>
      <c r="AKO565"/>
      <c r="AKP565"/>
      <c r="AKQ565"/>
      <c r="AKR565"/>
      <c r="AKS565"/>
      <c r="AKT565"/>
      <c r="AKU565"/>
      <c r="AKV565"/>
      <c r="AKW565"/>
      <c r="AKX565"/>
      <c r="AKY565"/>
      <c r="AKZ565"/>
      <c r="ALA565"/>
      <c r="ALB565"/>
      <c r="ALC565"/>
      <c r="ALD565"/>
      <c r="ALE565"/>
      <c r="ALF565"/>
      <c r="ALG565"/>
      <c r="ALH565"/>
      <c r="ALI565"/>
      <c r="ALJ565"/>
      <c r="ALK565"/>
      <c r="ALL565"/>
      <c r="ALM565"/>
      <c r="ALN565"/>
      <c r="ALO565"/>
      <c r="ALP565"/>
      <c r="ALQ565"/>
      <c r="ALR565"/>
      <c r="ALS565"/>
      <c r="ALT565"/>
      <c r="ALU565"/>
      <c r="ALV565"/>
      <c r="ALW565"/>
      <c r="ALX565"/>
      <c r="ALY565"/>
      <c r="ALZ565"/>
      <c r="AMA565"/>
      <c r="AMB565"/>
      <c r="AMC565"/>
      <c r="AMD565"/>
      <c r="AME565"/>
      <c r="AMF565"/>
      <c r="AMG565"/>
      <c r="AMH565"/>
      <c r="AMI565"/>
      <c r="AMJ565"/>
      <c r="AMK565"/>
    </row>
    <row r="566" spans="1:1025">
      <c r="A566" s="57">
        <v>1</v>
      </c>
      <c r="B566" s="135" t="s">
        <v>309</v>
      </c>
      <c r="C566" s="135"/>
      <c r="D566" s="135"/>
      <c r="E566" s="136">
        <v>100</v>
      </c>
      <c r="F566" s="136"/>
      <c r="G566" s="50">
        <v>17</v>
      </c>
      <c r="H566" s="50">
        <v>80</v>
      </c>
      <c r="I566" s="136">
        <f>E566*G566*H566</f>
        <v>136000</v>
      </c>
      <c r="J566" s="13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  <c r="IW566"/>
      <c r="IX566"/>
      <c r="IY566"/>
      <c r="IZ566"/>
      <c r="JA566"/>
      <c r="JB566"/>
      <c r="JC566"/>
      <c r="JD566"/>
      <c r="JE566"/>
      <c r="JF566"/>
      <c r="JG566"/>
      <c r="JH566"/>
      <c r="JI566"/>
      <c r="JJ566"/>
      <c r="JK566"/>
      <c r="JL566"/>
      <c r="JM566"/>
      <c r="JN566"/>
      <c r="JO566"/>
      <c r="JP566"/>
      <c r="JQ566"/>
      <c r="JR566"/>
      <c r="JS566"/>
      <c r="JT566"/>
      <c r="JU566"/>
      <c r="JV566"/>
      <c r="JW566"/>
      <c r="JX566"/>
      <c r="JY566"/>
      <c r="JZ566"/>
      <c r="KA566"/>
      <c r="KB566"/>
      <c r="KC566"/>
      <c r="KD566"/>
      <c r="KE566"/>
      <c r="KF566"/>
      <c r="KG566"/>
      <c r="KH566"/>
      <c r="KI566"/>
      <c r="KJ566"/>
      <c r="KK566"/>
      <c r="KL566"/>
      <c r="KM566"/>
      <c r="KN566"/>
      <c r="KO566"/>
      <c r="KP566"/>
      <c r="KQ566"/>
      <c r="KR566"/>
      <c r="KS566"/>
      <c r="KT566"/>
      <c r="KU566"/>
      <c r="KV566"/>
      <c r="KW566"/>
      <c r="KX566"/>
      <c r="KY566"/>
      <c r="KZ566"/>
      <c r="LA566"/>
      <c r="LB566"/>
      <c r="LC566"/>
      <c r="LD566"/>
      <c r="LE566"/>
      <c r="LF566"/>
      <c r="LG566"/>
      <c r="LH566"/>
      <c r="LI566"/>
      <c r="LJ566"/>
      <c r="LK566"/>
      <c r="LL566"/>
      <c r="LM566"/>
      <c r="LN566"/>
      <c r="LO566"/>
      <c r="LP566"/>
      <c r="LQ566"/>
      <c r="LR566"/>
      <c r="LS566"/>
      <c r="LT566"/>
      <c r="LU566"/>
      <c r="LV566"/>
      <c r="LW566"/>
      <c r="LX566"/>
      <c r="LY566"/>
      <c r="LZ566"/>
      <c r="MA566"/>
      <c r="MB566"/>
      <c r="MC566"/>
      <c r="MD566"/>
      <c r="ME566"/>
      <c r="MF566"/>
      <c r="MG566"/>
      <c r="MH566"/>
      <c r="MI566"/>
      <c r="MJ566"/>
      <c r="MK566"/>
      <c r="ML566"/>
      <c r="MM566"/>
      <c r="MN566"/>
      <c r="MO566"/>
      <c r="MP566"/>
      <c r="MQ566"/>
      <c r="MR566"/>
      <c r="MS566"/>
      <c r="MT566"/>
      <c r="MU566"/>
      <c r="MV566"/>
      <c r="MW566"/>
      <c r="MX566"/>
      <c r="MY566"/>
      <c r="MZ566"/>
      <c r="NA566"/>
      <c r="NB566"/>
      <c r="NC566"/>
      <c r="ND566"/>
      <c r="NE566"/>
      <c r="NF566"/>
      <c r="NG566"/>
      <c r="NH566"/>
      <c r="NI566"/>
      <c r="NJ566"/>
      <c r="NK566"/>
      <c r="NL566"/>
      <c r="NM566"/>
      <c r="NN566"/>
      <c r="NO566"/>
      <c r="NP566"/>
      <c r="NQ566"/>
      <c r="NR566"/>
      <c r="NS566"/>
      <c r="NT566"/>
      <c r="NU566"/>
      <c r="NV566"/>
      <c r="NW566"/>
      <c r="NX566"/>
      <c r="NY566"/>
      <c r="NZ566"/>
      <c r="OA566"/>
      <c r="OB566"/>
      <c r="OC566"/>
      <c r="OD566"/>
      <c r="OE566"/>
      <c r="OF566"/>
      <c r="OG566"/>
      <c r="OH566"/>
      <c r="OI566"/>
      <c r="OJ566"/>
      <c r="OK566"/>
      <c r="OL566"/>
      <c r="OM566"/>
      <c r="ON566"/>
      <c r="OO566"/>
      <c r="OP566"/>
      <c r="OQ566"/>
      <c r="OR566"/>
      <c r="OS566"/>
      <c r="OT566"/>
      <c r="OU566"/>
      <c r="OV566"/>
      <c r="OW566"/>
      <c r="OX566"/>
      <c r="OY566"/>
      <c r="OZ566"/>
      <c r="PA566"/>
      <c r="PB566"/>
      <c r="PC566"/>
      <c r="PD566"/>
      <c r="PE566"/>
      <c r="PF566"/>
      <c r="PG566"/>
      <c r="PH566"/>
      <c r="PI566"/>
      <c r="PJ566"/>
      <c r="PK566"/>
      <c r="PL566"/>
      <c r="PM566"/>
      <c r="PN566"/>
      <c r="PO566"/>
      <c r="PP566"/>
      <c r="PQ566"/>
      <c r="PR566"/>
      <c r="PS566"/>
      <c r="PT566"/>
      <c r="PU566"/>
      <c r="PV566"/>
      <c r="PW566"/>
      <c r="PX566"/>
      <c r="PY566"/>
      <c r="PZ566"/>
      <c r="QA566"/>
      <c r="QB566"/>
      <c r="QC566"/>
      <c r="QD566"/>
      <c r="QE566"/>
      <c r="QF566"/>
      <c r="QG566"/>
      <c r="QH566"/>
      <c r="QI566"/>
      <c r="QJ566"/>
      <c r="QK566"/>
      <c r="QL566"/>
      <c r="QM566"/>
      <c r="QN566"/>
      <c r="QO566"/>
      <c r="QP566"/>
      <c r="QQ566"/>
      <c r="QR566"/>
      <c r="QS566"/>
      <c r="QT566"/>
      <c r="QU566"/>
      <c r="QV566"/>
      <c r="QW566"/>
      <c r="QX566"/>
      <c r="QY566"/>
      <c r="QZ566"/>
      <c r="RA566"/>
      <c r="RB566"/>
      <c r="RC566"/>
      <c r="RD566"/>
      <c r="RE566"/>
      <c r="RF566"/>
      <c r="RG566"/>
      <c r="RH566"/>
      <c r="RI566"/>
      <c r="RJ566"/>
      <c r="RK566"/>
      <c r="RL566"/>
      <c r="RM566"/>
      <c r="RN566"/>
      <c r="RO566"/>
      <c r="RP566"/>
      <c r="RQ566"/>
      <c r="RR566"/>
      <c r="RS566"/>
      <c r="RT566"/>
      <c r="RU566"/>
      <c r="RV566"/>
      <c r="RW566"/>
      <c r="RX566"/>
      <c r="RY566"/>
      <c r="RZ566"/>
      <c r="SA566"/>
      <c r="SB566"/>
      <c r="SC566"/>
      <c r="SD566"/>
      <c r="SE566"/>
      <c r="SF566"/>
      <c r="SG566"/>
      <c r="SH566"/>
      <c r="SI566"/>
      <c r="SJ566"/>
      <c r="SK566"/>
      <c r="SL566"/>
      <c r="SM566"/>
      <c r="SN566"/>
      <c r="SO566"/>
      <c r="SP566"/>
      <c r="SQ566"/>
      <c r="SR566"/>
      <c r="SS566"/>
      <c r="ST566"/>
      <c r="SU566"/>
      <c r="SV566"/>
      <c r="SW566"/>
      <c r="SX566"/>
      <c r="SY566"/>
      <c r="SZ566"/>
      <c r="TA566"/>
      <c r="TB566"/>
      <c r="TC566"/>
      <c r="TD566"/>
      <c r="TE566"/>
      <c r="TF566"/>
      <c r="TG566"/>
      <c r="TH566"/>
      <c r="TI566"/>
      <c r="TJ566"/>
      <c r="TK566"/>
      <c r="TL566"/>
      <c r="TM566"/>
      <c r="TN566"/>
      <c r="TO566"/>
      <c r="TP566"/>
      <c r="TQ566"/>
      <c r="TR566"/>
      <c r="TS566"/>
      <c r="TT566"/>
      <c r="TU566"/>
      <c r="TV566"/>
      <c r="TW566"/>
      <c r="TX566"/>
      <c r="TY566"/>
      <c r="TZ566"/>
      <c r="UA566"/>
      <c r="UB566"/>
      <c r="UC566"/>
      <c r="UD566"/>
      <c r="UE566"/>
      <c r="UF566"/>
      <c r="UG566"/>
      <c r="UH566"/>
      <c r="UI566"/>
      <c r="UJ566"/>
      <c r="UK566"/>
      <c r="UL566"/>
      <c r="UM566"/>
      <c r="UN566"/>
      <c r="UO566"/>
      <c r="UP566"/>
      <c r="UQ566"/>
      <c r="UR566"/>
      <c r="US566"/>
      <c r="UT566"/>
      <c r="UU566"/>
      <c r="UV566"/>
      <c r="UW566"/>
      <c r="UX566"/>
      <c r="UY566"/>
      <c r="UZ566"/>
      <c r="VA566"/>
      <c r="VB566"/>
      <c r="VC566"/>
      <c r="VD566"/>
      <c r="VE566"/>
      <c r="VF566"/>
      <c r="VG566"/>
      <c r="VH566"/>
      <c r="VI566"/>
      <c r="VJ566"/>
      <c r="VK566"/>
      <c r="VL566"/>
      <c r="VM566"/>
      <c r="VN566"/>
      <c r="VO566"/>
      <c r="VP566"/>
      <c r="VQ566"/>
      <c r="VR566"/>
      <c r="VS566"/>
      <c r="VT566"/>
      <c r="VU566"/>
      <c r="VV566"/>
      <c r="VW566"/>
      <c r="VX566"/>
      <c r="VY566"/>
      <c r="VZ566"/>
      <c r="WA566"/>
      <c r="WB566"/>
      <c r="WC566"/>
      <c r="WD566"/>
      <c r="WE566"/>
      <c r="WF566"/>
      <c r="WG566"/>
      <c r="WH566"/>
      <c r="WI566"/>
      <c r="WJ566"/>
      <c r="WK566"/>
      <c r="WL566"/>
      <c r="WM566"/>
      <c r="WN566"/>
      <c r="WO566"/>
      <c r="WP566"/>
      <c r="WQ566"/>
      <c r="WR566"/>
      <c r="WS566"/>
      <c r="WT566"/>
      <c r="WU566"/>
      <c r="WV566"/>
      <c r="WW566"/>
      <c r="WX566"/>
      <c r="WY566"/>
      <c r="WZ566"/>
      <c r="XA566"/>
      <c r="XB566"/>
      <c r="XC566"/>
      <c r="XD566"/>
      <c r="XE566"/>
      <c r="XF566"/>
      <c r="XG566"/>
      <c r="XH566"/>
      <c r="XI566"/>
      <c r="XJ566"/>
      <c r="XK566"/>
      <c r="XL566"/>
      <c r="XM566"/>
      <c r="XN566"/>
      <c r="XO566"/>
      <c r="XP566"/>
      <c r="XQ566"/>
      <c r="XR566"/>
      <c r="XS566"/>
      <c r="XT566"/>
      <c r="XU566"/>
      <c r="XV566"/>
      <c r="XW566"/>
      <c r="XX566"/>
      <c r="XY566"/>
      <c r="XZ566"/>
      <c r="YA566"/>
      <c r="YB566"/>
      <c r="YC566"/>
      <c r="YD566"/>
      <c r="YE566"/>
      <c r="YF566"/>
      <c r="YG566"/>
      <c r="YH566"/>
      <c r="YI566"/>
      <c r="YJ566"/>
      <c r="YK566"/>
      <c r="YL566"/>
      <c r="YM566"/>
      <c r="YN566"/>
      <c r="YO566"/>
      <c r="YP566"/>
      <c r="YQ566"/>
      <c r="YR566"/>
      <c r="YS566"/>
      <c r="YT566"/>
      <c r="YU566"/>
      <c r="YV566"/>
      <c r="YW566"/>
      <c r="YX566"/>
      <c r="YY566"/>
      <c r="YZ566"/>
      <c r="ZA566"/>
      <c r="ZB566"/>
      <c r="ZC566"/>
      <c r="ZD566"/>
      <c r="ZE566"/>
      <c r="ZF566"/>
      <c r="ZG566"/>
      <c r="ZH566"/>
      <c r="ZI566"/>
      <c r="ZJ566"/>
      <c r="ZK566"/>
      <c r="ZL566"/>
      <c r="ZM566"/>
      <c r="ZN566"/>
      <c r="ZO566"/>
      <c r="ZP566"/>
      <c r="ZQ566"/>
      <c r="ZR566"/>
      <c r="ZS566"/>
      <c r="ZT566"/>
      <c r="ZU566"/>
      <c r="ZV566"/>
      <c r="ZW566"/>
      <c r="ZX566"/>
      <c r="ZY566"/>
      <c r="ZZ566"/>
      <c r="AAA566"/>
      <c r="AAB566"/>
      <c r="AAC566"/>
      <c r="AAD566"/>
      <c r="AAE566"/>
      <c r="AAF566"/>
      <c r="AAG566"/>
      <c r="AAH566"/>
      <c r="AAI566"/>
      <c r="AAJ566"/>
      <c r="AAK566"/>
      <c r="AAL566"/>
      <c r="AAM566"/>
      <c r="AAN566"/>
      <c r="AAO566"/>
      <c r="AAP566"/>
      <c r="AAQ566"/>
      <c r="AAR566"/>
      <c r="AAS566"/>
      <c r="AAT566"/>
      <c r="AAU566"/>
      <c r="AAV566"/>
      <c r="AAW566"/>
      <c r="AAX566"/>
      <c r="AAY566"/>
      <c r="AAZ566"/>
      <c r="ABA566"/>
      <c r="ABB566"/>
      <c r="ABC566"/>
      <c r="ABD566"/>
      <c r="ABE566"/>
      <c r="ABF566"/>
      <c r="ABG566"/>
      <c r="ABH566"/>
      <c r="ABI566"/>
      <c r="ABJ566"/>
      <c r="ABK566"/>
      <c r="ABL566"/>
      <c r="ABM566"/>
      <c r="ABN566"/>
      <c r="ABO566"/>
      <c r="ABP566"/>
      <c r="ABQ566"/>
      <c r="ABR566"/>
      <c r="ABS566"/>
      <c r="ABT566"/>
      <c r="ABU566"/>
      <c r="ABV566"/>
      <c r="ABW566"/>
      <c r="ABX566"/>
      <c r="ABY566"/>
      <c r="ABZ566"/>
      <c r="ACA566"/>
      <c r="ACB566"/>
      <c r="ACC566"/>
      <c r="ACD566"/>
      <c r="ACE566"/>
      <c r="ACF566"/>
      <c r="ACG566"/>
      <c r="ACH566"/>
      <c r="ACI566"/>
      <c r="ACJ566"/>
      <c r="ACK566"/>
      <c r="ACL566"/>
      <c r="ACM566"/>
      <c r="ACN566"/>
      <c r="ACO566"/>
      <c r="ACP566"/>
      <c r="ACQ566"/>
      <c r="ACR566"/>
      <c r="ACS566"/>
      <c r="ACT566"/>
      <c r="ACU566"/>
      <c r="ACV566"/>
      <c r="ACW566"/>
      <c r="ACX566"/>
      <c r="ACY566"/>
      <c r="ACZ566"/>
      <c r="ADA566"/>
      <c r="ADB566"/>
      <c r="ADC566"/>
      <c r="ADD566"/>
      <c r="ADE566"/>
      <c r="ADF566"/>
      <c r="ADG566"/>
      <c r="ADH566"/>
      <c r="ADI566"/>
      <c r="ADJ566"/>
      <c r="ADK566"/>
      <c r="ADL566"/>
      <c r="ADM566"/>
      <c r="ADN566"/>
      <c r="ADO566"/>
      <c r="ADP566"/>
      <c r="ADQ566"/>
      <c r="ADR566"/>
      <c r="ADS566"/>
      <c r="ADT566"/>
      <c r="ADU566"/>
      <c r="ADV566"/>
      <c r="ADW566"/>
      <c r="ADX566"/>
      <c r="ADY566"/>
      <c r="ADZ566"/>
      <c r="AEA566"/>
      <c r="AEB566"/>
      <c r="AEC566"/>
      <c r="AED566"/>
      <c r="AEE566"/>
      <c r="AEF566"/>
      <c r="AEG566"/>
      <c r="AEH566"/>
      <c r="AEI566"/>
      <c r="AEJ566"/>
      <c r="AEK566"/>
      <c r="AEL566"/>
      <c r="AEM566"/>
      <c r="AEN566"/>
      <c r="AEO566"/>
      <c r="AEP566"/>
      <c r="AEQ566"/>
      <c r="AER566"/>
      <c r="AES566"/>
      <c r="AET566"/>
      <c r="AEU566"/>
      <c r="AEV566"/>
      <c r="AEW566"/>
      <c r="AEX566"/>
      <c r="AEY566"/>
      <c r="AEZ566"/>
      <c r="AFA566"/>
      <c r="AFB566"/>
      <c r="AFC566"/>
      <c r="AFD566"/>
      <c r="AFE566"/>
      <c r="AFF566"/>
      <c r="AFG566"/>
      <c r="AFH566"/>
      <c r="AFI566"/>
      <c r="AFJ566"/>
      <c r="AFK566"/>
      <c r="AFL566"/>
      <c r="AFM566"/>
      <c r="AFN566"/>
      <c r="AFO566"/>
      <c r="AFP566"/>
      <c r="AFQ566"/>
      <c r="AFR566"/>
      <c r="AFS566"/>
      <c r="AFT566"/>
      <c r="AFU566"/>
      <c r="AFV566"/>
      <c r="AFW566"/>
      <c r="AFX566"/>
      <c r="AFY566"/>
      <c r="AFZ566"/>
      <c r="AGA566"/>
      <c r="AGB566"/>
      <c r="AGC566"/>
      <c r="AGD566"/>
      <c r="AGE566"/>
      <c r="AGF566"/>
      <c r="AGG566"/>
      <c r="AGH566"/>
      <c r="AGI566"/>
      <c r="AGJ566"/>
      <c r="AGK566"/>
      <c r="AGL566"/>
      <c r="AGM566"/>
      <c r="AGN566"/>
      <c r="AGO566"/>
      <c r="AGP566"/>
      <c r="AGQ566"/>
      <c r="AGR566"/>
      <c r="AGS566"/>
      <c r="AGT566"/>
      <c r="AGU566"/>
      <c r="AGV566"/>
      <c r="AGW566"/>
      <c r="AGX566"/>
      <c r="AGY566"/>
      <c r="AGZ566"/>
      <c r="AHA566"/>
      <c r="AHB566"/>
      <c r="AHC566"/>
      <c r="AHD566"/>
      <c r="AHE566"/>
      <c r="AHF566"/>
      <c r="AHG566"/>
      <c r="AHH566"/>
      <c r="AHI566"/>
      <c r="AHJ566"/>
      <c r="AHK566"/>
      <c r="AHL566"/>
      <c r="AHM566"/>
      <c r="AHN566"/>
      <c r="AHO566"/>
      <c r="AHP566"/>
      <c r="AHQ566"/>
      <c r="AHR566"/>
      <c r="AHS566"/>
      <c r="AHT566"/>
      <c r="AHU566"/>
      <c r="AHV566"/>
      <c r="AHW566"/>
      <c r="AHX566"/>
      <c r="AHY566"/>
      <c r="AHZ566"/>
      <c r="AIA566"/>
      <c r="AIB566"/>
      <c r="AIC566"/>
      <c r="AID566"/>
      <c r="AIE566"/>
      <c r="AIF566"/>
      <c r="AIG566"/>
      <c r="AIH566"/>
      <c r="AII566"/>
      <c r="AIJ566"/>
      <c r="AIK566"/>
      <c r="AIL566"/>
      <c r="AIM566"/>
      <c r="AIN566"/>
      <c r="AIO566"/>
      <c r="AIP566"/>
      <c r="AIQ566"/>
      <c r="AIR566"/>
      <c r="AIS566"/>
      <c r="AIT566"/>
      <c r="AIU566"/>
      <c r="AIV566"/>
      <c r="AIW566"/>
      <c r="AIX566"/>
      <c r="AIY566"/>
      <c r="AIZ566"/>
      <c r="AJA566"/>
      <c r="AJB566"/>
      <c r="AJC566"/>
      <c r="AJD566"/>
      <c r="AJE566"/>
      <c r="AJF566"/>
      <c r="AJG566"/>
      <c r="AJH566"/>
      <c r="AJI566"/>
      <c r="AJJ566"/>
      <c r="AJK566"/>
      <c r="AJL566"/>
      <c r="AJM566"/>
      <c r="AJN566"/>
      <c r="AJO566"/>
      <c r="AJP566"/>
      <c r="AJQ566"/>
      <c r="AJR566"/>
      <c r="AJS566"/>
      <c r="AJT566"/>
      <c r="AJU566"/>
      <c r="AJV566"/>
      <c r="AJW566"/>
      <c r="AJX566"/>
      <c r="AJY566"/>
      <c r="AJZ566"/>
      <c r="AKA566"/>
      <c r="AKB566"/>
      <c r="AKC566"/>
      <c r="AKD566"/>
      <c r="AKE566"/>
      <c r="AKF566"/>
      <c r="AKG566"/>
      <c r="AKH566"/>
      <c r="AKI566"/>
      <c r="AKJ566"/>
      <c r="AKK566"/>
      <c r="AKL566"/>
      <c r="AKM566"/>
      <c r="AKN566"/>
      <c r="AKO566"/>
      <c r="AKP566"/>
      <c r="AKQ566"/>
      <c r="AKR566"/>
      <c r="AKS566"/>
      <c r="AKT566"/>
      <c r="AKU566"/>
      <c r="AKV566"/>
      <c r="AKW566"/>
      <c r="AKX566"/>
      <c r="AKY566"/>
      <c r="AKZ566"/>
      <c r="ALA566"/>
      <c r="ALB566"/>
      <c r="ALC566"/>
      <c r="ALD566"/>
      <c r="ALE566"/>
      <c r="ALF566"/>
      <c r="ALG566"/>
      <c r="ALH566"/>
      <c r="ALI566"/>
      <c r="ALJ566"/>
      <c r="ALK566"/>
      <c r="ALL566"/>
      <c r="ALM566"/>
      <c r="ALN566"/>
      <c r="ALO566"/>
      <c r="ALP566"/>
      <c r="ALQ566"/>
      <c r="ALR566"/>
      <c r="ALS566"/>
      <c r="ALT566"/>
      <c r="ALU566"/>
      <c r="ALV566"/>
      <c r="ALW566"/>
      <c r="ALX566"/>
      <c r="ALY566"/>
      <c r="ALZ566"/>
      <c r="AMA566"/>
      <c r="AMB566"/>
      <c r="AMC566"/>
      <c r="AMD566"/>
      <c r="AME566"/>
      <c r="AMF566"/>
      <c r="AMG566"/>
      <c r="AMH566"/>
      <c r="AMI566"/>
      <c r="AMJ566"/>
      <c r="AMK566"/>
    </row>
    <row r="567" spans="1:1025">
      <c r="A567" s="57">
        <v>2</v>
      </c>
      <c r="B567" s="135" t="s">
        <v>308</v>
      </c>
      <c r="C567" s="135"/>
      <c r="D567" s="135"/>
      <c r="E567" s="136">
        <v>900</v>
      </c>
      <c r="F567" s="136"/>
      <c r="G567" s="50">
        <v>43</v>
      </c>
      <c r="H567" s="50">
        <v>1</v>
      </c>
      <c r="I567" s="136">
        <f>E567*G567*H567</f>
        <v>38700</v>
      </c>
      <c r="J567" s="136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  <c r="IW567"/>
      <c r="IX567"/>
      <c r="IY567"/>
      <c r="IZ567"/>
      <c r="JA567"/>
      <c r="JB567"/>
      <c r="JC567"/>
      <c r="JD567"/>
      <c r="JE567"/>
      <c r="JF567"/>
      <c r="JG567"/>
      <c r="JH567"/>
      <c r="JI567"/>
      <c r="JJ567"/>
      <c r="JK567"/>
      <c r="JL567"/>
      <c r="JM567"/>
      <c r="JN567"/>
      <c r="JO567"/>
      <c r="JP567"/>
      <c r="JQ567"/>
      <c r="JR567"/>
      <c r="JS567"/>
      <c r="JT567"/>
      <c r="JU567"/>
      <c r="JV567"/>
      <c r="JW567"/>
      <c r="JX567"/>
      <c r="JY567"/>
      <c r="JZ567"/>
      <c r="KA567"/>
      <c r="KB567"/>
      <c r="KC567"/>
      <c r="KD567"/>
      <c r="KE567"/>
      <c r="KF567"/>
      <c r="KG567"/>
      <c r="KH567"/>
      <c r="KI567"/>
      <c r="KJ567"/>
      <c r="KK567"/>
      <c r="KL567"/>
      <c r="KM567"/>
      <c r="KN567"/>
      <c r="KO567"/>
      <c r="KP567"/>
      <c r="KQ567"/>
      <c r="KR567"/>
      <c r="KS567"/>
      <c r="KT567"/>
      <c r="KU567"/>
      <c r="KV567"/>
      <c r="KW567"/>
      <c r="KX567"/>
      <c r="KY567"/>
      <c r="KZ567"/>
      <c r="LA567"/>
      <c r="LB567"/>
      <c r="LC567"/>
      <c r="LD567"/>
      <c r="LE567"/>
      <c r="LF567"/>
      <c r="LG567"/>
      <c r="LH567"/>
      <c r="LI567"/>
      <c r="LJ567"/>
      <c r="LK567"/>
      <c r="LL567"/>
      <c r="LM567"/>
      <c r="LN567"/>
      <c r="LO567"/>
      <c r="LP567"/>
      <c r="LQ567"/>
      <c r="LR567"/>
      <c r="LS567"/>
      <c r="LT567"/>
      <c r="LU567"/>
      <c r="LV567"/>
      <c r="LW567"/>
      <c r="LX567"/>
      <c r="LY567"/>
      <c r="LZ567"/>
      <c r="MA567"/>
      <c r="MB567"/>
      <c r="MC567"/>
      <c r="MD567"/>
      <c r="ME567"/>
      <c r="MF567"/>
      <c r="MG567"/>
      <c r="MH567"/>
      <c r="MI567"/>
      <c r="MJ567"/>
      <c r="MK567"/>
      <c r="ML567"/>
      <c r="MM567"/>
      <c r="MN567"/>
      <c r="MO567"/>
      <c r="MP567"/>
      <c r="MQ567"/>
      <c r="MR567"/>
      <c r="MS567"/>
      <c r="MT567"/>
      <c r="MU567"/>
      <c r="MV567"/>
      <c r="MW567"/>
      <c r="MX567"/>
      <c r="MY567"/>
      <c r="MZ567"/>
      <c r="NA567"/>
      <c r="NB567"/>
      <c r="NC567"/>
      <c r="ND567"/>
      <c r="NE567"/>
      <c r="NF567"/>
      <c r="NG567"/>
      <c r="NH567"/>
      <c r="NI567"/>
      <c r="NJ567"/>
      <c r="NK567"/>
      <c r="NL567"/>
      <c r="NM567"/>
      <c r="NN567"/>
      <c r="NO567"/>
      <c r="NP567"/>
      <c r="NQ567"/>
      <c r="NR567"/>
      <c r="NS567"/>
      <c r="NT567"/>
      <c r="NU567"/>
      <c r="NV567"/>
      <c r="NW567"/>
      <c r="NX567"/>
      <c r="NY567"/>
      <c r="NZ567"/>
      <c r="OA567"/>
      <c r="OB567"/>
      <c r="OC567"/>
      <c r="OD567"/>
      <c r="OE567"/>
      <c r="OF567"/>
      <c r="OG567"/>
      <c r="OH567"/>
      <c r="OI567"/>
      <c r="OJ567"/>
      <c r="OK567"/>
      <c r="OL567"/>
      <c r="OM567"/>
      <c r="ON567"/>
      <c r="OO567"/>
      <c r="OP567"/>
      <c r="OQ567"/>
      <c r="OR567"/>
      <c r="OS567"/>
      <c r="OT567"/>
      <c r="OU567"/>
      <c r="OV567"/>
      <c r="OW567"/>
      <c r="OX567"/>
      <c r="OY567"/>
      <c r="OZ567"/>
      <c r="PA567"/>
      <c r="PB567"/>
      <c r="PC567"/>
      <c r="PD567"/>
      <c r="PE567"/>
      <c r="PF567"/>
      <c r="PG567"/>
      <c r="PH567"/>
      <c r="PI567"/>
      <c r="PJ567"/>
      <c r="PK567"/>
      <c r="PL567"/>
      <c r="PM567"/>
      <c r="PN567"/>
      <c r="PO567"/>
      <c r="PP567"/>
      <c r="PQ567"/>
      <c r="PR567"/>
      <c r="PS567"/>
      <c r="PT567"/>
      <c r="PU567"/>
      <c r="PV567"/>
      <c r="PW567"/>
      <c r="PX567"/>
      <c r="PY567"/>
      <c r="PZ567"/>
      <c r="QA567"/>
      <c r="QB567"/>
      <c r="QC567"/>
      <c r="QD567"/>
      <c r="QE567"/>
      <c r="QF567"/>
      <c r="QG567"/>
      <c r="QH567"/>
      <c r="QI567"/>
      <c r="QJ567"/>
      <c r="QK567"/>
      <c r="QL567"/>
      <c r="QM567"/>
      <c r="QN567"/>
      <c r="QO567"/>
      <c r="QP567"/>
      <c r="QQ567"/>
      <c r="QR567"/>
      <c r="QS567"/>
      <c r="QT567"/>
      <c r="QU567"/>
      <c r="QV567"/>
      <c r="QW567"/>
      <c r="QX567"/>
      <c r="QY567"/>
      <c r="QZ567"/>
      <c r="RA567"/>
      <c r="RB567"/>
      <c r="RC567"/>
      <c r="RD567"/>
      <c r="RE567"/>
      <c r="RF567"/>
      <c r="RG567"/>
      <c r="RH567"/>
      <c r="RI567"/>
      <c r="RJ567"/>
      <c r="RK567"/>
      <c r="RL567"/>
      <c r="RM567"/>
      <c r="RN567"/>
      <c r="RO567"/>
      <c r="RP567"/>
      <c r="RQ567"/>
      <c r="RR567"/>
      <c r="RS567"/>
      <c r="RT567"/>
      <c r="RU567"/>
      <c r="RV567"/>
      <c r="RW567"/>
      <c r="RX567"/>
      <c r="RY567"/>
      <c r="RZ567"/>
      <c r="SA567"/>
      <c r="SB567"/>
      <c r="SC567"/>
      <c r="SD567"/>
      <c r="SE567"/>
      <c r="SF567"/>
      <c r="SG567"/>
      <c r="SH567"/>
      <c r="SI567"/>
      <c r="SJ567"/>
      <c r="SK567"/>
      <c r="SL567"/>
      <c r="SM567"/>
      <c r="SN567"/>
      <c r="SO567"/>
      <c r="SP567"/>
      <c r="SQ567"/>
      <c r="SR567"/>
      <c r="SS567"/>
      <c r="ST567"/>
      <c r="SU567"/>
      <c r="SV567"/>
      <c r="SW567"/>
      <c r="SX567"/>
      <c r="SY567"/>
      <c r="SZ567"/>
      <c r="TA567"/>
      <c r="TB567"/>
      <c r="TC567"/>
      <c r="TD567"/>
      <c r="TE567"/>
      <c r="TF567"/>
      <c r="TG567"/>
      <c r="TH567"/>
      <c r="TI567"/>
      <c r="TJ567"/>
      <c r="TK567"/>
      <c r="TL567"/>
      <c r="TM567"/>
      <c r="TN567"/>
      <c r="TO567"/>
      <c r="TP567"/>
      <c r="TQ567"/>
      <c r="TR567"/>
      <c r="TS567"/>
      <c r="TT567"/>
      <c r="TU567"/>
      <c r="TV567"/>
      <c r="TW567"/>
      <c r="TX567"/>
      <c r="TY567"/>
      <c r="TZ567"/>
      <c r="UA567"/>
      <c r="UB567"/>
      <c r="UC567"/>
      <c r="UD567"/>
      <c r="UE567"/>
      <c r="UF567"/>
      <c r="UG567"/>
      <c r="UH567"/>
      <c r="UI567"/>
      <c r="UJ567"/>
      <c r="UK567"/>
      <c r="UL567"/>
      <c r="UM567"/>
      <c r="UN567"/>
      <c r="UO567"/>
      <c r="UP567"/>
      <c r="UQ567"/>
      <c r="UR567"/>
      <c r="US567"/>
      <c r="UT567"/>
      <c r="UU567"/>
      <c r="UV567"/>
      <c r="UW567"/>
      <c r="UX567"/>
      <c r="UY567"/>
      <c r="UZ567"/>
      <c r="VA567"/>
      <c r="VB567"/>
      <c r="VC567"/>
      <c r="VD567"/>
      <c r="VE567"/>
      <c r="VF567"/>
      <c r="VG567"/>
      <c r="VH567"/>
      <c r="VI567"/>
      <c r="VJ567"/>
      <c r="VK567"/>
      <c r="VL567"/>
      <c r="VM567"/>
      <c r="VN567"/>
      <c r="VO567"/>
      <c r="VP567"/>
      <c r="VQ567"/>
      <c r="VR567"/>
      <c r="VS567"/>
      <c r="VT567"/>
      <c r="VU567"/>
      <c r="VV567"/>
      <c r="VW567"/>
      <c r="VX567"/>
      <c r="VY567"/>
      <c r="VZ567"/>
      <c r="WA567"/>
      <c r="WB567"/>
      <c r="WC567"/>
      <c r="WD567"/>
      <c r="WE567"/>
      <c r="WF567"/>
      <c r="WG567"/>
      <c r="WH567"/>
      <c r="WI567"/>
      <c r="WJ567"/>
      <c r="WK567"/>
      <c r="WL567"/>
      <c r="WM567"/>
      <c r="WN567"/>
      <c r="WO567"/>
      <c r="WP567"/>
      <c r="WQ567"/>
      <c r="WR567"/>
      <c r="WS567"/>
      <c r="WT567"/>
      <c r="WU567"/>
      <c r="WV567"/>
      <c r="WW567"/>
      <c r="WX567"/>
      <c r="WY567"/>
      <c r="WZ567"/>
      <c r="XA567"/>
      <c r="XB567"/>
      <c r="XC567"/>
      <c r="XD567"/>
      <c r="XE567"/>
      <c r="XF567"/>
      <c r="XG567"/>
      <c r="XH567"/>
      <c r="XI567"/>
      <c r="XJ567"/>
      <c r="XK567"/>
      <c r="XL567"/>
      <c r="XM567"/>
      <c r="XN567"/>
      <c r="XO567"/>
      <c r="XP567"/>
      <c r="XQ567"/>
      <c r="XR567"/>
      <c r="XS567"/>
      <c r="XT567"/>
      <c r="XU567"/>
      <c r="XV567"/>
      <c r="XW567"/>
      <c r="XX567"/>
      <c r="XY567"/>
      <c r="XZ567"/>
      <c r="YA567"/>
      <c r="YB567"/>
      <c r="YC567"/>
      <c r="YD567"/>
      <c r="YE567"/>
      <c r="YF567"/>
      <c r="YG567"/>
      <c r="YH567"/>
      <c r="YI567"/>
      <c r="YJ567"/>
      <c r="YK567"/>
      <c r="YL567"/>
      <c r="YM567"/>
      <c r="YN567"/>
      <c r="YO567"/>
      <c r="YP567"/>
      <c r="YQ567"/>
      <c r="YR567"/>
      <c r="YS567"/>
      <c r="YT567"/>
      <c r="YU567"/>
      <c r="YV567"/>
      <c r="YW567"/>
      <c r="YX567"/>
      <c r="YY567"/>
      <c r="YZ567"/>
      <c r="ZA567"/>
      <c r="ZB567"/>
      <c r="ZC567"/>
      <c r="ZD567"/>
      <c r="ZE567"/>
      <c r="ZF567"/>
      <c r="ZG567"/>
      <c r="ZH567"/>
      <c r="ZI567"/>
      <c r="ZJ567"/>
      <c r="ZK567"/>
      <c r="ZL567"/>
      <c r="ZM567"/>
      <c r="ZN567"/>
      <c r="ZO567"/>
      <c r="ZP567"/>
      <c r="ZQ567"/>
      <c r="ZR567"/>
      <c r="ZS567"/>
      <c r="ZT567"/>
      <c r="ZU567"/>
      <c r="ZV567"/>
      <c r="ZW567"/>
      <c r="ZX567"/>
      <c r="ZY567"/>
      <c r="ZZ567"/>
      <c r="AAA567"/>
      <c r="AAB567"/>
      <c r="AAC567"/>
      <c r="AAD567"/>
      <c r="AAE567"/>
      <c r="AAF567"/>
      <c r="AAG567"/>
      <c r="AAH567"/>
      <c r="AAI567"/>
      <c r="AAJ567"/>
      <c r="AAK567"/>
      <c r="AAL567"/>
      <c r="AAM567"/>
      <c r="AAN567"/>
      <c r="AAO567"/>
      <c r="AAP567"/>
      <c r="AAQ567"/>
      <c r="AAR567"/>
      <c r="AAS567"/>
      <c r="AAT567"/>
      <c r="AAU567"/>
      <c r="AAV567"/>
      <c r="AAW567"/>
      <c r="AAX567"/>
      <c r="AAY567"/>
      <c r="AAZ567"/>
      <c r="ABA567"/>
      <c r="ABB567"/>
      <c r="ABC567"/>
      <c r="ABD567"/>
      <c r="ABE567"/>
      <c r="ABF567"/>
      <c r="ABG567"/>
      <c r="ABH567"/>
      <c r="ABI567"/>
      <c r="ABJ567"/>
      <c r="ABK567"/>
      <c r="ABL567"/>
      <c r="ABM567"/>
      <c r="ABN567"/>
      <c r="ABO567"/>
      <c r="ABP567"/>
      <c r="ABQ567"/>
      <c r="ABR567"/>
      <c r="ABS567"/>
      <c r="ABT567"/>
      <c r="ABU567"/>
      <c r="ABV567"/>
      <c r="ABW567"/>
      <c r="ABX567"/>
      <c r="ABY567"/>
      <c r="ABZ567"/>
      <c r="ACA567"/>
      <c r="ACB567"/>
      <c r="ACC567"/>
      <c r="ACD567"/>
      <c r="ACE567"/>
      <c r="ACF567"/>
      <c r="ACG567"/>
      <c r="ACH567"/>
      <c r="ACI567"/>
      <c r="ACJ567"/>
      <c r="ACK567"/>
      <c r="ACL567"/>
      <c r="ACM567"/>
      <c r="ACN567"/>
      <c r="ACO567"/>
      <c r="ACP567"/>
      <c r="ACQ567"/>
      <c r="ACR567"/>
      <c r="ACS567"/>
      <c r="ACT567"/>
      <c r="ACU567"/>
      <c r="ACV567"/>
      <c r="ACW567"/>
      <c r="ACX567"/>
      <c r="ACY567"/>
      <c r="ACZ567"/>
      <c r="ADA567"/>
      <c r="ADB567"/>
      <c r="ADC567"/>
      <c r="ADD567"/>
      <c r="ADE567"/>
      <c r="ADF567"/>
      <c r="ADG567"/>
      <c r="ADH567"/>
      <c r="ADI567"/>
      <c r="ADJ567"/>
      <c r="ADK567"/>
      <c r="ADL567"/>
      <c r="ADM567"/>
      <c r="ADN567"/>
      <c r="ADO567"/>
      <c r="ADP567"/>
      <c r="ADQ567"/>
      <c r="ADR567"/>
      <c r="ADS567"/>
      <c r="ADT567"/>
      <c r="ADU567"/>
      <c r="ADV567"/>
      <c r="ADW567"/>
      <c r="ADX567"/>
      <c r="ADY567"/>
      <c r="ADZ567"/>
      <c r="AEA567"/>
      <c r="AEB567"/>
      <c r="AEC567"/>
      <c r="AED567"/>
      <c r="AEE567"/>
      <c r="AEF567"/>
      <c r="AEG567"/>
      <c r="AEH567"/>
      <c r="AEI567"/>
      <c r="AEJ567"/>
      <c r="AEK567"/>
      <c r="AEL567"/>
      <c r="AEM567"/>
      <c r="AEN567"/>
      <c r="AEO567"/>
      <c r="AEP567"/>
      <c r="AEQ567"/>
      <c r="AER567"/>
      <c r="AES567"/>
      <c r="AET567"/>
      <c r="AEU567"/>
      <c r="AEV567"/>
      <c r="AEW567"/>
      <c r="AEX567"/>
      <c r="AEY567"/>
      <c r="AEZ567"/>
      <c r="AFA567"/>
      <c r="AFB567"/>
      <c r="AFC567"/>
      <c r="AFD567"/>
      <c r="AFE567"/>
      <c r="AFF567"/>
      <c r="AFG567"/>
      <c r="AFH567"/>
      <c r="AFI567"/>
      <c r="AFJ567"/>
      <c r="AFK567"/>
      <c r="AFL567"/>
      <c r="AFM567"/>
      <c r="AFN567"/>
      <c r="AFO567"/>
      <c r="AFP567"/>
      <c r="AFQ567"/>
      <c r="AFR567"/>
      <c r="AFS567"/>
      <c r="AFT567"/>
      <c r="AFU567"/>
      <c r="AFV567"/>
      <c r="AFW567"/>
      <c r="AFX567"/>
      <c r="AFY567"/>
      <c r="AFZ567"/>
      <c r="AGA567"/>
      <c r="AGB567"/>
      <c r="AGC567"/>
      <c r="AGD567"/>
      <c r="AGE567"/>
      <c r="AGF567"/>
      <c r="AGG567"/>
      <c r="AGH567"/>
      <c r="AGI567"/>
      <c r="AGJ567"/>
      <c r="AGK567"/>
      <c r="AGL567"/>
      <c r="AGM567"/>
      <c r="AGN567"/>
      <c r="AGO567"/>
      <c r="AGP567"/>
      <c r="AGQ567"/>
      <c r="AGR567"/>
      <c r="AGS567"/>
      <c r="AGT567"/>
      <c r="AGU567"/>
      <c r="AGV567"/>
      <c r="AGW567"/>
      <c r="AGX567"/>
      <c r="AGY567"/>
      <c r="AGZ567"/>
      <c r="AHA567"/>
      <c r="AHB567"/>
      <c r="AHC567"/>
      <c r="AHD567"/>
      <c r="AHE567"/>
      <c r="AHF567"/>
      <c r="AHG567"/>
      <c r="AHH567"/>
      <c r="AHI567"/>
      <c r="AHJ567"/>
      <c r="AHK567"/>
      <c r="AHL567"/>
      <c r="AHM567"/>
      <c r="AHN567"/>
      <c r="AHO567"/>
      <c r="AHP567"/>
      <c r="AHQ567"/>
      <c r="AHR567"/>
      <c r="AHS567"/>
      <c r="AHT567"/>
      <c r="AHU567"/>
      <c r="AHV567"/>
      <c r="AHW567"/>
      <c r="AHX567"/>
      <c r="AHY567"/>
      <c r="AHZ567"/>
      <c r="AIA567"/>
      <c r="AIB567"/>
      <c r="AIC567"/>
      <c r="AID567"/>
      <c r="AIE567"/>
      <c r="AIF567"/>
      <c r="AIG567"/>
      <c r="AIH567"/>
      <c r="AII567"/>
      <c r="AIJ567"/>
      <c r="AIK567"/>
      <c r="AIL567"/>
      <c r="AIM567"/>
      <c r="AIN567"/>
      <c r="AIO567"/>
      <c r="AIP567"/>
      <c r="AIQ567"/>
      <c r="AIR567"/>
      <c r="AIS567"/>
      <c r="AIT567"/>
      <c r="AIU567"/>
      <c r="AIV567"/>
      <c r="AIW567"/>
      <c r="AIX567"/>
      <c r="AIY567"/>
      <c r="AIZ567"/>
      <c r="AJA567"/>
      <c r="AJB567"/>
      <c r="AJC567"/>
      <c r="AJD567"/>
      <c r="AJE567"/>
      <c r="AJF567"/>
      <c r="AJG567"/>
      <c r="AJH567"/>
      <c r="AJI567"/>
      <c r="AJJ567"/>
      <c r="AJK567"/>
      <c r="AJL567"/>
      <c r="AJM567"/>
      <c r="AJN567"/>
      <c r="AJO567"/>
      <c r="AJP567"/>
      <c r="AJQ567"/>
      <c r="AJR567"/>
      <c r="AJS567"/>
      <c r="AJT567"/>
      <c r="AJU567"/>
      <c r="AJV567"/>
      <c r="AJW567"/>
      <c r="AJX567"/>
      <c r="AJY567"/>
      <c r="AJZ567"/>
      <c r="AKA567"/>
      <c r="AKB567"/>
      <c r="AKC567"/>
      <c r="AKD567"/>
      <c r="AKE567"/>
      <c r="AKF567"/>
      <c r="AKG567"/>
      <c r="AKH567"/>
      <c r="AKI567"/>
      <c r="AKJ567"/>
      <c r="AKK567"/>
      <c r="AKL567"/>
      <c r="AKM567"/>
      <c r="AKN567"/>
      <c r="AKO567"/>
      <c r="AKP567"/>
      <c r="AKQ567"/>
      <c r="AKR567"/>
      <c r="AKS567"/>
      <c r="AKT567"/>
      <c r="AKU567"/>
      <c r="AKV567"/>
      <c r="AKW567"/>
      <c r="AKX567"/>
      <c r="AKY567"/>
      <c r="AKZ567"/>
      <c r="ALA567"/>
      <c r="ALB567"/>
      <c r="ALC567"/>
      <c r="ALD567"/>
      <c r="ALE567"/>
      <c r="ALF567"/>
      <c r="ALG567"/>
      <c r="ALH567"/>
      <c r="ALI567"/>
      <c r="ALJ567"/>
      <c r="ALK567"/>
      <c r="ALL567"/>
      <c r="ALM567"/>
      <c r="ALN567"/>
      <c r="ALO567"/>
      <c r="ALP567"/>
      <c r="ALQ567"/>
      <c r="ALR567"/>
      <c r="ALS567"/>
      <c r="ALT567"/>
      <c r="ALU567"/>
      <c r="ALV567"/>
      <c r="ALW567"/>
      <c r="ALX567"/>
      <c r="ALY567"/>
      <c r="ALZ567"/>
      <c r="AMA567"/>
      <c r="AMB567"/>
      <c r="AMC567"/>
      <c r="AMD567"/>
      <c r="AME567"/>
      <c r="AMF567"/>
      <c r="AMG567"/>
      <c r="AMH567"/>
      <c r="AMI567"/>
      <c r="AMJ567"/>
      <c r="AMK567"/>
    </row>
    <row r="568" spans="1:1025">
      <c r="A568" s="45"/>
      <c r="B568" s="135"/>
      <c r="C568" s="135"/>
      <c r="D568" s="135"/>
      <c r="E568" s="136"/>
      <c r="F568" s="136"/>
      <c r="G568" s="50"/>
      <c r="H568" s="50"/>
      <c r="I568" s="136"/>
      <c r="J568" s="136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  <c r="IW568"/>
      <c r="IX568"/>
      <c r="IY568"/>
      <c r="IZ568"/>
      <c r="JA568"/>
      <c r="JB568"/>
      <c r="JC568"/>
      <c r="JD568"/>
      <c r="JE568"/>
      <c r="JF568"/>
      <c r="JG568"/>
      <c r="JH568"/>
      <c r="JI568"/>
      <c r="JJ568"/>
      <c r="JK568"/>
      <c r="JL568"/>
      <c r="JM568"/>
      <c r="JN568"/>
      <c r="JO568"/>
      <c r="JP568"/>
      <c r="JQ568"/>
      <c r="JR568"/>
      <c r="JS568"/>
      <c r="JT568"/>
      <c r="JU568"/>
      <c r="JV568"/>
      <c r="JW568"/>
      <c r="JX568"/>
      <c r="JY568"/>
      <c r="JZ568"/>
      <c r="KA568"/>
      <c r="KB568"/>
      <c r="KC568"/>
      <c r="KD568"/>
      <c r="KE568"/>
      <c r="KF568"/>
      <c r="KG568"/>
      <c r="KH568"/>
      <c r="KI568"/>
      <c r="KJ568"/>
      <c r="KK568"/>
      <c r="KL568"/>
      <c r="KM568"/>
      <c r="KN568"/>
      <c r="KO568"/>
      <c r="KP568"/>
      <c r="KQ568"/>
      <c r="KR568"/>
      <c r="KS568"/>
      <c r="KT568"/>
      <c r="KU568"/>
      <c r="KV568"/>
      <c r="KW568"/>
      <c r="KX568"/>
      <c r="KY568"/>
      <c r="KZ568"/>
      <c r="LA568"/>
      <c r="LB568"/>
      <c r="LC568"/>
      <c r="LD568"/>
      <c r="LE568"/>
      <c r="LF568"/>
      <c r="LG568"/>
      <c r="LH568"/>
      <c r="LI568"/>
      <c r="LJ568"/>
      <c r="LK568"/>
      <c r="LL568"/>
      <c r="LM568"/>
      <c r="LN568"/>
      <c r="LO568"/>
      <c r="LP568"/>
      <c r="LQ568"/>
      <c r="LR568"/>
      <c r="LS568"/>
      <c r="LT568"/>
      <c r="LU568"/>
      <c r="LV568"/>
      <c r="LW568"/>
      <c r="LX568"/>
      <c r="LY568"/>
      <c r="LZ568"/>
      <c r="MA568"/>
      <c r="MB568"/>
      <c r="MC568"/>
      <c r="MD568"/>
      <c r="ME568"/>
      <c r="MF568"/>
      <c r="MG568"/>
      <c r="MH568"/>
      <c r="MI568"/>
      <c r="MJ568"/>
      <c r="MK568"/>
      <c r="ML568"/>
      <c r="MM568"/>
      <c r="MN568"/>
      <c r="MO568"/>
      <c r="MP568"/>
      <c r="MQ568"/>
      <c r="MR568"/>
      <c r="MS568"/>
      <c r="MT568"/>
      <c r="MU568"/>
      <c r="MV568"/>
      <c r="MW568"/>
      <c r="MX568"/>
      <c r="MY568"/>
      <c r="MZ568"/>
      <c r="NA568"/>
      <c r="NB568"/>
      <c r="NC568"/>
      <c r="ND568"/>
      <c r="NE568"/>
      <c r="NF568"/>
      <c r="NG568"/>
      <c r="NH568"/>
      <c r="NI568"/>
      <c r="NJ568"/>
      <c r="NK568"/>
      <c r="NL568"/>
      <c r="NM568"/>
      <c r="NN568"/>
      <c r="NO568"/>
      <c r="NP568"/>
      <c r="NQ568"/>
      <c r="NR568"/>
      <c r="NS568"/>
      <c r="NT568"/>
      <c r="NU568"/>
      <c r="NV568"/>
      <c r="NW568"/>
      <c r="NX568"/>
      <c r="NY568"/>
      <c r="NZ568"/>
      <c r="OA568"/>
      <c r="OB568"/>
      <c r="OC568"/>
      <c r="OD568"/>
      <c r="OE568"/>
      <c r="OF568"/>
      <c r="OG568"/>
      <c r="OH568"/>
      <c r="OI568"/>
      <c r="OJ568"/>
      <c r="OK568"/>
      <c r="OL568"/>
      <c r="OM568"/>
      <c r="ON568"/>
      <c r="OO568"/>
      <c r="OP568"/>
      <c r="OQ568"/>
      <c r="OR568"/>
      <c r="OS568"/>
      <c r="OT568"/>
      <c r="OU568"/>
      <c r="OV568"/>
      <c r="OW568"/>
      <c r="OX568"/>
      <c r="OY568"/>
      <c r="OZ568"/>
      <c r="PA568"/>
      <c r="PB568"/>
      <c r="PC568"/>
      <c r="PD568"/>
      <c r="PE568"/>
      <c r="PF568"/>
      <c r="PG568"/>
      <c r="PH568"/>
      <c r="PI568"/>
      <c r="PJ568"/>
      <c r="PK568"/>
      <c r="PL568"/>
      <c r="PM568"/>
      <c r="PN568"/>
      <c r="PO568"/>
      <c r="PP568"/>
      <c r="PQ568"/>
      <c r="PR568"/>
      <c r="PS568"/>
      <c r="PT568"/>
      <c r="PU568"/>
      <c r="PV568"/>
      <c r="PW568"/>
      <c r="PX568"/>
      <c r="PY568"/>
      <c r="PZ568"/>
      <c r="QA568"/>
      <c r="QB568"/>
      <c r="QC568"/>
      <c r="QD568"/>
      <c r="QE568"/>
      <c r="QF568"/>
      <c r="QG568"/>
      <c r="QH568"/>
      <c r="QI568"/>
      <c r="QJ568"/>
      <c r="QK568"/>
      <c r="QL568"/>
      <c r="QM568"/>
      <c r="QN568"/>
      <c r="QO568"/>
      <c r="QP568"/>
      <c r="QQ568"/>
      <c r="QR568"/>
      <c r="QS568"/>
      <c r="QT568"/>
      <c r="QU568"/>
      <c r="QV568"/>
      <c r="QW568"/>
      <c r="QX568"/>
      <c r="QY568"/>
      <c r="QZ568"/>
      <c r="RA568"/>
      <c r="RB568"/>
      <c r="RC568"/>
      <c r="RD568"/>
      <c r="RE568"/>
      <c r="RF568"/>
      <c r="RG568"/>
      <c r="RH568"/>
      <c r="RI568"/>
      <c r="RJ568"/>
      <c r="RK568"/>
      <c r="RL568"/>
      <c r="RM568"/>
      <c r="RN568"/>
      <c r="RO568"/>
      <c r="RP568"/>
      <c r="RQ568"/>
      <c r="RR568"/>
      <c r="RS568"/>
      <c r="RT568"/>
      <c r="RU568"/>
      <c r="RV568"/>
      <c r="RW568"/>
      <c r="RX568"/>
      <c r="RY568"/>
      <c r="RZ568"/>
      <c r="SA568"/>
      <c r="SB568"/>
      <c r="SC568"/>
      <c r="SD568"/>
      <c r="SE568"/>
      <c r="SF568"/>
      <c r="SG568"/>
      <c r="SH568"/>
      <c r="SI568"/>
      <c r="SJ568"/>
      <c r="SK568"/>
      <c r="SL568"/>
      <c r="SM568"/>
      <c r="SN568"/>
      <c r="SO568"/>
      <c r="SP568"/>
      <c r="SQ568"/>
      <c r="SR568"/>
      <c r="SS568"/>
      <c r="ST568"/>
      <c r="SU568"/>
      <c r="SV568"/>
      <c r="SW568"/>
      <c r="SX568"/>
      <c r="SY568"/>
      <c r="SZ568"/>
      <c r="TA568"/>
      <c r="TB568"/>
      <c r="TC568"/>
      <c r="TD568"/>
      <c r="TE568"/>
      <c r="TF568"/>
      <c r="TG568"/>
      <c r="TH568"/>
      <c r="TI568"/>
      <c r="TJ568"/>
      <c r="TK568"/>
      <c r="TL568"/>
      <c r="TM568"/>
      <c r="TN568"/>
      <c r="TO568"/>
      <c r="TP568"/>
      <c r="TQ568"/>
      <c r="TR568"/>
      <c r="TS568"/>
      <c r="TT568"/>
      <c r="TU568"/>
      <c r="TV568"/>
      <c r="TW568"/>
      <c r="TX568"/>
      <c r="TY568"/>
      <c r="TZ568"/>
      <c r="UA568"/>
      <c r="UB568"/>
      <c r="UC568"/>
      <c r="UD568"/>
      <c r="UE568"/>
      <c r="UF568"/>
      <c r="UG568"/>
      <c r="UH568"/>
      <c r="UI568"/>
      <c r="UJ568"/>
      <c r="UK568"/>
      <c r="UL568"/>
      <c r="UM568"/>
      <c r="UN568"/>
      <c r="UO568"/>
      <c r="UP568"/>
      <c r="UQ568"/>
      <c r="UR568"/>
      <c r="US568"/>
      <c r="UT568"/>
      <c r="UU568"/>
      <c r="UV568"/>
      <c r="UW568"/>
      <c r="UX568"/>
      <c r="UY568"/>
      <c r="UZ568"/>
      <c r="VA568"/>
      <c r="VB568"/>
      <c r="VC568"/>
      <c r="VD568"/>
      <c r="VE568"/>
      <c r="VF568"/>
      <c r="VG568"/>
      <c r="VH568"/>
      <c r="VI568"/>
      <c r="VJ568"/>
      <c r="VK568"/>
      <c r="VL568"/>
      <c r="VM568"/>
      <c r="VN568"/>
      <c r="VO568"/>
      <c r="VP568"/>
      <c r="VQ568"/>
      <c r="VR568"/>
      <c r="VS568"/>
      <c r="VT568"/>
      <c r="VU568"/>
      <c r="VV568"/>
      <c r="VW568"/>
      <c r="VX568"/>
      <c r="VY568"/>
      <c r="VZ568"/>
      <c r="WA568"/>
      <c r="WB568"/>
      <c r="WC568"/>
      <c r="WD568"/>
      <c r="WE568"/>
      <c r="WF568"/>
      <c r="WG568"/>
      <c r="WH568"/>
      <c r="WI568"/>
      <c r="WJ568"/>
      <c r="WK568"/>
      <c r="WL568"/>
      <c r="WM568"/>
      <c r="WN568"/>
      <c r="WO568"/>
      <c r="WP568"/>
      <c r="WQ568"/>
      <c r="WR568"/>
      <c r="WS568"/>
      <c r="WT568"/>
      <c r="WU568"/>
      <c r="WV568"/>
      <c r="WW568"/>
      <c r="WX568"/>
      <c r="WY568"/>
      <c r="WZ568"/>
      <c r="XA568"/>
      <c r="XB568"/>
      <c r="XC568"/>
      <c r="XD568"/>
      <c r="XE568"/>
      <c r="XF568"/>
      <c r="XG568"/>
      <c r="XH568"/>
      <c r="XI568"/>
      <c r="XJ568"/>
      <c r="XK568"/>
      <c r="XL568"/>
      <c r="XM568"/>
      <c r="XN568"/>
      <c r="XO568"/>
      <c r="XP568"/>
      <c r="XQ568"/>
      <c r="XR568"/>
      <c r="XS568"/>
      <c r="XT568"/>
      <c r="XU568"/>
      <c r="XV568"/>
      <c r="XW568"/>
      <c r="XX568"/>
      <c r="XY568"/>
      <c r="XZ568"/>
      <c r="YA568"/>
      <c r="YB568"/>
      <c r="YC568"/>
      <c r="YD568"/>
      <c r="YE568"/>
      <c r="YF568"/>
      <c r="YG568"/>
      <c r="YH568"/>
      <c r="YI568"/>
      <c r="YJ568"/>
      <c r="YK568"/>
      <c r="YL568"/>
      <c r="YM568"/>
      <c r="YN568"/>
      <c r="YO568"/>
      <c r="YP568"/>
      <c r="YQ568"/>
      <c r="YR568"/>
      <c r="YS568"/>
      <c r="YT568"/>
      <c r="YU568"/>
      <c r="YV568"/>
      <c r="YW568"/>
      <c r="YX568"/>
      <c r="YY568"/>
      <c r="YZ568"/>
      <c r="ZA568"/>
      <c r="ZB568"/>
      <c r="ZC568"/>
      <c r="ZD568"/>
      <c r="ZE568"/>
      <c r="ZF568"/>
      <c r="ZG568"/>
      <c r="ZH568"/>
      <c r="ZI568"/>
      <c r="ZJ568"/>
      <c r="ZK568"/>
      <c r="ZL568"/>
      <c r="ZM568"/>
      <c r="ZN568"/>
      <c r="ZO568"/>
      <c r="ZP568"/>
      <c r="ZQ568"/>
      <c r="ZR568"/>
      <c r="ZS568"/>
      <c r="ZT568"/>
      <c r="ZU568"/>
      <c r="ZV568"/>
      <c r="ZW568"/>
      <c r="ZX568"/>
      <c r="ZY568"/>
      <c r="ZZ568"/>
      <c r="AAA568"/>
      <c r="AAB568"/>
      <c r="AAC568"/>
      <c r="AAD568"/>
      <c r="AAE568"/>
      <c r="AAF568"/>
      <c r="AAG568"/>
      <c r="AAH568"/>
      <c r="AAI568"/>
      <c r="AAJ568"/>
      <c r="AAK568"/>
      <c r="AAL568"/>
      <c r="AAM568"/>
      <c r="AAN568"/>
      <c r="AAO568"/>
      <c r="AAP568"/>
      <c r="AAQ568"/>
      <c r="AAR568"/>
      <c r="AAS568"/>
      <c r="AAT568"/>
      <c r="AAU568"/>
      <c r="AAV568"/>
      <c r="AAW568"/>
      <c r="AAX568"/>
      <c r="AAY568"/>
      <c r="AAZ568"/>
      <c r="ABA568"/>
      <c r="ABB568"/>
      <c r="ABC568"/>
      <c r="ABD568"/>
      <c r="ABE568"/>
      <c r="ABF568"/>
      <c r="ABG568"/>
      <c r="ABH568"/>
      <c r="ABI568"/>
      <c r="ABJ568"/>
      <c r="ABK568"/>
      <c r="ABL568"/>
      <c r="ABM568"/>
      <c r="ABN568"/>
      <c r="ABO568"/>
      <c r="ABP568"/>
      <c r="ABQ568"/>
      <c r="ABR568"/>
      <c r="ABS568"/>
      <c r="ABT568"/>
      <c r="ABU568"/>
      <c r="ABV568"/>
      <c r="ABW568"/>
      <c r="ABX568"/>
      <c r="ABY568"/>
      <c r="ABZ568"/>
      <c r="ACA568"/>
      <c r="ACB568"/>
      <c r="ACC568"/>
      <c r="ACD568"/>
      <c r="ACE568"/>
      <c r="ACF568"/>
      <c r="ACG568"/>
      <c r="ACH568"/>
      <c r="ACI568"/>
      <c r="ACJ568"/>
      <c r="ACK568"/>
      <c r="ACL568"/>
      <c r="ACM568"/>
      <c r="ACN568"/>
      <c r="ACO568"/>
      <c r="ACP568"/>
      <c r="ACQ568"/>
      <c r="ACR568"/>
      <c r="ACS568"/>
      <c r="ACT568"/>
      <c r="ACU568"/>
      <c r="ACV568"/>
      <c r="ACW568"/>
      <c r="ACX568"/>
      <c r="ACY568"/>
      <c r="ACZ568"/>
      <c r="ADA568"/>
      <c r="ADB568"/>
      <c r="ADC568"/>
      <c r="ADD568"/>
      <c r="ADE568"/>
      <c r="ADF568"/>
      <c r="ADG568"/>
      <c r="ADH568"/>
      <c r="ADI568"/>
      <c r="ADJ568"/>
      <c r="ADK568"/>
      <c r="ADL568"/>
      <c r="ADM568"/>
      <c r="ADN568"/>
      <c r="ADO568"/>
      <c r="ADP568"/>
      <c r="ADQ568"/>
      <c r="ADR568"/>
      <c r="ADS568"/>
      <c r="ADT568"/>
      <c r="ADU568"/>
      <c r="ADV568"/>
      <c r="ADW568"/>
      <c r="ADX568"/>
      <c r="ADY568"/>
      <c r="ADZ568"/>
      <c r="AEA568"/>
      <c r="AEB568"/>
      <c r="AEC568"/>
      <c r="AED568"/>
      <c r="AEE568"/>
      <c r="AEF568"/>
      <c r="AEG568"/>
      <c r="AEH568"/>
      <c r="AEI568"/>
      <c r="AEJ568"/>
      <c r="AEK568"/>
      <c r="AEL568"/>
      <c r="AEM568"/>
      <c r="AEN568"/>
      <c r="AEO568"/>
      <c r="AEP568"/>
      <c r="AEQ568"/>
      <c r="AER568"/>
      <c r="AES568"/>
      <c r="AET568"/>
      <c r="AEU568"/>
      <c r="AEV568"/>
      <c r="AEW568"/>
      <c r="AEX568"/>
      <c r="AEY568"/>
      <c r="AEZ568"/>
      <c r="AFA568"/>
      <c r="AFB568"/>
      <c r="AFC568"/>
      <c r="AFD568"/>
      <c r="AFE568"/>
      <c r="AFF568"/>
      <c r="AFG568"/>
      <c r="AFH568"/>
      <c r="AFI568"/>
      <c r="AFJ568"/>
      <c r="AFK568"/>
      <c r="AFL568"/>
      <c r="AFM568"/>
      <c r="AFN568"/>
      <c r="AFO568"/>
      <c r="AFP568"/>
      <c r="AFQ568"/>
      <c r="AFR568"/>
      <c r="AFS568"/>
      <c r="AFT568"/>
      <c r="AFU568"/>
      <c r="AFV568"/>
      <c r="AFW568"/>
      <c r="AFX568"/>
      <c r="AFY568"/>
      <c r="AFZ568"/>
      <c r="AGA568"/>
      <c r="AGB568"/>
      <c r="AGC568"/>
      <c r="AGD568"/>
      <c r="AGE568"/>
      <c r="AGF568"/>
      <c r="AGG568"/>
      <c r="AGH568"/>
      <c r="AGI568"/>
      <c r="AGJ568"/>
      <c r="AGK568"/>
      <c r="AGL568"/>
      <c r="AGM568"/>
      <c r="AGN568"/>
      <c r="AGO568"/>
      <c r="AGP568"/>
      <c r="AGQ568"/>
      <c r="AGR568"/>
      <c r="AGS568"/>
      <c r="AGT568"/>
      <c r="AGU568"/>
      <c r="AGV568"/>
      <c r="AGW568"/>
      <c r="AGX568"/>
      <c r="AGY568"/>
      <c r="AGZ568"/>
      <c r="AHA568"/>
      <c r="AHB568"/>
      <c r="AHC568"/>
      <c r="AHD568"/>
      <c r="AHE568"/>
      <c r="AHF568"/>
      <c r="AHG568"/>
      <c r="AHH568"/>
      <c r="AHI568"/>
      <c r="AHJ568"/>
      <c r="AHK568"/>
      <c r="AHL568"/>
      <c r="AHM568"/>
      <c r="AHN568"/>
      <c r="AHO568"/>
      <c r="AHP568"/>
      <c r="AHQ568"/>
      <c r="AHR568"/>
      <c r="AHS568"/>
      <c r="AHT568"/>
      <c r="AHU568"/>
      <c r="AHV568"/>
      <c r="AHW568"/>
      <c r="AHX568"/>
      <c r="AHY568"/>
      <c r="AHZ568"/>
      <c r="AIA568"/>
      <c r="AIB568"/>
      <c r="AIC568"/>
      <c r="AID568"/>
      <c r="AIE568"/>
      <c r="AIF568"/>
      <c r="AIG568"/>
      <c r="AIH568"/>
      <c r="AII568"/>
      <c r="AIJ568"/>
      <c r="AIK568"/>
      <c r="AIL568"/>
      <c r="AIM568"/>
      <c r="AIN568"/>
      <c r="AIO568"/>
      <c r="AIP568"/>
      <c r="AIQ568"/>
      <c r="AIR568"/>
      <c r="AIS568"/>
      <c r="AIT568"/>
      <c r="AIU568"/>
      <c r="AIV568"/>
      <c r="AIW568"/>
      <c r="AIX568"/>
      <c r="AIY568"/>
      <c r="AIZ568"/>
      <c r="AJA568"/>
      <c r="AJB568"/>
      <c r="AJC568"/>
      <c r="AJD568"/>
      <c r="AJE568"/>
      <c r="AJF568"/>
      <c r="AJG568"/>
      <c r="AJH568"/>
      <c r="AJI568"/>
      <c r="AJJ568"/>
      <c r="AJK568"/>
      <c r="AJL568"/>
      <c r="AJM568"/>
      <c r="AJN568"/>
      <c r="AJO568"/>
      <c r="AJP568"/>
      <c r="AJQ568"/>
      <c r="AJR568"/>
      <c r="AJS568"/>
      <c r="AJT568"/>
      <c r="AJU568"/>
      <c r="AJV568"/>
      <c r="AJW568"/>
      <c r="AJX568"/>
      <c r="AJY568"/>
      <c r="AJZ568"/>
      <c r="AKA568"/>
      <c r="AKB568"/>
      <c r="AKC568"/>
      <c r="AKD568"/>
      <c r="AKE568"/>
      <c r="AKF568"/>
      <c r="AKG568"/>
      <c r="AKH568"/>
      <c r="AKI568"/>
      <c r="AKJ568"/>
      <c r="AKK568"/>
      <c r="AKL568"/>
      <c r="AKM568"/>
      <c r="AKN568"/>
      <c r="AKO568"/>
      <c r="AKP568"/>
      <c r="AKQ568"/>
      <c r="AKR568"/>
      <c r="AKS568"/>
      <c r="AKT568"/>
      <c r="AKU568"/>
      <c r="AKV568"/>
      <c r="AKW568"/>
      <c r="AKX568"/>
      <c r="AKY568"/>
      <c r="AKZ568"/>
      <c r="ALA568"/>
      <c r="ALB568"/>
      <c r="ALC568"/>
      <c r="ALD568"/>
      <c r="ALE568"/>
      <c r="ALF568"/>
      <c r="ALG568"/>
      <c r="ALH568"/>
      <c r="ALI568"/>
      <c r="ALJ568"/>
      <c r="ALK568"/>
      <c r="ALL568"/>
      <c r="ALM568"/>
      <c r="ALN568"/>
      <c r="ALO568"/>
      <c r="ALP568"/>
      <c r="ALQ568"/>
      <c r="ALR568"/>
      <c r="ALS568"/>
      <c r="ALT568"/>
      <c r="ALU568"/>
      <c r="ALV568"/>
      <c r="ALW568"/>
      <c r="ALX568"/>
      <c r="ALY568"/>
      <c r="ALZ568"/>
      <c r="AMA568"/>
      <c r="AMB568"/>
      <c r="AMC568"/>
      <c r="AMD568"/>
      <c r="AME568"/>
      <c r="AMF568"/>
      <c r="AMG568"/>
      <c r="AMH568"/>
      <c r="AMI568"/>
      <c r="AMJ568"/>
      <c r="AMK568"/>
    </row>
    <row r="569" spans="1:1025" ht="13.5" customHeight="1">
      <c r="A569" s="137" t="s">
        <v>195</v>
      </c>
      <c r="B569" s="137"/>
      <c r="C569" s="137"/>
      <c r="D569" s="137"/>
      <c r="E569" s="138" t="s">
        <v>196</v>
      </c>
      <c r="F569" s="138"/>
      <c r="G569" s="44" t="s">
        <v>196</v>
      </c>
      <c r="H569" s="44" t="s">
        <v>196</v>
      </c>
      <c r="I569" s="136">
        <f>SUM(I566:I568)</f>
        <v>174700</v>
      </c>
      <c r="J569" s="136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  <c r="IW569"/>
      <c r="IX569"/>
      <c r="IY569"/>
      <c r="IZ569"/>
      <c r="JA569"/>
      <c r="JB569"/>
      <c r="JC569"/>
      <c r="JD569"/>
      <c r="JE569"/>
      <c r="JF569"/>
      <c r="JG569"/>
      <c r="JH569"/>
      <c r="JI569"/>
      <c r="JJ569"/>
      <c r="JK569"/>
      <c r="JL569"/>
      <c r="JM569"/>
      <c r="JN569"/>
      <c r="JO569"/>
      <c r="JP569"/>
      <c r="JQ569"/>
      <c r="JR569"/>
      <c r="JS569"/>
      <c r="JT569"/>
      <c r="JU569"/>
      <c r="JV569"/>
      <c r="JW569"/>
      <c r="JX569"/>
      <c r="JY569"/>
      <c r="JZ569"/>
      <c r="KA569"/>
      <c r="KB569"/>
      <c r="KC569"/>
      <c r="KD569"/>
      <c r="KE569"/>
      <c r="KF569"/>
      <c r="KG569"/>
      <c r="KH569"/>
      <c r="KI569"/>
      <c r="KJ569"/>
      <c r="KK569"/>
      <c r="KL569"/>
      <c r="KM569"/>
      <c r="KN569"/>
      <c r="KO569"/>
      <c r="KP569"/>
      <c r="KQ569"/>
      <c r="KR569"/>
      <c r="KS569"/>
      <c r="KT569"/>
      <c r="KU569"/>
      <c r="KV569"/>
      <c r="KW569"/>
      <c r="KX569"/>
      <c r="KY569"/>
      <c r="KZ569"/>
      <c r="LA569"/>
      <c r="LB569"/>
      <c r="LC569"/>
      <c r="LD569"/>
      <c r="LE569"/>
      <c r="LF569"/>
      <c r="LG569"/>
      <c r="LH569"/>
      <c r="LI569"/>
      <c r="LJ569"/>
      <c r="LK569"/>
      <c r="LL569"/>
      <c r="LM569"/>
      <c r="LN569"/>
      <c r="LO569"/>
      <c r="LP569"/>
      <c r="LQ569"/>
      <c r="LR569"/>
      <c r="LS569"/>
      <c r="LT569"/>
      <c r="LU569"/>
      <c r="LV569"/>
      <c r="LW569"/>
      <c r="LX569"/>
      <c r="LY569"/>
      <c r="LZ569"/>
      <c r="MA569"/>
      <c r="MB569"/>
      <c r="MC569"/>
      <c r="MD569"/>
      <c r="ME569"/>
      <c r="MF569"/>
      <c r="MG569"/>
      <c r="MH569"/>
      <c r="MI569"/>
      <c r="MJ569"/>
      <c r="MK569"/>
      <c r="ML569"/>
      <c r="MM569"/>
      <c r="MN569"/>
      <c r="MO569"/>
      <c r="MP569"/>
      <c r="MQ569"/>
      <c r="MR569"/>
      <c r="MS569"/>
      <c r="MT569"/>
      <c r="MU569"/>
      <c r="MV569"/>
      <c r="MW569"/>
      <c r="MX569"/>
      <c r="MY569"/>
      <c r="MZ569"/>
      <c r="NA569"/>
      <c r="NB569"/>
      <c r="NC569"/>
      <c r="ND569"/>
      <c r="NE569"/>
      <c r="NF569"/>
      <c r="NG569"/>
      <c r="NH569"/>
      <c r="NI569"/>
      <c r="NJ569"/>
      <c r="NK569"/>
      <c r="NL569"/>
      <c r="NM569"/>
      <c r="NN569"/>
      <c r="NO569"/>
      <c r="NP569"/>
      <c r="NQ569"/>
      <c r="NR569"/>
      <c r="NS569"/>
      <c r="NT569"/>
      <c r="NU569"/>
      <c r="NV569"/>
      <c r="NW569"/>
      <c r="NX569"/>
      <c r="NY569"/>
      <c r="NZ569"/>
      <c r="OA569"/>
      <c r="OB569"/>
      <c r="OC569"/>
      <c r="OD569"/>
      <c r="OE569"/>
      <c r="OF569"/>
      <c r="OG569"/>
      <c r="OH569"/>
      <c r="OI569"/>
      <c r="OJ569"/>
      <c r="OK569"/>
      <c r="OL569"/>
      <c r="OM569"/>
      <c r="ON569"/>
      <c r="OO569"/>
      <c r="OP569"/>
      <c r="OQ569"/>
      <c r="OR569"/>
      <c r="OS569"/>
      <c r="OT569"/>
      <c r="OU569"/>
      <c r="OV569"/>
      <c r="OW569"/>
      <c r="OX569"/>
      <c r="OY569"/>
      <c r="OZ569"/>
      <c r="PA569"/>
      <c r="PB569"/>
      <c r="PC569"/>
      <c r="PD569"/>
      <c r="PE569"/>
      <c r="PF569"/>
      <c r="PG569"/>
      <c r="PH569"/>
      <c r="PI569"/>
      <c r="PJ569"/>
      <c r="PK569"/>
      <c r="PL569"/>
      <c r="PM569"/>
      <c r="PN569"/>
      <c r="PO569"/>
      <c r="PP569"/>
      <c r="PQ569"/>
      <c r="PR569"/>
      <c r="PS569"/>
      <c r="PT569"/>
      <c r="PU569"/>
      <c r="PV569"/>
      <c r="PW569"/>
      <c r="PX569"/>
      <c r="PY569"/>
      <c r="PZ569"/>
      <c r="QA569"/>
      <c r="QB569"/>
      <c r="QC569"/>
      <c r="QD569"/>
      <c r="QE569"/>
      <c r="QF569"/>
      <c r="QG569"/>
      <c r="QH569"/>
      <c r="QI569"/>
      <c r="QJ569"/>
      <c r="QK569"/>
      <c r="QL569"/>
      <c r="QM569"/>
      <c r="QN569"/>
      <c r="QO569"/>
      <c r="QP569"/>
      <c r="QQ569"/>
      <c r="QR569"/>
      <c r="QS569"/>
      <c r="QT569"/>
      <c r="QU569"/>
      <c r="QV569"/>
      <c r="QW569"/>
      <c r="QX569"/>
      <c r="QY569"/>
      <c r="QZ569"/>
      <c r="RA569"/>
      <c r="RB569"/>
      <c r="RC569"/>
      <c r="RD569"/>
      <c r="RE569"/>
      <c r="RF569"/>
      <c r="RG569"/>
      <c r="RH569"/>
      <c r="RI569"/>
      <c r="RJ569"/>
      <c r="RK569"/>
      <c r="RL569"/>
      <c r="RM569"/>
      <c r="RN569"/>
      <c r="RO569"/>
      <c r="RP569"/>
      <c r="RQ569"/>
      <c r="RR569"/>
      <c r="RS569"/>
      <c r="RT569"/>
      <c r="RU569"/>
      <c r="RV569"/>
      <c r="RW569"/>
      <c r="RX569"/>
      <c r="RY569"/>
      <c r="RZ569"/>
      <c r="SA569"/>
      <c r="SB569"/>
      <c r="SC569"/>
      <c r="SD569"/>
      <c r="SE569"/>
      <c r="SF569"/>
      <c r="SG569"/>
      <c r="SH569"/>
      <c r="SI569"/>
      <c r="SJ569"/>
      <c r="SK569"/>
      <c r="SL569"/>
      <c r="SM569"/>
      <c r="SN569"/>
      <c r="SO569"/>
      <c r="SP569"/>
      <c r="SQ569"/>
      <c r="SR569"/>
      <c r="SS569"/>
      <c r="ST569"/>
      <c r="SU569"/>
      <c r="SV569"/>
      <c r="SW569"/>
      <c r="SX569"/>
      <c r="SY569"/>
      <c r="SZ569"/>
      <c r="TA569"/>
      <c r="TB569"/>
      <c r="TC569"/>
      <c r="TD569"/>
      <c r="TE569"/>
      <c r="TF569"/>
      <c r="TG569"/>
      <c r="TH569"/>
      <c r="TI569"/>
      <c r="TJ569"/>
      <c r="TK569"/>
      <c r="TL569"/>
      <c r="TM569"/>
      <c r="TN569"/>
      <c r="TO569"/>
      <c r="TP569"/>
      <c r="TQ569"/>
      <c r="TR569"/>
      <c r="TS569"/>
      <c r="TT569"/>
      <c r="TU569"/>
      <c r="TV569"/>
      <c r="TW569"/>
      <c r="TX569"/>
      <c r="TY569"/>
      <c r="TZ569"/>
      <c r="UA569"/>
      <c r="UB569"/>
      <c r="UC569"/>
      <c r="UD569"/>
      <c r="UE569"/>
      <c r="UF569"/>
      <c r="UG569"/>
      <c r="UH569"/>
      <c r="UI569"/>
      <c r="UJ569"/>
      <c r="UK569"/>
      <c r="UL569"/>
      <c r="UM569"/>
      <c r="UN569"/>
      <c r="UO569"/>
      <c r="UP569"/>
      <c r="UQ569"/>
      <c r="UR569"/>
      <c r="US569"/>
      <c r="UT569"/>
      <c r="UU569"/>
      <c r="UV569"/>
      <c r="UW569"/>
      <c r="UX569"/>
      <c r="UY569"/>
      <c r="UZ569"/>
      <c r="VA569"/>
      <c r="VB569"/>
      <c r="VC569"/>
      <c r="VD569"/>
      <c r="VE569"/>
      <c r="VF569"/>
      <c r="VG569"/>
      <c r="VH569"/>
      <c r="VI569"/>
      <c r="VJ569"/>
      <c r="VK569"/>
      <c r="VL569"/>
      <c r="VM569"/>
      <c r="VN569"/>
      <c r="VO569"/>
      <c r="VP569"/>
      <c r="VQ569"/>
      <c r="VR569"/>
      <c r="VS569"/>
      <c r="VT569"/>
      <c r="VU569"/>
      <c r="VV569"/>
      <c r="VW569"/>
      <c r="VX569"/>
      <c r="VY569"/>
      <c r="VZ569"/>
      <c r="WA569"/>
      <c r="WB569"/>
      <c r="WC569"/>
      <c r="WD569"/>
      <c r="WE569"/>
      <c r="WF569"/>
      <c r="WG569"/>
      <c r="WH569"/>
      <c r="WI569"/>
      <c r="WJ569"/>
      <c r="WK569"/>
      <c r="WL569"/>
      <c r="WM569"/>
      <c r="WN569"/>
      <c r="WO569"/>
      <c r="WP569"/>
      <c r="WQ569"/>
      <c r="WR569"/>
      <c r="WS569"/>
      <c r="WT569"/>
      <c r="WU569"/>
      <c r="WV569"/>
      <c r="WW569"/>
      <c r="WX569"/>
      <c r="WY569"/>
      <c r="WZ569"/>
      <c r="XA569"/>
      <c r="XB569"/>
      <c r="XC569"/>
      <c r="XD569"/>
      <c r="XE569"/>
      <c r="XF569"/>
      <c r="XG569"/>
      <c r="XH569"/>
      <c r="XI569"/>
      <c r="XJ569"/>
      <c r="XK569"/>
      <c r="XL569"/>
      <c r="XM569"/>
      <c r="XN569"/>
      <c r="XO569"/>
      <c r="XP569"/>
      <c r="XQ569"/>
      <c r="XR569"/>
      <c r="XS569"/>
      <c r="XT569"/>
      <c r="XU569"/>
      <c r="XV569"/>
      <c r="XW569"/>
      <c r="XX569"/>
      <c r="XY569"/>
      <c r="XZ569"/>
      <c r="YA569"/>
      <c r="YB569"/>
      <c r="YC569"/>
      <c r="YD569"/>
      <c r="YE569"/>
      <c r="YF569"/>
      <c r="YG569"/>
      <c r="YH569"/>
      <c r="YI569"/>
      <c r="YJ569"/>
      <c r="YK569"/>
      <c r="YL569"/>
      <c r="YM569"/>
      <c r="YN569"/>
      <c r="YO569"/>
      <c r="YP569"/>
      <c r="YQ569"/>
      <c r="YR569"/>
      <c r="YS569"/>
      <c r="YT569"/>
      <c r="YU569"/>
      <c r="YV569"/>
      <c r="YW569"/>
      <c r="YX569"/>
      <c r="YY569"/>
      <c r="YZ569"/>
      <c r="ZA569"/>
      <c r="ZB569"/>
      <c r="ZC569"/>
      <c r="ZD569"/>
      <c r="ZE569"/>
      <c r="ZF569"/>
      <c r="ZG569"/>
      <c r="ZH569"/>
      <c r="ZI569"/>
      <c r="ZJ569"/>
      <c r="ZK569"/>
      <c r="ZL569"/>
      <c r="ZM569"/>
      <c r="ZN569"/>
      <c r="ZO569"/>
      <c r="ZP569"/>
      <c r="ZQ569"/>
      <c r="ZR569"/>
      <c r="ZS569"/>
      <c r="ZT569"/>
      <c r="ZU569"/>
      <c r="ZV569"/>
      <c r="ZW569"/>
      <c r="ZX569"/>
      <c r="ZY569"/>
      <c r="ZZ569"/>
      <c r="AAA569"/>
      <c r="AAB569"/>
      <c r="AAC569"/>
      <c r="AAD569"/>
      <c r="AAE569"/>
      <c r="AAF569"/>
      <c r="AAG569"/>
      <c r="AAH569"/>
      <c r="AAI569"/>
      <c r="AAJ569"/>
      <c r="AAK569"/>
      <c r="AAL569"/>
      <c r="AAM569"/>
      <c r="AAN569"/>
      <c r="AAO569"/>
      <c r="AAP569"/>
      <c r="AAQ569"/>
      <c r="AAR569"/>
      <c r="AAS569"/>
      <c r="AAT569"/>
      <c r="AAU569"/>
      <c r="AAV569"/>
      <c r="AAW569"/>
      <c r="AAX569"/>
      <c r="AAY569"/>
      <c r="AAZ569"/>
      <c r="ABA569"/>
      <c r="ABB569"/>
      <c r="ABC569"/>
      <c r="ABD569"/>
      <c r="ABE569"/>
      <c r="ABF569"/>
      <c r="ABG569"/>
      <c r="ABH569"/>
      <c r="ABI569"/>
      <c r="ABJ569"/>
      <c r="ABK569"/>
      <c r="ABL569"/>
      <c r="ABM569"/>
      <c r="ABN569"/>
      <c r="ABO569"/>
      <c r="ABP569"/>
      <c r="ABQ569"/>
      <c r="ABR569"/>
      <c r="ABS569"/>
      <c r="ABT569"/>
      <c r="ABU569"/>
      <c r="ABV569"/>
      <c r="ABW569"/>
      <c r="ABX569"/>
      <c r="ABY569"/>
      <c r="ABZ569"/>
      <c r="ACA569"/>
      <c r="ACB569"/>
      <c r="ACC569"/>
      <c r="ACD569"/>
      <c r="ACE569"/>
      <c r="ACF569"/>
      <c r="ACG569"/>
      <c r="ACH569"/>
      <c r="ACI569"/>
      <c r="ACJ569"/>
      <c r="ACK569"/>
      <c r="ACL569"/>
      <c r="ACM569"/>
      <c r="ACN569"/>
      <c r="ACO569"/>
      <c r="ACP569"/>
      <c r="ACQ569"/>
      <c r="ACR569"/>
      <c r="ACS569"/>
      <c r="ACT569"/>
      <c r="ACU569"/>
      <c r="ACV569"/>
      <c r="ACW569"/>
      <c r="ACX569"/>
      <c r="ACY569"/>
      <c r="ACZ569"/>
      <c r="ADA569"/>
      <c r="ADB569"/>
      <c r="ADC569"/>
      <c r="ADD569"/>
      <c r="ADE569"/>
      <c r="ADF569"/>
      <c r="ADG569"/>
      <c r="ADH569"/>
      <c r="ADI569"/>
      <c r="ADJ569"/>
      <c r="ADK569"/>
      <c r="ADL569"/>
      <c r="ADM569"/>
      <c r="ADN569"/>
      <c r="ADO569"/>
      <c r="ADP569"/>
      <c r="ADQ569"/>
      <c r="ADR569"/>
      <c r="ADS569"/>
      <c r="ADT569"/>
      <c r="ADU569"/>
      <c r="ADV569"/>
      <c r="ADW569"/>
      <c r="ADX569"/>
      <c r="ADY569"/>
      <c r="ADZ569"/>
      <c r="AEA569"/>
      <c r="AEB569"/>
      <c r="AEC569"/>
      <c r="AED569"/>
      <c r="AEE569"/>
      <c r="AEF569"/>
      <c r="AEG569"/>
      <c r="AEH569"/>
      <c r="AEI569"/>
      <c r="AEJ569"/>
      <c r="AEK569"/>
      <c r="AEL569"/>
      <c r="AEM569"/>
      <c r="AEN569"/>
      <c r="AEO569"/>
      <c r="AEP569"/>
      <c r="AEQ569"/>
      <c r="AER569"/>
      <c r="AES569"/>
      <c r="AET569"/>
      <c r="AEU569"/>
      <c r="AEV569"/>
      <c r="AEW569"/>
      <c r="AEX569"/>
      <c r="AEY569"/>
      <c r="AEZ569"/>
      <c r="AFA569"/>
      <c r="AFB569"/>
      <c r="AFC569"/>
      <c r="AFD569"/>
      <c r="AFE569"/>
      <c r="AFF569"/>
      <c r="AFG569"/>
      <c r="AFH569"/>
      <c r="AFI569"/>
      <c r="AFJ569"/>
      <c r="AFK569"/>
      <c r="AFL569"/>
      <c r="AFM569"/>
      <c r="AFN569"/>
      <c r="AFO569"/>
      <c r="AFP569"/>
      <c r="AFQ569"/>
      <c r="AFR569"/>
      <c r="AFS569"/>
      <c r="AFT569"/>
      <c r="AFU569"/>
      <c r="AFV569"/>
      <c r="AFW569"/>
      <c r="AFX569"/>
      <c r="AFY569"/>
      <c r="AFZ569"/>
      <c r="AGA569"/>
      <c r="AGB569"/>
      <c r="AGC569"/>
      <c r="AGD569"/>
      <c r="AGE569"/>
      <c r="AGF569"/>
      <c r="AGG569"/>
      <c r="AGH569"/>
      <c r="AGI569"/>
      <c r="AGJ569"/>
      <c r="AGK569"/>
      <c r="AGL569"/>
      <c r="AGM569"/>
      <c r="AGN569"/>
      <c r="AGO569"/>
      <c r="AGP569"/>
      <c r="AGQ569"/>
      <c r="AGR569"/>
      <c r="AGS569"/>
      <c r="AGT569"/>
      <c r="AGU569"/>
      <c r="AGV569"/>
      <c r="AGW569"/>
      <c r="AGX569"/>
      <c r="AGY569"/>
      <c r="AGZ569"/>
      <c r="AHA569"/>
      <c r="AHB569"/>
      <c r="AHC569"/>
      <c r="AHD569"/>
      <c r="AHE569"/>
      <c r="AHF569"/>
      <c r="AHG569"/>
      <c r="AHH569"/>
      <c r="AHI569"/>
      <c r="AHJ569"/>
      <c r="AHK569"/>
      <c r="AHL569"/>
      <c r="AHM569"/>
      <c r="AHN569"/>
      <c r="AHO569"/>
      <c r="AHP569"/>
      <c r="AHQ569"/>
      <c r="AHR569"/>
      <c r="AHS569"/>
      <c r="AHT569"/>
      <c r="AHU569"/>
      <c r="AHV569"/>
      <c r="AHW569"/>
      <c r="AHX569"/>
      <c r="AHY569"/>
      <c r="AHZ569"/>
      <c r="AIA569"/>
      <c r="AIB569"/>
      <c r="AIC569"/>
      <c r="AID569"/>
      <c r="AIE569"/>
      <c r="AIF569"/>
      <c r="AIG569"/>
      <c r="AIH569"/>
      <c r="AII569"/>
      <c r="AIJ569"/>
      <c r="AIK569"/>
      <c r="AIL569"/>
      <c r="AIM569"/>
      <c r="AIN569"/>
      <c r="AIO569"/>
      <c r="AIP569"/>
      <c r="AIQ569"/>
      <c r="AIR569"/>
      <c r="AIS569"/>
      <c r="AIT569"/>
      <c r="AIU569"/>
      <c r="AIV569"/>
      <c r="AIW569"/>
      <c r="AIX569"/>
      <c r="AIY569"/>
      <c r="AIZ569"/>
      <c r="AJA569"/>
      <c r="AJB569"/>
      <c r="AJC569"/>
      <c r="AJD569"/>
      <c r="AJE569"/>
      <c r="AJF569"/>
      <c r="AJG569"/>
      <c r="AJH569"/>
      <c r="AJI569"/>
      <c r="AJJ569"/>
      <c r="AJK569"/>
      <c r="AJL569"/>
      <c r="AJM569"/>
      <c r="AJN569"/>
      <c r="AJO569"/>
      <c r="AJP569"/>
      <c r="AJQ569"/>
      <c r="AJR569"/>
      <c r="AJS569"/>
      <c r="AJT569"/>
      <c r="AJU569"/>
      <c r="AJV569"/>
      <c r="AJW569"/>
      <c r="AJX569"/>
      <c r="AJY569"/>
      <c r="AJZ569"/>
      <c r="AKA569"/>
      <c r="AKB569"/>
      <c r="AKC569"/>
      <c r="AKD569"/>
      <c r="AKE569"/>
      <c r="AKF569"/>
      <c r="AKG569"/>
      <c r="AKH569"/>
      <c r="AKI569"/>
      <c r="AKJ569"/>
      <c r="AKK569"/>
      <c r="AKL569"/>
      <c r="AKM569"/>
      <c r="AKN569"/>
      <c r="AKO569"/>
      <c r="AKP569"/>
      <c r="AKQ569"/>
      <c r="AKR569"/>
      <c r="AKS569"/>
      <c r="AKT569"/>
      <c r="AKU569"/>
      <c r="AKV569"/>
      <c r="AKW569"/>
      <c r="AKX569"/>
      <c r="AKY569"/>
      <c r="AKZ569"/>
      <c r="ALA569"/>
      <c r="ALB569"/>
      <c r="ALC569"/>
      <c r="ALD569"/>
      <c r="ALE569"/>
      <c r="ALF569"/>
      <c r="ALG569"/>
      <c r="ALH569"/>
      <c r="ALI569"/>
      <c r="ALJ569"/>
      <c r="ALK569"/>
      <c r="ALL569"/>
      <c r="ALM569"/>
      <c r="ALN569"/>
      <c r="ALO569"/>
      <c r="ALP569"/>
      <c r="ALQ569"/>
      <c r="ALR569"/>
      <c r="ALS569"/>
      <c r="ALT569"/>
      <c r="ALU569"/>
      <c r="ALV569"/>
      <c r="ALW569"/>
      <c r="ALX569"/>
      <c r="ALY569"/>
      <c r="ALZ569"/>
      <c r="AMA569"/>
      <c r="AMB569"/>
      <c r="AMC569"/>
      <c r="AMD569"/>
      <c r="AME569"/>
      <c r="AMF569"/>
      <c r="AMG569"/>
      <c r="AMH569"/>
      <c r="AMI569"/>
      <c r="AMJ569"/>
      <c r="AMK569"/>
    </row>
    <row r="570" spans="1:1025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  <c r="IW570"/>
      <c r="IX570"/>
      <c r="IY570"/>
      <c r="IZ570"/>
      <c r="JA570"/>
      <c r="JB570"/>
      <c r="JC570"/>
      <c r="JD570"/>
      <c r="JE570"/>
      <c r="JF570"/>
      <c r="JG570"/>
      <c r="JH570"/>
      <c r="JI570"/>
      <c r="JJ570"/>
      <c r="JK570"/>
      <c r="JL570"/>
      <c r="JM570"/>
      <c r="JN570"/>
      <c r="JO570"/>
      <c r="JP570"/>
      <c r="JQ570"/>
      <c r="JR570"/>
      <c r="JS570"/>
      <c r="JT570"/>
      <c r="JU570"/>
      <c r="JV570"/>
      <c r="JW570"/>
      <c r="JX570"/>
      <c r="JY570"/>
      <c r="JZ570"/>
      <c r="KA570"/>
      <c r="KB570"/>
      <c r="KC570"/>
      <c r="KD570"/>
      <c r="KE570"/>
      <c r="KF570"/>
      <c r="KG570"/>
      <c r="KH570"/>
      <c r="KI570"/>
      <c r="KJ570"/>
      <c r="KK570"/>
      <c r="KL570"/>
      <c r="KM570"/>
      <c r="KN570"/>
      <c r="KO570"/>
      <c r="KP570"/>
      <c r="KQ570"/>
      <c r="KR570"/>
      <c r="KS570"/>
      <c r="KT570"/>
      <c r="KU570"/>
      <c r="KV570"/>
      <c r="KW570"/>
      <c r="KX570"/>
      <c r="KY570"/>
      <c r="KZ570"/>
      <c r="LA570"/>
      <c r="LB570"/>
      <c r="LC570"/>
      <c r="LD570"/>
      <c r="LE570"/>
      <c r="LF570"/>
      <c r="LG570"/>
      <c r="LH570"/>
      <c r="LI570"/>
      <c r="LJ570"/>
      <c r="LK570"/>
      <c r="LL570"/>
      <c r="LM570"/>
      <c r="LN570"/>
      <c r="LO570"/>
      <c r="LP570"/>
      <c r="LQ570"/>
      <c r="LR570"/>
      <c r="LS570"/>
      <c r="LT570"/>
      <c r="LU570"/>
      <c r="LV570"/>
      <c r="LW570"/>
      <c r="LX570"/>
      <c r="LY570"/>
      <c r="LZ570"/>
      <c r="MA570"/>
      <c r="MB570"/>
      <c r="MC570"/>
      <c r="MD570"/>
      <c r="ME570"/>
      <c r="MF570"/>
      <c r="MG570"/>
      <c r="MH570"/>
      <c r="MI570"/>
      <c r="MJ570"/>
      <c r="MK570"/>
      <c r="ML570"/>
      <c r="MM570"/>
      <c r="MN570"/>
      <c r="MO570"/>
      <c r="MP570"/>
      <c r="MQ570"/>
      <c r="MR570"/>
      <c r="MS570"/>
      <c r="MT570"/>
      <c r="MU570"/>
      <c r="MV570"/>
      <c r="MW570"/>
      <c r="MX570"/>
      <c r="MY570"/>
      <c r="MZ570"/>
      <c r="NA570"/>
      <c r="NB570"/>
      <c r="NC570"/>
      <c r="ND570"/>
      <c r="NE570"/>
      <c r="NF570"/>
      <c r="NG570"/>
      <c r="NH570"/>
      <c r="NI570"/>
      <c r="NJ570"/>
      <c r="NK570"/>
      <c r="NL570"/>
      <c r="NM570"/>
      <c r="NN570"/>
      <c r="NO570"/>
      <c r="NP570"/>
      <c r="NQ570"/>
      <c r="NR570"/>
      <c r="NS570"/>
      <c r="NT570"/>
      <c r="NU570"/>
      <c r="NV570"/>
      <c r="NW570"/>
      <c r="NX570"/>
      <c r="NY570"/>
      <c r="NZ570"/>
      <c r="OA570"/>
      <c r="OB570"/>
      <c r="OC570"/>
      <c r="OD570"/>
      <c r="OE570"/>
      <c r="OF570"/>
      <c r="OG570"/>
      <c r="OH570"/>
      <c r="OI570"/>
      <c r="OJ570"/>
      <c r="OK570"/>
      <c r="OL570"/>
      <c r="OM570"/>
      <c r="ON570"/>
      <c r="OO570"/>
      <c r="OP570"/>
      <c r="OQ570"/>
      <c r="OR570"/>
      <c r="OS570"/>
      <c r="OT570"/>
      <c r="OU570"/>
      <c r="OV570"/>
      <c r="OW570"/>
      <c r="OX570"/>
      <c r="OY570"/>
      <c r="OZ570"/>
      <c r="PA570"/>
      <c r="PB570"/>
      <c r="PC570"/>
      <c r="PD570"/>
      <c r="PE570"/>
      <c r="PF570"/>
      <c r="PG570"/>
      <c r="PH570"/>
      <c r="PI570"/>
      <c r="PJ570"/>
      <c r="PK570"/>
      <c r="PL570"/>
      <c r="PM570"/>
      <c r="PN570"/>
      <c r="PO570"/>
      <c r="PP570"/>
      <c r="PQ570"/>
      <c r="PR570"/>
      <c r="PS570"/>
      <c r="PT570"/>
      <c r="PU570"/>
      <c r="PV570"/>
      <c r="PW570"/>
      <c r="PX570"/>
      <c r="PY570"/>
      <c r="PZ570"/>
      <c r="QA570"/>
      <c r="QB570"/>
      <c r="QC570"/>
      <c r="QD570"/>
      <c r="QE570"/>
      <c r="QF570"/>
      <c r="QG570"/>
      <c r="QH570"/>
      <c r="QI570"/>
      <c r="QJ570"/>
      <c r="QK570"/>
      <c r="QL570"/>
      <c r="QM570"/>
      <c r="QN570"/>
      <c r="QO570"/>
      <c r="QP570"/>
      <c r="QQ570"/>
      <c r="QR570"/>
      <c r="QS570"/>
      <c r="QT570"/>
      <c r="QU570"/>
      <c r="QV570"/>
      <c r="QW570"/>
      <c r="QX570"/>
      <c r="QY570"/>
      <c r="QZ570"/>
      <c r="RA570"/>
      <c r="RB570"/>
      <c r="RC570"/>
      <c r="RD570"/>
      <c r="RE570"/>
      <c r="RF570"/>
      <c r="RG570"/>
      <c r="RH570"/>
      <c r="RI570"/>
      <c r="RJ570"/>
      <c r="RK570"/>
      <c r="RL570"/>
      <c r="RM570"/>
      <c r="RN570"/>
      <c r="RO570"/>
      <c r="RP570"/>
      <c r="RQ570"/>
      <c r="RR570"/>
      <c r="RS570"/>
      <c r="RT570"/>
      <c r="RU570"/>
      <c r="RV570"/>
      <c r="RW570"/>
      <c r="RX570"/>
      <c r="RY570"/>
      <c r="RZ570"/>
      <c r="SA570"/>
      <c r="SB570"/>
      <c r="SC570"/>
      <c r="SD570"/>
      <c r="SE570"/>
      <c r="SF570"/>
      <c r="SG570"/>
      <c r="SH570"/>
      <c r="SI570"/>
      <c r="SJ570"/>
      <c r="SK570"/>
      <c r="SL570"/>
      <c r="SM570"/>
      <c r="SN570"/>
      <c r="SO570"/>
      <c r="SP570"/>
      <c r="SQ570"/>
      <c r="SR570"/>
      <c r="SS570"/>
      <c r="ST570"/>
      <c r="SU570"/>
      <c r="SV570"/>
      <c r="SW570"/>
      <c r="SX570"/>
      <c r="SY570"/>
      <c r="SZ570"/>
      <c r="TA570"/>
      <c r="TB570"/>
      <c r="TC570"/>
      <c r="TD570"/>
      <c r="TE570"/>
      <c r="TF570"/>
      <c r="TG570"/>
      <c r="TH570"/>
      <c r="TI570"/>
      <c r="TJ570"/>
      <c r="TK570"/>
      <c r="TL570"/>
      <c r="TM570"/>
      <c r="TN570"/>
      <c r="TO570"/>
      <c r="TP570"/>
      <c r="TQ570"/>
      <c r="TR570"/>
      <c r="TS570"/>
      <c r="TT570"/>
      <c r="TU570"/>
      <c r="TV570"/>
      <c r="TW570"/>
      <c r="TX570"/>
      <c r="TY570"/>
      <c r="TZ570"/>
      <c r="UA570"/>
      <c r="UB570"/>
      <c r="UC570"/>
      <c r="UD570"/>
      <c r="UE570"/>
      <c r="UF570"/>
      <c r="UG570"/>
      <c r="UH570"/>
      <c r="UI570"/>
      <c r="UJ570"/>
      <c r="UK570"/>
      <c r="UL570"/>
      <c r="UM570"/>
      <c r="UN570"/>
      <c r="UO570"/>
      <c r="UP570"/>
      <c r="UQ570"/>
      <c r="UR570"/>
      <c r="US570"/>
      <c r="UT570"/>
      <c r="UU570"/>
      <c r="UV570"/>
      <c r="UW570"/>
      <c r="UX570"/>
      <c r="UY570"/>
      <c r="UZ570"/>
      <c r="VA570"/>
      <c r="VB570"/>
      <c r="VC570"/>
      <c r="VD570"/>
      <c r="VE570"/>
      <c r="VF570"/>
      <c r="VG570"/>
      <c r="VH570"/>
      <c r="VI570"/>
      <c r="VJ570"/>
      <c r="VK570"/>
      <c r="VL570"/>
      <c r="VM570"/>
      <c r="VN570"/>
      <c r="VO570"/>
      <c r="VP570"/>
      <c r="VQ570"/>
      <c r="VR570"/>
      <c r="VS570"/>
      <c r="VT570"/>
      <c r="VU570"/>
      <c r="VV570"/>
      <c r="VW570"/>
      <c r="VX570"/>
      <c r="VY570"/>
      <c r="VZ570"/>
      <c r="WA570"/>
      <c r="WB570"/>
      <c r="WC570"/>
      <c r="WD570"/>
      <c r="WE570"/>
      <c r="WF570"/>
      <c r="WG570"/>
      <c r="WH570"/>
      <c r="WI570"/>
      <c r="WJ570"/>
      <c r="WK570"/>
      <c r="WL570"/>
      <c r="WM570"/>
      <c r="WN570"/>
      <c r="WO570"/>
      <c r="WP570"/>
      <c r="WQ570"/>
      <c r="WR570"/>
      <c r="WS570"/>
      <c r="WT570"/>
      <c r="WU570"/>
      <c r="WV570"/>
      <c r="WW570"/>
      <c r="WX570"/>
      <c r="WY570"/>
      <c r="WZ570"/>
      <c r="XA570"/>
      <c r="XB570"/>
      <c r="XC570"/>
      <c r="XD570"/>
      <c r="XE570"/>
      <c r="XF570"/>
      <c r="XG570"/>
      <c r="XH570"/>
      <c r="XI570"/>
      <c r="XJ570"/>
      <c r="XK570"/>
      <c r="XL570"/>
      <c r="XM570"/>
      <c r="XN570"/>
      <c r="XO570"/>
      <c r="XP570"/>
      <c r="XQ570"/>
      <c r="XR570"/>
      <c r="XS570"/>
      <c r="XT570"/>
      <c r="XU570"/>
      <c r="XV570"/>
      <c r="XW570"/>
      <c r="XX570"/>
      <c r="XY570"/>
      <c r="XZ570"/>
      <c r="YA570"/>
      <c r="YB570"/>
      <c r="YC570"/>
      <c r="YD570"/>
      <c r="YE570"/>
      <c r="YF570"/>
      <c r="YG570"/>
      <c r="YH570"/>
      <c r="YI570"/>
      <c r="YJ570"/>
      <c r="YK570"/>
      <c r="YL570"/>
      <c r="YM570"/>
      <c r="YN570"/>
      <c r="YO570"/>
      <c r="YP570"/>
      <c r="YQ570"/>
      <c r="YR570"/>
      <c r="YS570"/>
      <c r="YT570"/>
      <c r="YU570"/>
      <c r="YV570"/>
      <c r="YW570"/>
      <c r="YX570"/>
      <c r="YY570"/>
      <c r="YZ570"/>
      <c r="ZA570"/>
      <c r="ZB570"/>
      <c r="ZC570"/>
      <c r="ZD570"/>
      <c r="ZE570"/>
      <c r="ZF570"/>
      <c r="ZG570"/>
      <c r="ZH570"/>
      <c r="ZI570"/>
      <c r="ZJ570"/>
      <c r="ZK570"/>
      <c r="ZL570"/>
      <c r="ZM570"/>
      <c r="ZN570"/>
      <c r="ZO570"/>
      <c r="ZP570"/>
      <c r="ZQ570"/>
      <c r="ZR570"/>
      <c r="ZS570"/>
      <c r="ZT570"/>
      <c r="ZU570"/>
      <c r="ZV570"/>
      <c r="ZW570"/>
      <c r="ZX570"/>
      <c r="ZY570"/>
      <c r="ZZ570"/>
      <c r="AAA570"/>
      <c r="AAB570"/>
      <c r="AAC570"/>
      <c r="AAD570"/>
      <c r="AAE570"/>
      <c r="AAF570"/>
      <c r="AAG570"/>
      <c r="AAH570"/>
      <c r="AAI570"/>
      <c r="AAJ570"/>
      <c r="AAK570"/>
      <c r="AAL570"/>
      <c r="AAM570"/>
      <c r="AAN570"/>
      <c r="AAO570"/>
      <c r="AAP570"/>
      <c r="AAQ570"/>
      <c r="AAR570"/>
      <c r="AAS570"/>
      <c r="AAT570"/>
      <c r="AAU570"/>
      <c r="AAV570"/>
      <c r="AAW570"/>
      <c r="AAX570"/>
      <c r="AAY570"/>
      <c r="AAZ570"/>
      <c r="ABA570"/>
      <c r="ABB570"/>
      <c r="ABC570"/>
      <c r="ABD570"/>
      <c r="ABE570"/>
      <c r="ABF570"/>
      <c r="ABG570"/>
      <c r="ABH570"/>
      <c r="ABI570"/>
      <c r="ABJ570"/>
      <c r="ABK570"/>
      <c r="ABL570"/>
      <c r="ABM570"/>
      <c r="ABN570"/>
      <c r="ABO570"/>
      <c r="ABP570"/>
      <c r="ABQ570"/>
      <c r="ABR570"/>
      <c r="ABS570"/>
      <c r="ABT570"/>
      <c r="ABU570"/>
      <c r="ABV570"/>
      <c r="ABW570"/>
      <c r="ABX570"/>
      <c r="ABY570"/>
      <c r="ABZ570"/>
      <c r="ACA570"/>
      <c r="ACB570"/>
      <c r="ACC570"/>
      <c r="ACD570"/>
      <c r="ACE570"/>
      <c r="ACF570"/>
      <c r="ACG570"/>
      <c r="ACH570"/>
      <c r="ACI570"/>
      <c r="ACJ570"/>
      <c r="ACK570"/>
      <c r="ACL570"/>
      <c r="ACM570"/>
      <c r="ACN570"/>
      <c r="ACO570"/>
      <c r="ACP570"/>
      <c r="ACQ570"/>
      <c r="ACR570"/>
      <c r="ACS570"/>
      <c r="ACT570"/>
      <c r="ACU570"/>
      <c r="ACV570"/>
      <c r="ACW570"/>
      <c r="ACX570"/>
      <c r="ACY570"/>
      <c r="ACZ570"/>
      <c r="ADA570"/>
      <c r="ADB570"/>
      <c r="ADC570"/>
      <c r="ADD570"/>
      <c r="ADE570"/>
      <c r="ADF570"/>
      <c r="ADG570"/>
      <c r="ADH570"/>
      <c r="ADI570"/>
      <c r="ADJ570"/>
      <c r="ADK570"/>
      <c r="ADL570"/>
      <c r="ADM570"/>
      <c r="ADN570"/>
      <c r="ADO570"/>
      <c r="ADP570"/>
      <c r="ADQ570"/>
      <c r="ADR570"/>
      <c r="ADS570"/>
      <c r="ADT570"/>
      <c r="ADU570"/>
      <c r="ADV570"/>
      <c r="ADW570"/>
      <c r="ADX570"/>
      <c r="ADY570"/>
      <c r="ADZ570"/>
      <c r="AEA570"/>
      <c r="AEB570"/>
      <c r="AEC570"/>
      <c r="AED570"/>
      <c r="AEE570"/>
      <c r="AEF570"/>
      <c r="AEG570"/>
      <c r="AEH570"/>
      <c r="AEI570"/>
      <c r="AEJ570"/>
      <c r="AEK570"/>
      <c r="AEL570"/>
      <c r="AEM570"/>
      <c r="AEN570"/>
      <c r="AEO570"/>
      <c r="AEP570"/>
      <c r="AEQ570"/>
      <c r="AER570"/>
      <c r="AES570"/>
      <c r="AET570"/>
      <c r="AEU570"/>
      <c r="AEV570"/>
      <c r="AEW570"/>
      <c r="AEX570"/>
      <c r="AEY570"/>
      <c r="AEZ570"/>
      <c r="AFA570"/>
      <c r="AFB570"/>
      <c r="AFC570"/>
      <c r="AFD570"/>
      <c r="AFE570"/>
      <c r="AFF570"/>
      <c r="AFG570"/>
      <c r="AFH570"/>
      <c r="AFI570"/>
      <c r="AFJ570"/>
      <c r="AFK570"/>
      <c r="AFL570"/>
      <c r="AFM570"/>
      <c r="AFN570"/>
      <c r="AFO570"/>
      <c r="AFP570"/>
      <c r="AFQ570"/>
      <c r="AFR570"/>
      <c r="AFS570"/>
      <c r="AFT570"/>
      <c r="AFU570"/>
      <c r="AFV570"/>
      <c r="AFW570"/>
      <c r="AFX570"/>
      <c r="AFY570"/>
      <c r="AFZ570"/>
      <c r="AGA570"/>
      <c r="AGB570"/>
      <c r="AGC570"/>
      <c r="AGD570"/>
      <c r="AGE570"/>
      <c r="AGF570"/>
      <c r="AGG570"/>
      <c r="AGH570"/>
      <c r="AGI570"/>
      <c r="AGJ570"/>
      <c r="AGK570"/>
      <c r="AGL570"/>
      <c r="AGM570"/>
      <c r="AGN570"/>
      <c r="AGO570"/>
      <c r="AGP570"/>
      <c r="AGQ570"/>
      <c r="AGR570"/>
      <c r="AGS570"/>
      <c r="AGT570"/>
      <c r="AGU570"/>
      <c r="AGV570"/>
      <c r="AGW570"/>
      <c r="AGX570"/>
      <c r="AGY570"/>
      <c r="AGZ570"/>
      <c r="AHA570"/>
      <c r="AHB570"/>
      <c r="AHC570"/>
      <c r="AHD570"/>
      <c r="AHE570"/>
      <c r="AHF570"/>
      <c r="AHG570"/>
      <c r="AHH570"/>
      <c r="AHI570"/>
      <c r="AHJ570"/>
      <c r="AHK570"/>
      <c r="AHL570"/>
      <c r="AHM570"/>
      <c r="AHN570"/>
      <c r="AHO570"/>
      <c r="AHP570"/>
      <c r="AHQ570"/>
      <c r="AHR570"/>
      <c r="AHS570"/>
      <c r="AHT570"/>
      <c r="AHU570"/>
      <c r="AHV570"/>
      <c r="AHW570"/>
      <c r="AHX570"/>
      <c r="AHY570"/>
      <c r="AHZ570"/>
      <c r="AIA570"/>
      <c r="AIB570"/>
      <c r="AIC570"/>
      <c r="AID570"/>
      <c r="AIE570"/>
      <c r="AIF570"/>
      <c r="AIG570"/>
      <c r="AIH570"/>
      <c r="AII570"/>
      <c r="AIJ570"/>
      <c r="AIK570"/>
      <c r="AIL570"/>
      <c r="AIM570"/>
      <c r="AIN570"/>
      <c r="AIO570"/>
      <c r="AIP570"/>
      <c r="AIQ570"/>
      <c r="AIR570"/>
      <c r="AIS570"/>
      <c r="AIT570"/>
      <c r="AIU570"/>
      <c r="AIV570"/>
      <c r="AIW570"/>
      <c r="AIX570"/>
      <c r="AIY570"/>
      <c r="AIZ570"/>
      <c r="AJA570"/>
      <c r="AJB570"/>
      <c r="AJC570"/>
      <c r="AJD570"/>
      <c r="AJE570"/>
      <c r="AJF570"/>
      <c r="AJG570"/>
      <c r="AJH570"/>
      <c r="AJI570"/>
      <c r="AJJ570"/>
      <c r="AJK570"/>
      <c r="AJL570"/>
      <c r="AJM570"/>
      <c r="AJN570"/>
      <c r="AJO570"/>
      <c r="AJP570"/>
      <c r="AJQ570"/>
      <c r="AJR570"/>
      <c r="AJS570"/>
      <c r="AJT570"/>
      <c r="AJU570"/>
      <c r="AJV570"/>
      <c r="AJW570"/>
      <c r="AJX570"/>
      <c r="AJY570"/>
      <c r="AJZ570"/>
      <c r="AKA570"/>
      <c r="AKB570"/>
      <c r="AKC570"/>
      <c r="AKD570"/>
      <c r="AKE570"/>
      <c r="AKF570"/>
      <c r="AKG570"/>
      <c r="AKH570"/>
      <c r="AKI570"/>
      <c r="AKJ570"/>
      <c r="AKK570"/>
      <c r="AKL570"/>
      <c r="AKM570"/>
      <c r="AKN570"/>
      <c r="AKO570"/>
      <c r="AKP570"/>
      <c r="AKQ570"/>
      <c r="AKR570"/>
      <c r="AKS570"/>
      <c r="AKT570"/>
      <c r="AKU570"/>
      <c r="AKV570"/>
      <c r="AKW570"/>
      <c r="AKX570"/>
      <c r="AKY570"/>
      <c r="AKZ570"/>
      <c r="ALA570"/>
      <c r="ALB570"/>
      <c r="ALC570"/>
      <c r="ALD570"/>
      <c r="ALE570"/>
      <c r="ALF570"/>
      <c r="ALG570"/>
      <c r="ALH570"/>
      <c r="ALI570"/>
      <c r="ALJ570"/>
      <c r="ALK570"/>
      <c r="ALL570"/>
      <c r="ALM570"/>
      <c r="ALN570"/>
      <c r="ALO570"/>
      <c r="ALP570"/>
      <c r="ALQ570"/>
      <c r="ALR570"/>
      <c r="ALS570"/>
      <c r="ALT570"/>
      <c r="ALU570"/>
      <c r="ALV570"/>
      <c r="ALW570"/>
      <c r="ALX570"/>
      <c r="ALY570"/>
      <c r="ALZ570"/>
      <c r="AMA570"/>
      <c r="AMB570"/>
      <c r="AMC570"/>
      <c r="AMD570"/>
      <c r="AME570"/>
      <c r="AMF570"/>
      <c r="AMG570"/>
      <c r="AMH570"/>
      <c r="AMI570"/>
      <c r="AMJ570"/>
      <c r="AMK570"/>
    </row>
    <row r="571" spans="1:1025" ht="13.5" customHeight="1">
      <c r="A571" s="139" t="s">
        <v>203</v>
      </c>
      <c r="B571" s="139"/>
      <c r="C571" s="139"/>
      <c r="D571" s="139"/>
      <c r="E571" s="139"/>
      <c r="F571" s="139"/>
      <c r="G571" s="139"/>
      <c r="H571" s="139"/>
      <c r="I571" s="139"/>
      <c r="J571" s="139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  <c r="IW571"/>
      <c r="IX571"/>
      <c r="IY571"/>
      <c r="IZ571"/>
      <c r="JA571"/>
      <c r="JB571"/>
      <c r="JC571"/>
      <c r="JD571"/>
      <c r="JE571"/>
      <c r="JF571"/>
      <c r="JG571"/>
      <c r="JH571"/>
      <c r="JI571"/>
      <c r="JJ571"/>
      <c r="JK571"/>
      <c r="JL571"/>
      <c r="JM571"/>
      <c r="JN571"/>
      <c r="JO571"/>
      <c r="JP571"/>
      <c r="JQ571"/>
      <c r="JR571"/>
      <c r="JS571"/>
      <c r="JT571"/>
      <c r="JU571"/>
      <c r="JV571"/>
      <c r="JW571"/>
      <c r="JX571"/>
      <c r="JY571"/>
      <c r="JZ571"/>
      <c r="KA571"/>
      <c r="KB571"/>
      <c r="KC571"/>
      <c r="KD571"/>
      <c r="KE571"/>
      <c r="KF571"/>
      <c r="KG571"/>
      <c r="KH571"/>
      <c r="KI571"/>
      <c r="KJ571"/>
      <c r="KK571"/>
      <c r="KL571"/>
      <c r="KM571"/>
      <c r="KN571"/>
      <c r="KO571"/>
      <c r="KP571"/>
      <c r="KQ571"/>
      <c r="KR571"/>
      <c r="KS571"/>
      <c r="KT571"/>
      <c r="KU571"/>
      <c r="KV571"/>
      <c r="KW571"/>
      <c r="KX571"/>
      <c r="KY571"/>
      <c r="KZ571"/>
      <c r="LA571"/>
      <c r="LB571"/>
      <c r="LC571"/>
      <c r="LD571"/>
      <c r="LE571"/>
      <c r="LF571"/>
      <c r="LG571"/>
      <c r="LH571"/>
      <c r="LI571"/>
      <c r="LJ571"/>
      <c r="LK571"/>
      <c r="LL571"/>
      <c r="LM571"/>
      <c r="LN571"/>
      <c r="LO571"/>
      <c r="LP571"/>
      <c r="LQ571"/>
      <c r="LR571"/>
      <c r="LS571"/>
      <c r="LT571"/>
      <c r="LU571"/>
      <c r="LV571"/>
      <c r="LW571"/>
      <c r="LX571"/>
      <c r="LY571"/>
      <c r="LZ571"/>
      <c r="MA571"/>
      <c r="MB571"/>
      <c r="MC571"/>
      <c r="MD571"/>
      <c r="ME571"/>
      <c r="MF571"/>
      <c r="MG571"/>
      <c r="MH571"/>
      <c r="MI571"/>
      <c r="MJ571"/>
      <c r="MK571"/>
      <c r="ML571"/>
      <c r="MM571"/>
      <c r="MN571"/>
      <c r="MO571"/>
      <c r="MP571"/>
      <c r="MQ571"/>
      <c r="MR571"/>
      <c r="MS571"/>
      <c r="MT571"/>
      <c r="MU571"/>
      <c r="MV571"/>
      <c r="MW571"/>
      <c r="MX571"/>
      <c r="MY571"/>
      <c r="MZ571"/>
      <c r="NA571"/>
      <c r="NB571"/>
      <c r="NC571"/>
      <c r="ND571"/>
      <c r="NE571"/>
      <c r="NF571"/>
      <c r="NG571"/>
      <c r="NH571"/>
      <c r="NI571"/>
      <c r="NJ571"/>
      <c r="NK571"/>
      <c r="NL571"/>
      <c r="NM571"/>
      <c r="NN571"/>
      <c r="NO571"/>
      <c r="NP571"/>
      <c r="NQ571"/>
      <c r="NR571"/>
      <c r="NS571"/>
      <c r="NT571"/>
      <c r="NU571"/>
      <c r="NV571"/>
      <c r="NW571"/>
      <c r="NX571"/>
      <c r="NY571"/>
      <c r="NZ571"/>
      <c r="OA571"/>
      <c r="OB571"/>
      <c r="OC571"/>
      <c r="OD571"/>
      <c r="OE571"/>
      <c r="OF571"/>
      <c r="OG571"/>
      <c r="OH571"/>
      <c r="OI571"/>
      <c r="OJ571"/>
      <c r="OK571"/>
      <c r="OL571"/>
      <c r="OM571"/>
      <c r="ON571"/>
      <c r="OO571"/>
      <c r="OP571"/>
      <c r="OQ571"/>
      <c r="OR571"/>
      <c r="OS571"/>
      <c r="OT571"/>
      <c r="OU571"/>
      <c r="OV571"/>
      <c r="OW571"/>
      <c r="OX571"/>
      <c r="OY571"/>
      <c r="OZ571"/>
      <c r="PA571"/>
      <c r="PB571"/>
      <c r="PC571"/>
      <c r="PD571"/>
      <c r="PE571"/>
      <c r="PF571"/>
      <c r="PG571"/>
      <c r="PH571"/>
      <c r="PI571"/>
      <c r="PJ571"/>
      <c r="PK571"/>
      <c r="PL571"/>
      <c r="PM571"/>
      <c r="PN571"/>
      <c r="PO571"/>
      <c r="PP571"/>
      <c r="PQ571"/>
      <c r="PR571"/>
      <c r="PS571"/>
      <c r="PT571"/>
      <c r="PU571"/>
      <c r="PV571"/>
      <c r="PW571"/>
      <c r="PX571"/>
      <c r="PY571"/>
      <c r="PZ571"/>
      <c r="QA571"/>
      <c r="QB571"/>
      <c r="QC571"/>
      <c r="QD571"/>
      <c r="QE571"/>
      <c r="QF571"/>
      <c r="QG571"/>
      <c r="QH571"/>
      <c r="QI571"/>
      <c r="QJ571"/>
      <c r="QK571"/>
      <c r="QL571"/>
      <c r="QM571"/>
      <c r="QN571"/>
      <c r="QO571"/>
      <c r="QP571"/>
      <c r="QQ571"/>
      <c r="QR571"/>
      <c r="QS571"/>
      <c r="QT571"/>
      <c r="QU571"/>
      <c r="QV571"/>
      <c r="QW571"/>
      <c r="QX571"/>
      <c r="QY571"/>
      <c r="QZ571"/>
      <c r="RA571"/>
      <c r="RB571"/>
      <c r="RC571"/>
      <c r="RD571"/>
      <c r="RE571"/>
      <c r="RF571"/>
      <c r="RG571"/>
      <c r="RH571"/>
      <c r="RI571"/>
      <c r="RJ571"/>
      <c r="RK571"/>
      <c r="RL571"/>
      <c r="RM571"/>
      <c r="RN571"/>
      <c r="RO571"/>
      <c r="RP571"/>
      <c r="RQ571"/>
      <c r="RR571"/>
      <c r="RS571"/>
      <c r="RT571"/>
      <c r="RU571"/>
      <c r="RV571"/>
      <c r="RW571"/>
      <c r="RX571"/>
      <c r="RY571"/>
      <c r="RZ571"/>
      <c r="SA571"/>
      <c r="SB571"/>
      <c r="SC571"/>
      <c r="SD571"/>
      <c r="SE571"/>
      <c r="SF571"/>
      <c r="SG571"/>
      <c r="SH571"/>
      <c r="SI571"/>
      <c r="SJ571"/>
      <c r="SK571"/>
      <c r="SL571"/>
      <c r="SM571"/>
      <c r="SN571"/>
      <c r="SO571"/>
      <c r="SP571"/>
      <c r="SQ571"/>
      <c r="SR571"/>
      <c r="SS571"/>
      <c r="ST571"/>
      <c r="SU571"/>
      <c r="SV571"/>
      <c r="SW571"/>
      <c r="SX571"/>
      <c r="SY571"/>
      <c r="SZ571"/>
      <c r="TA571"/>
      <c r="TB571"/>
      <c r="TC571"/>
      <c r="TD571"/>
      <c r="TE571"/>
      <c r="TF571"/>
      <c r="TG571"/>
      <c r="TH571"/>
      <c r="TI571"/>
      <c r="TJ571"/>
      <c r="TK571"/>
      <c r="TL571"/>
      <c r="TM571"/>
      <c r="TN571"/>
      <c r="TO571"/>
      <c r="TP571"/>
      <c r="TQ571"/>
      <c r="TR571"/>
      <c r="TS571"/>
      <c r="TT571"/>
      <c r="TU571"/>
      <c r="TV571"/>
      <c r="TW571"/>
      <c r="TX571"/>
      <c r="TY571"/>
      <c r="TZ571"/>
      <c r="UA571"/>
      <c r="UB571"/>
      <c r="UC571"/>
      <c r="UD571"/>
      <c r="UE571"/>
      <c r="UF571"/>
      <c r="UG571"/>
      <c r="UH571"/>
      <c r="UI571"/>
      <c r="UJ571"/>
      <c r="UK571"/>
      <c r="UL571"/>
      <c r="UM571"/>
      <c r="UN571"/>
      <c r="UO571"/>
      <c r="UP571"/>
      <c r="UQ571"/>
      <c r="UR571"/>
      <c r="US571"/>
      <c r="UT571"/>
      <c r="UU571"/>
      <c r="UV571"/>
      <c r="UW571"/>
      <c r="UX571"/>
      <c r="UY571"/>
      <c r="UZ571"/>
      <c r="VA571"/>
      <c r="VB571"/>
      <c r="VC571"/>
      <c r="VD571"/>
      <c r="VE571"/>
      <c r="VF571"/>
      <c r="VG571"/>
      <c r="VH571"/>
      <c r="VI571"/>
      <c r="VJ571"/>
      <c r="VK571"/>
      <c r="VL571"/>
      <c r="VM571"/>
      <c r="VN571"/>
      <c r="VO571"/>
      <c r="VP571"/>
      <c r="VQ571"/>
      <c r="VR571"/>
      <c r="VS571"/>
      <c r="VT571"/>
      <c r="VU571"/>
      <c r="VV571"/>
      <c r="VW571"/>
      <c r="VX571"/>
      <c r="VY571"/>
      <c r="VZ571"/>
      <c r="WA571"/>
      <c r="WB571"/>
      <c r="WC571"/>
      <c r="WD571"/>
      <c r="WE571"/>
      <c r="WF571"/>
      <c r="WG571"/>
      <c r="WH571"/>
      <c r="WI571"/>
      <c r="WJ571"/>
      <c r="WK571"/>
      <c r="WL571"/>
      <c r="WM571"/>
      <c r="WN571"/>
      <c r="WO571"/>
      <c r="WP571"/>
      <c r="WQ571"/>
      <c r="WR571"/>
      <c r="WS571"/>
      <c r="WT571"/>
      <c r="WU571"/>
      <c r="WV571"/>
      <c r="WW571"/>
      <c r="WX571"/>
      <c r="WY571"/>
      <c r="WZ571"/>
      <c r="XA571"/>
      <c r="XB571"/>
      <c r="XC571"/>
      <c r="XD571"/>
      <c r="XE571"/>
      <c r="XF571"/>
      <c r="XG571"/>
      <c r="XH571"/>
      <c r="XI571"/>
      <c r="XJ571"/>
      <c r="XK571"/>
      <c r="XL571"/>
      <c r="XM571"/>
      <c r="XN571"/>
      <c r="XO571"/>
      <c r="XP571"/>
      <c r="XQ571"/>
      <c r="XR571"/>
      <c r="XS571"/>
      <c r="XT571"/>
      <c r="XU571"/>
      <c r="XV571"/>
      <c r="XW571"/>
      <c r="XX571"/>
      <c r="XY571"/>
      <c r="XZ571"/>
      <c r="YA571"/>
      <c r="YB571"/>
      <c r="YC571"/>
      <c r="YD571"/>
      <c r="YE571"/>
      <c r="YF571"/>
      <c r="YG571"/>
      <c r="YH571"/>
      <c r="YI571"/>
      <c r="YJ571"/>
      <c r="YK571"/>
      <c r="YL571"/>
      <c r="YM571"/>
      <c r="YN571"/>
      <c r="YO571"/>
      <c r="YP571"/>
      <c r="YQ571"/>
      <c r="YR571"/>
      <c r="YS571"/>
      <c r="YT571"/>
      <c r="YU571"/>
      <c r="YV571"/>
      <c r="YW571"/>
      <c r="YX571"/>
      <c r="YY571"/>
      <c r="YZ571"/>
      <c r="ZA571"/>
      <c r="ZB571"/>
      <c r="ZC571"/>
      <c r="ZD571"/>
      <c r="ZE571"/>
      <c r="ZF571"/>
      <c r="ZG571"/>
      <c r="ZH571"/>
      <c r="ZI571"/>
      <c r="ZJ571"/>
      <c r="ZK571"/>
      <c r="ZL571"/>
      <c r="ZM571"/>
      <c r="ZN571"/>
      <c r="ZO571"/>
      <c r="ZP571"/>
      <c r="ZQ571"/>
      <c r="ZR571"/>
      <c r="ZS571"/>
      <c r="ZT571"/>
      <c r="ZU571"/>
      <c r="ZV571"/>
      <c r="ZW571"/>
      <c r="ZX571"/>
      <c r="ZY571"/>
      <c r="ZZ571"/>
      <c r="AAA571"/>
      <c r="AAB571"/>
      <c r="AAC571"/>
      <c r="AAD571"/>
      <c r="AAE571"/>
      <c r="AAF571"/>
      <c r="AAG571"/>
      <c r="AAH571"/>
      <c r="AAI571"/>
      <c r="AAJ571"/>
      <c r="AAK571"/>
      <c r="AAL571"/>
      <c r="AAM571"/>
      <c r="AAN571"/>
      <c r="AAO571"/>
      <c r="AAP571"/>
      <c r="AAQ571"/>
      <c r="AAR571"/>
      <c r="AAS571"/>
      <c r="AAT571"/>
      <c r="AAU571"/>
      <c r="AAV571"/>
      <c r="AAW571"/>
      <c r="AAX571"/>
      <c r="AAY571"/>
      <c r="AAZ571"/>
      <c r="ABA571"/>
      <c r="ABB571"/>
      <c r="ABC571"/>
      <c r="ABD571"/>
      <c r="ABE571"/>
      <c r="ABF571"/>
      <c r="ABG571"/>
      <c r="ABH571"/>
      <c r="ABI571"/>
      <c r="ABJ571"/>
      <c r="ABK571"/>
      <c r="ABL571"/>
      <c r="ABM571"/>
      <c r="ABN571"/>
      <c r="ABO571"/>
      <c r="ABP571"/>
      <c r="ABQ571"/>
      <c r="ABR571"/>
      <c r="ABS571"/>
      <c r="ABT571"/>
      <c r="ABU571"/>
      <c r="ABV571"/>
      <c r="ABW571"/>
      <c r="ABX571"/>
      <c r="ABY571"/>
      <c r="ABZ571"/>
      <c r="ACA571"/>
      <c r="ACB571"/>
      <c r="ACC571"/>
      <c r="ACD571"/>
      <c r="ACE571"/>
      <c r="ACF571"/>
      <c r="ACG571"/>
      <c r="ACH571"/>
      <c r="ACI571"/>
      <c r="ACJ571"/>
      <c r="ACK571"/>
      <c r="ACL571"/>
      <c r="ACM571"/>
      <c r="ACN571"/>
      <c r="ACO571"/>
      <c r="ACP571"/>
      <c r="ACQ571"/>
      <c r="ACR571"/>
      <c r="ACS571"/>
      <c r="ACT571"/>
      <c r="ACU571"/>
      <c r="ACV571"/>
      <c r="ACW571"/>
      <c r="ACX571"/>
      <c r="ACY571"/>
      <c r="ACZ571"/>
      <c r="ADA571"/>
      <c r="ADB571"/>
      <c r="ADC571"/>
      <c r="ADD571"/>
      <c r="ADE571"/>
      <c r="ADF571"/>
      <c r="ADG571"/>
      <c r="ADH571"/>
      <c r="ADI571"/>
      <c r="ADJ571"/>
      <c r="ADK571"/>
      <c r="ADL571"/>
      <c r="ADM571"/>
      <c r="ADN571"/>
      <c r="ADO571"/>
      <c r="ADP571"/>
      <c r="ADQ571"/>
      <c r="ADR571"/>
      <c r="ADS571"/>
      <c r="ADT571"/>
      <c r="ADU571"/>
      <c r="ADV571"/>
      <c r="ADW571"/>
      <c r="ADX571"/>
      <c r="ADY571"/>
      <c r="ADZ571"/>
      <c r="AEA571"/>
      <c r="AEB571"/>
      <c r="AEC571"/>
      <c r="AED571"/>
      <c r="AEE571"/>
      <c r="AEF571"/>
      <c r="AEG571"/>
      <c r="AEH571"/>
      <c r="AEI571"/>
      <c r="AEJ571"/>
      <c r="AEK571"/>
      <c r="AEL571"/>
      <c r="AEM571"/>
      <c r="AEN571"/>
      <c r="AEO571"/>
      <c r="AEP571"/>
      <c r="AEQ571"/>
      <c r="AER571"/>
      <c r="AES571"/>
      <c r="AET571"/>
      <c r="AEU571"/>
      <c r="AEV571"/>
      <c r="AEW571"/>
      <c r="AEX571"/>
      <c r="AEY571"/>
      <c r="AEZ571"/>
      <c r="AFA571"/>
      <c r="AFB571"/>
      <c r="AFC571"/>
      <c r="AFD571"/>
      <c r="AFE571"/>
      <c r="AFF571"/>
      <c r="AFG571"/>
      <c r="AFH571"/>
      <c r="AFI571"/>
      <c r="AFJ571"/>
      <c r="AFK571"/>
      <c r="AFL571"/>
      <c r="AFM571"/>
      <c r="AFN571"/>
      <c r="AFO571"/>
      <c r="AFP571"/>
      <c r="AFQ571"/>
      <c r="AFR571"/>
      <c r="AFS571"/>
      <c r="AFT571"/>
      <c r="AFU571"/>
      <c r="AFV571"/>
      <c r="AFW571"/>
      <c r="AFX571"/>
      <c r="AFY571"/>
      <c r="AFZ571"/>
      <c r="AGA571"/>
      <c r="AGB571"/>
      <c r="AGC571"/>
      <c r="AGD571"/>
      <c r="AGE571"/>
      <c r="AGF571"/>
      <c r="AGG571"/>
      <c r="AGH571"/>
      <c r="AGI571"/>
      <c r="AGJ571"/>
      <c r="AGK571"/>
      <c r="AGL571"/>
      <c r="AGM571"/>
      <c r="AGN571"/>
      <c r="AGO571"/>
      <c r="AGP571"/>
      <c r="AGQ571"/>
      <c r="AGR571"/>
      <c r="AGS571"/>
      <c r="AGT571"/>
      <c r="AGU571"/>
      <c r="AGV571"/>
      <c r="AGW571"/>
      <c r="AGX571"/>
      <c r="AGY571"/>
      <c r="AGZ571"/>
      <c r="AHA571"/>
      <c r="AHB571"/>
      <c r="AHC571"/>
      <c r="AHD571"/>
      <c r="AHE571"/>
      <c r="AHF571"/>
      <c r="AHG571"/>
      <c r="AHH571"/>
      <c r="AHI571"/>
      <c r="AHJ571"/>
      <c r="AHK571"/>
      <c r="AHL571"/>
      <c r="AHM571"/>
      <c r="AHN571"/>
      <c r="AHO571"/>
      <c r="AHP571"/>
      <c r="AHQ571"/>
      <c r="AHR571"/>
      <c r="AHS571"/>
      <c r="AHT571"/>
      <c r="AHU571"/>
      <c r="AHV571"/>
      <c r="AHW571"/>
      <c r="AHX571"/>
      <c r="AHY571"/>
      <c r="AHZ571"/>
      <c r="AIA571"/>
      <c r="AIB571"/>
      <c r="AIC571"/>
      <c r="AID571"/>
      <c r="AIE571"/>
      <c r="AIF571"/>
      <c r="AIG571"/>
      <c r="AIH571"/>
      <c r="AII571"/>
      <c r="AIJ571"/>
      <c r="AIK571"/>
      <c r="AIL571"/>
      <c r="AIM571"/>
      <c r="AIN571"/>
      <c r="AIO571"/>
      <c r="AIP571"/>
      <c r="AIQ571"/>
      <c r="AIR571"/>
      <c r="AIS571"/>
      <c r="AIT571"/>
      <c r="AIU571"/>
      <c r="AIV571"/>
      <c r="AIW571"/>
      <c r="AIX571"/>
      <c r="AIY571"/>
      <c r="AIZ571"/>
      <c r="AJA571"/>
      <c r="AJB571"/>
      <c r="AJC571"/>
      <c r="AJD571"/>
      <c r="AJE571"/>
      <c r="AJF571"/>
      <c r="AJG571"/>
      <c r="AJH571"/>
      <c r="AJI571"/>
      <c r="AJJ571"/>
      <c r="AJK571"/>
      <c r="AJL571"/>
      <c r="AJM571"/>
      <c r="AJN571"/>
      <c r="AJO571"/>
      <c r="AJP571"/>
      <c r="AJQ571"/>
      <c r="AJR571"/>
      <c r="AJS571"/>
      <c r="AJT571"/>
      <c r="AJU571"/>
      <c r="AJV571"/>
      <c r="AJW571"/>
      <c r="AJX571"/>
      <c r="AJY571"/>
      <c r="AJZ571"/>
      <c r="AKA571"/>
      <c r="AKB571"/>
      <c r="AKC571"/>
      <c r="AKD571"/>
      <c r="AKE571"/>
      <c r="AKF571"/>
      <c r="AKG571"/>
      <c r="AKH571"/>
      <c r="AKI571"/>
      <c r="AKJ571"/>
      <c r="AKK571"/>
      <c r="AKL571"/>
      <c r="AKM571"/>
      <c r="AKN571"/>
      <c r="AKO571"/>
      <c r="AKP571"/>
      <c r="AKQ571"/>
      <c r="AKR571"/>
      <c r="AKS571"/>
      <c r="AKT571"/>
      <c r="AKU571"/>
      <c r="AKV571"/>
      <c r="AKW571"/>
      <c r="AKX571"/>
      <c r="AKY571"/>
      <c r="AKZ571"/>
      <c r="ALA571"/>
      <c r="ALB571"/>
      <c r="ALC571"/>
      <c r="ALD571"/>
      <c r="ALE571"/>
      <c r="ALF571"/>
      <c r="ALG571"/>
      <c r="ALH571"/>
      <c r="ALI571"/>
      <c r="ALJ571"/>
      <c r="ALK571"/>
      <c r="ALL571"/>
      <c r="ALM571"/>
      <c r="ALN571"/>
      <c r="ALO571"/>
      <c r="ALP571"/>
      <c r="ALQ571"/>
      <c r="ALR571"/>
      <c r="ALS571"/>
      <c r="ALT571"/>
      <c r="ALU571"/>
      <c r="ALV571"/>
      <c r="ALW571"/>
      <c r="ALX571"/>
      <c r="ALY571"/>
      <c r="ALZ571"/>
      <c r="AMA571"/>
      <c r="AMB571"/>
      <c r="AMC571"/>
      <c r="AMD571"/>
      <c r="AME571"/>
      <c r="AMF571"/>
      <c r="AMG571"/>
      <c r="AMH571"/>
      <c r="AMI571"/>
      <c r="AMJ571"/>
      <c r="AMK571"/>
    </row>
    <row r="572" spans="1:1025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  <c r="IM572"/>
      <c r="IN572"/>
      <c r="IO572"/>
      <c r="IP572"/>
      <c r="IQ572"/>
      <c r="IR572"/>
      <c r="IS572"/>
      <c r="IT572"/>
      <c r="IU572"/>
      <c r="IV572"/>
      <c r="IW572"/>
      <c r="IX572"/>
      <c r="IY572"/>
      <c r="IZ572"/>
      <c r="JA572"/>
      <c r="JB572"/>
      <c r="JC572"/>
      <c r="JD572"/>
      <c r="JE572"/>
      <c r="JF572"/>
      <c r="JG572"/>
      <c r="JH572"/>
      <c r="JI572"/>
      <c r="JJ572"/>
      <c r="JK572"/>
      <c r="JL572"/>
      <c r="JM572"/>
      <c r="JN572"/>
      <c r="JO572"/>
      <c r="JP572"/>
      <c r="JQ572"/>
      <c r="JR572"/>
      <c r="JS572"/>
      <c r="JT572"/>
      <c r="JU572"/>
      <c r="JV572"/>
      <c r="JW572"/>
      <c r="JX572"/>
      <c r="JY572"/>
      <c r="JZ572"/>
      <c r="KA572"/>
      <c r="KB572"/>
      <c r="KC572"/>
      <c r="KD572"/>
      <c r="KE572"/>
      <c r="KF572"/>
      <c r="KG572"/>
      <c r="KH572"/>
      <c r="KI572"/>
      <c r="KJ572"/>
      <c r="KK572"/>
      <c r="KL572"/>
      <c r="KM572"/>
      <c r="KN572"/>
      <c r="KO572"/>
      <c r="KP572"/>
      <c r="KQ572"/>
      <c r="KR572"/>
      <c r="KS572"/>
      <c r="KT572"/>
      <c r="KU572"/>
      <c r="KV572"/>
      <c r="KW572"/>
      <c r="KX572"/>
      <c r="KY572"/>
      <c r="KZ572"/>
      <c r="LA572"/>
      <c r="LB572"/>
      <c r="LC572"/>
      <c r="LD572"/>
      <c r="LE572"/>
      <c r="LF572"/>
      <c r="LG572"/>
      <c r="LH572"/>
      <c r="LI572"/>
      <c r="LJ572"/>
      <c r="LK572"/>
      <c r="LL572"/>
      <c r="LM572"/>
      <c r="LN572"/>
      <c r="LO572"/>
      <c r="LP572"/>
      <c r="LQ572"/>
      <c r="LR572"/>
      <c r="LS572"/>
      <c r="LT572"/>
      <c r="LU572"/>
      <c r="LV572"/>
      <c r="LW572"/>
      <c r="LX572"/>
      <c r="LY572"/>
      <c r="LZ572"/>
      <c r="MA572"/>
      <c r="MB572"/>
      <c r="MC572"/>
      <c r="MD572"/>
      <c r="ME572"/>
      <c r="MF572"/>
      <c r="MG572"/>
      <c r="MH572"/>
      <c r="MI572"/>
      <c r="MJ572"/>
      <c r="MK572"/>
      <c r="ML572"/>
      <c r="MM572"/>
      <c r="MN572"/>
      <c r="MO572"/>
      <c r="MP572"/>
      <c r="MQ572"/>
      <c r="MR572"/>
      <c r="MS572"/>
      <c r="MT572"/>
      <c r="MU572"/>
      <c r="MV572"/>
      <c r="MW572"/>
      <c r="MX572"/>
      <c r="MY572"/>
      <c r="MZ572"/>
      <c r="NA572"/>
      <c r="NB572"/>
      <c r="NC572"/>
      <c r="ND572"/>
      <c r="NE572"/>
      <c r="NF572"/>
      <c r="NG572"/>
      <c r="NH572"/>
      <c r="NI572"/>
      <c r="NJ572"/>
      <c r="NK572"/>
      <c r="NL572"/>
      <c r="NM572"/>
      <c r="NN572"/>
      <c r="NO572"/>
      <c r="NP572"/>
      <c r="NQ572"/>
      <c r="NR572"/>
      <c r="NS572"/>
      <c r="NT572"/>
      <c r="NU572"/>
      <c r="NV572"/>
      <c r="NW572"/>
      <c r="NX572"/>
      <c r="NY572"/>
      <c r="NZ572"/>
      <c r="OA572"/>
      <c r="OB572"/>
      <c r="OC572"/>
      <c r="OD572"/>
      <c r="OE572"/>
      <c r="OF572"/>
      <c r="OG572"/>
      <c r="OH572"/>
      <c r="OI572"/>
      <c r="OJ572"/>
      <c r="OK572"/>
      <c r="OL572"/>
      <c r="OM572"/>
      <c r="ON572"/>
      <c r="OO572"/>
      <c r="OP572"/>
      <c r="OQ572"/>
      <c r="OR572"/>
      <c r="OS572"/>
      <c r="OT572"/>
      <c r="OU572"/>
      <c r="OV572"/>
      <c r="OW572"/>
      <c r="OX572"/>
      <c r="OY572"/>
      <c r="OZ572"/>
      <c r="PA572"/>
      <c r="PB572"/>
      <c r="PC572"/>
      <c r="PD572"/>
      <c r="PE572"/>
      <c r="PF572"/>
      <c r="PG572"/>
      <c r="PH572"/>
      <c r="PI572"/>
      <c r="PJ572"/>
      <c r="PK572"/>
      <c r="PL572"/>
      <c r="PM572"/>
      <c r="PN572"/>
      <c r="PO572"/>
      <c r="PP572"/>
      <c r="PQ572"/>
      <c r="PR572"/>
      <c r="PS572"/>
      <c r="PT572"/>
      <c r="PU572"/>
      <c r="PV572"/>
      <c r="PW572"/>
      <c r="PX572"/>
      <c r="PY572"/>
      <c r="PZ572"/>
      <c r="QA572"/>
      <c r="QB572"/>
      <c r="QC572"/>
      <c r="QD572"/>
      <c r="QE572"/>
      <c r="QF572"/>
      <c r="QG572"/>
      <c r="QH572"/>
      <c r="QI572"/>
      <c r="QJ572"/>
      <c r="QK572"/>
      <c r="QL572"/>
      <c r="QM572"/>
      <c r="QN572"/>
      <c r="QO572"/>
      <c r="QP572"/>
      <c r="QQ572"/>
      <c r="QR572"/>
      <c r="QS572"/>
      <c r="QT572"/>
      <c r="QU572"/>
      <c r="QV572"/>
      <c r="QW572"/>
      <c r="QX572"/>
      <c r="QY572"/>
      <c r="QZ572"/>
      <c r="RA572"/>
      <c r="RB572"/>
      <c r="RC572"/>
      <c r="RD572"/>
      <c r="RE572"/>
      <c r="RF572"/>
      <c r="RG572"/>
      <c r="RH572"/>
      <c r="RI572"/>
      <c r="RJ572"/>
      <c r="RK572"/>
      <c r="RL572"/>
      <c r="RM572"/>
      <c r="RN572"/>
      <c r="RO572"/>
      <c r="RP572"/>
      <c r="RQ572"/>
      <c r="RR572"/>
      <c r="RS572"/>
      <c r="RT572"/>
      <c r="RU572"/>
      <c r="RV572"/>
      <c r="RW572"/>
      <c r="RX572"/>
      <c r="RY572"/>
      <c r="RZ572"/>
      <c r="SA572"/>
      <c r="SB572"/>
      <c r="SC572"/>
      <c r="SD572"/>
      <c r="SE572"/>
      <c r="SF572"/>
      <c r="SG572"/>
      <c r="SH572"/>
      <c r="SI572"/>
      <c r="SJ572"/>
      <c r="SK572"/>
      <c r="SL572"/>
      <c r="SM572"/>
      <c r="SN572"/>
      <c r="SO572"/>
      <c r="SP572"/>
      <c r="SQ572"/>
      <c r="SR572"/>
      <c r="SS572"/>
      <c r="ST572"/>
      <c r="SU572"/>
      <c r="SV572"/>
      <c r="SW572"/>
      <c r="SX572"/>
      <c r="SY572"/>
      <c r="SZ572"/>
      <c r="TA572"/>
      <c r="TB572"/>
      <c r="TC572"/>
      <c r="TD572"/>
      <c r="TE572"/>
      <c r="TF572"/>
      <c r="TG572"/>
      <c r="TH572"/>
      <c r="TI572"/>
      <c r="TJ572"/>
      <c r="TK572"/>
      <c r="TL572"/>
      <c r="TM572"/>
      <c r="TN572"/>
      <c r="TO572"/>
      <c r="TP572"/>
      <c r="TQ572"/>
      <c r="TR572"/>
      <c r="TS572"/>
      <c r="TT572"/>
      <c r="TU572"/>
      <c r="TV572"/>
      <c r="TW572"/>
      <c r="TX572"/>
      <c r="TY572"/>
      <c r="TZ572"/>
      <c r="UA572"/>
      <c r="UB572"/>
      <c r="UC572"/>
      <c r="UD572"/>
      <c r="UE572"/>
      <c r="UF572"/>
      <c r="UG572"/>
      <c r="UH572"/>
      <c r="UI572"/>
      <c r="UJ572"/>
      <c r="UK572"/>
      <c r="UL572"/>
      <c r="UM572"/>
      <c r="UN572"/>
      <c r="UO572"/>
      <c r="UP572"/>
      <c r="UQ572"/>
      <c r="UR572"/>
      <c r="US572"/>
      <c r="UT572"/>
      <c r="UU572"/>
      <c r="UV572"/>
      <c r="UW572"/>
      <c r="UX572"/>
      <c r="UY572"/>
      <c r="UZ572"/>
      <c r="VA572"/>
      <c r="VB572"/>
      <c r="VC572"/>
      <c r="VD572"/>
      <c r="VE572"/>
      <c r="VF572"/>
      <c r="VG572"/>
      <c r="VH572"/>
      <c r="VI572"/>
      <c r="VJ572"/>
      <c r="VK572"/>
      <c r="VL572"/>
      <c r="VM572"/>
      <c r="VN572"/>
      <c r="VO572"/>
      <c r="VP572"/>
      <c r="VQ572"/>
      <c r="VR572"/>
      <c r="VS572"/>
      <c r="VT572"/>
      <c r="VU572"/>
      <c r="VV572"/>
      <c r="VW572"/>
      <c r="VX572"/>
      <c r="VY572"/>
      <c r="VZ572"/>
      <c r="WA572"/>
      <c r="WB572"/>
      <c r="WC572"/>
      <c r="WD572"/>
      <c r="WE572"/>
      <c r="WF572"/>
      <c r="WG572"/>
      <c r="WH572"/>
      <c r="WI572"/>
      <c r="WJ572"/>
      <c r="WK572"/>
      <c r="WL572"/>
      <c r="WM572"/>
      <c r="WN572"/>
      <c r="WO572"/>
      <c r="WP572"/>
      <c r="WQ572"/>
      <c r="WR572"/>
      <c r="WS572"/>
      <c r="WT572"/>
      <c r="WU572"/>
      <c r="WV572"/>
      <c r="WW572"/>
      <c r="WX572"/>
      <c r="WY572"/>
      <c r="WZ572"/>
      <c r="XA572"/>
      <c r="XB572"/>
      <c r="XC572"/>
      <c r="XD572"/>
      <c r="XE572"/>
      <c r="XF572"/>
      <c r="XG572"/>
      <c r="XH572"/>
      <c r="XI572"/>
      <c r="XJ572"/>
      <c r="XK572"/>
      <c r="XL572"/>
      <c r="XM572"/>
      <c r="XN572"/>
      <c r="XO572"/>
      <c r="XP572"/>
      <c r="XQ572"/>
      <c r="XR572"/>
      <c r="XS572"/>
      <c r="XT572"/>
      <c r="XU572"/>
      <c r="XV572"/>
      <c r="XW572"/>
      <c r="XX572"/>
      <c r="XY572"/>
      <c r="XZ572"/>
      <c r="YA572"/>
      <c r="YB572"/>
      <c r="YC572"/>
      <c r="YD572"/>
      <c r="YE572"/>
      <c r="YF572"/>
      <c r="YG572"/>
      <c r="YH572"/>
      <c r="YI572"/>
      <c r="YJ572"/>
      <c r="YK572"/>
      <c r="YL572"/>
      <c r="YM572"/>
      <c r="YN572"/>
      <c r="YO572"/>
      <c r="YP572"/>
      <c r="YQ572"/>
      <c r="YR572"/>
      <c r="YS572"/>
      <c r="YT572"/>
      <c r="YU572"/>
      <c r="YV572"/>
      <c r="YW572"/>
      <c r="YX572"/>
      <c r="YY572"/>
      <c r="YZ572"/>
      <c r="ZA572"/>
      <c r="ZB572"/>
      <c r="ZC572"/>
      <c r="ZD572"/>
      <c r="ZE572"/>
      <c r="ZF572"/>
      <c r="ZG572"/>
      <c r="ZH572"/>
      <c r="ZI572"/>
      <c r="ZJ572"/>
      <c r="ZK572"/>
      <c r="ZL572"/>
      <c r="ZM572"/>
      <c r="ZN572"/>
      <c r="ZO572"/>
      <c r="ZP572"/>
      <c r="ZQ572"/>
      <c r="ZR572"/>
      <c r="ZS572"/>
      <c r="ZT572"/>
      <c r="ZU572"/>
      <c r="ZV572"/>
      <c r="ZW572"/>
      <c r="ZX572"/>
      <c r="ZY572"/>
      <c r="ZZ572"/>
      <c r="AAA572"/>
      <c r="AAB572"/>
      <c r="AAC572"/>
      <c r="AAD572"/>
      <c r="AAE572"/>
      <c r="AAF572"/>
      <c r="AAG572"/>
      <c r="AAH572"/>
      <c r="AAI572"/>
      <c r="AAJ572"/>
      <c r="AAK572"/>
      <c r="AAL572"/>
      <c r="AAM572"/>
      <c r="AAN572"/>
      <c r="AAO572"/>
      <c r="AAP572"/>
      <c r="AAQ572"/>
      <c r="AAR572"/>
      <c r="AAS572"/>
      <c r="AAT572"/>
      <c r="AAU572"/>
      <c r="AAV572"/>
      <c r="AAW572"/>
      <c r="AAX572"/>
      <c r="AAY572"/>
      <c r="AAZ572"/>
      <c r="ABA572"/>
      <c r="ABB572"/>
      <c r="ABC572"/>
      <c r="ABD572"/>
      <c r="ABE572"/>
      <c r="ABF572"/>
      <c r="ABG572"/>
      <c r="ABH572"/>
      <c r="ABI572"/>
      <c r="ABJ572"/>
      <c r="ABK572"/>
      <c r="ABL572"/>
      <c r="ABM572"/>
      <c r="ABN572"/>
      <c r="ABO572"/>
      <c r="ABP572"/>
      <c r="ABQ572"/>
      <c r="ABR572"/>
      <c r="ABS572"/>
      <c r="ABT572"/>
      <c r="ABU572"/>
      <c r="ABV572"/>
      <c r="ABW572"/>
      <c r="ABX572"/>
      <c r="ABY572"/>
      <c r="ABZ572"/>
      <c r="ACA572"/>
      <c r="ACB572"/>
      <c r="ACC572"/>
      <c r="ACD572"/>
      <c r="ACE572"/>
      <c r="ACF572"/>
      <c r="ACG572"/>
      <c r="ACH572"/>
      <c r="ACI572"/>
      <c r="ACJ572"/>
      <c r="ACK572"/>
      <c r="ACL572"/>
      <c r="ACM572"/>
      <c r="ACN572"/>
      <c r="ACO572"/>
      <c r="ACP572"/>
      <c r="ACQ572"/>
      <c r="ACR572"/>
      <c r="ACS572"/>
      <c r="ACT572"/>
      <c r="ACU572"/>
      <c r="ACV572"/>
      <c r="ACW572"/>
      <c r="ACX572"/>
      <c r="ACY572"/>
      <c r="ACZ572"/>
      <c r="ADA572"/>
      <c r="ADB572"/>
      <c r="ADC572"/>
      <c r="ADD572"/>
      <c r="ADE572"/>
      <c r="ADF572"/>
      <c r="ADG572"/>
      <c r="ADH572"/>
      <c r="ADI572"/>
      <c r="ADJ572"/>
      <c r="ADK572"/>
      <c r="ADL572"/>
      <c r="ADM572"/>
      <c r="ADN572"/>
      <c r="ADO572"/>
      <c r="ADP572"/>
      <c r="ADQ572"/>
      <c r="ADR572"/>
      <c r="ADS572"/>
      <c r="ADT572"/>
      <c r="ADU572"/>
      <c r="ADV572"/>
      <c r="ADW572"/>
      <c r="ADX572"/>
      <c r="ADY572"/>
      <c r="ADZ572"/>
      <c r="AEA572"/>
      <c r="AEB572"/>
      <c r="AEC572"/>
      <c r="AED572"/>
      <c r="AEE572"/>
      <c r="AEF572"/>
      <c r="AEG572"/>
      <c r="AEH572"/>
      <c r="AEI572"/>
      <c r="AEJ572"/>
      <c r="AEK572"/>
      <c r="AEL572"/>
      <c r="AEM572"/>
      <c r="AEN572"/>
      <c r="AEO572"/>
      <c r="AEP572"/>
      <c r="AEQ572"/>
      <c r="AER572"/>
      <c r="AES572"/>
      <c r="AET572"/>
      <c r="AEU572"/>
      <c r="AEV572"/>
      <c r="AEW572"/>
      <c r="AEX572"/>
      <c r="AEY572"/>
      <c r="AEZ572"/>
      <c r="AFA572"/>
      <c r="AFB572"/>
      <c r="AFC572"/>
      <c r="AFD572"/>
      <c r="AFE572"/>
      <c r="AFF572"/>
      <c r="AFG572"/>
      <c r="AFH572"/>
      <c r="AFI572"/>
      <c r="AFJ572"/>
      <c r="AFK572"/>
      <c r="AFL572"/>
      <c r="AFM572"/>
      <c r="AFN572"/>
      <c r="AFO572"/>
      <c r="AFP572"/>
      <c r="AFQ572"/>
      <c r="AFR572"/>
      <c r="AFS572"/>
      <c r="AFT572"/>
      <c r="AFU572"/>
      <c r="AFV572"/>
      <c r="AFW572"/>
      <c r="AFX572"/>
      <c r="AFY572"/>
      <c r="AFZ572"/>
      <c r="AGA572"/>
      <c r="AGB572"/>
      <c r="AGC572"/>
      <c r="AGD572"/>
      <c r="AGE572"/>
      <c r="AGF572"/>
      <c r="AGG572"/>
      <c r="AGH572"/>
      <c r="AGI572"/>
      <c r="AGJ572"/>
      <c r="AGK572"/>
      <c r="AGL572"/>
      <c r="AGM572"/>
      <c r="AGN572"/>
      <c r="AGO572"/>
      <c r="AGP572"/>
      <c r="AGQ572"/>
      <c r="AGR572"/>
      <c r="AGS572"/>
      <c r="AGT572"/>
      <c r="AGU572"/>
      <c r="AGV572"/>
      <c r="AGW572"/>
      <c r="AGX572"/>
      <c r="AGY572"/>
      <c r="AGZ572"/>
      <c r="AHA572"/>
      <c r="AHB572"/>
      <c r="AHC572"/>
      <c r="AHD572"/>
      <c r="AHE572"/>
      <c r="AHF572"/>
      <c r="AHG572"/>
      <c r="AHH572"/>
      <c r="AHI572"/>
      <c r="AHJ572"/>
      <c r="AHK572"/>
      <c r="AHL572"/>
      <c r="AHM572"/>
      <c r="AHN572"/>
      <c r="AHO572"/>
      <c r="AHP572"/>
      <c r="AHQ572"/>
      <c r="AHR572"/>
      <c r="AHS572"/>
      <c r="AHT572"/>
      <c r="AHU572"/>
      <c r="AHV572"/>
      <c r="AHW572"/>
      <c r="AHX572"/>
      <c r="AHY572"/>
      <c r="AHZ572"/>
      <c r="AIA572"/>
      <c r="AIB572"/>
      <c r="AIC572"/>
      <c r="AID572"/>
      <c r="AIE572"/>
      <c r="AIF572"/>
      <c r="AIG572"/>
      <c r="AIH572"/>
      <c r="AII572"/>
      <c r="AIJ572"/>
      <c r="AIK572"/>
      <c r="AIL572"/>
      <c r="AIM572"/>
      <c r="AIN572"/>
      <c r="AIO572"/>
      <c r="AIP572"/>
      <c r="AIQ572"/>
      <c r="AIR572"/>
      <c r="AIS572"/>
      <c r="AIT572"/>
      <c r="AIU572"/>
      <c r="AIV572"/>
      <c r="AIW572"/>
      <c r="AIX572"/>
      <c r="AIY572"/>
      <c r="AIZ572"/>
      <c r="AJA572"/>
      <c r="AJB572"/>
      <c r="AJC572"/>
      <c r="AJD572"/>
      <c r="AJE572"/>
      <c r="AJF572"/>
      <c r="AJG572"/>
      <c r="AJH572"/>
      <c r="AJI572"/>
      <c r="AJJ572"/>
      <c r="AJK572"/>
      <c r="AJL572"/>
      <c r="AJM572"/>
      <c r="AJN572"/>
      <c r="AJO572"/>
      <c r="AJP572"/>
      <c r="AJQ572"/>
      <c r="AJR572"/>
      <c r="AJS572"/>
      <c r="AJT572"/>
      <c r="AJU572"/>
      <c r="AJV572"/>
      <c r="AJW572"/>
      <c r="AJX572"/>
      <c r="AJY572"/>
      <c r="AJZ572"/>
      <c r="AKA572"/>
      <c r="AKB572"/>
      <c r="AKC572"/>
      <c r="AKD572"/>
      <c r="AKE572"/>
      <c r="AKF572"/>
      <c r="AKG572"/>
      <c r="AKH572"/>
      <c r="AKI572"/>
      <c r="AKJ572"/>
      <c r="AKK572"/>
      <c r="AKL572"/>
      <c r="AKM572"/>
      <c r="AKN572"/>
      <c r="AKO572"/>
      <c r="AKP572"/>
      <c r="AKQ572"/>
      <c r="AKR572"/>
      <c r="AKS572"/>
      <c r="AKT572"/>
      <c r="AKU572"/>
      <c r="AKV572"/>
      <c r="AKW572"/>
      <c r="AKX572"/>
      <c r="AKY572"/>
      <c r="AKZ572"/>
      <c r="ALA572"/>
      <c r="ALB572"/>
      <c r="ALC572"/>
      <c r="ALD572"/>
      <c r="ALE572"/>
      <c r="ALF572"/>
      <c r="ALG572"/>
      <c r="ALH572"/>
      <c r="ALI572"/>
      <c r="ALJ572"/>
      <c r="ALK572"/>
      <c r="ALL572"/>
      <c r="ALM572"/>
      <c r="ALN572"/>
      <c r="ALO572"/>
      <c r="ALP572"/>
      <c r="ALQ572"/>
      <c r="ALR572"/>
      <c r="ALS572"/>
      <c r="ALT572"/>
      <c r="ALU572"/>
      <c r="ALV572"/>
      <c r="ALW572"/>
      <c r="ALX572"/>
      <c r="ALY572"/>
      <c r="ALZ572"/>
      <c r="AMA572"/>
      <c r="AMB572"/>
      <c r="AMC572"/>
      <c r="AMD572"/>
      <c r="AME572"/>
      <c r="AMF572"/>
      <c r="AMG572"/>
      <c r="AMH572"/>
      <c r="AMI572"/>
      <c r="AMJ572"/>
      <c r="AMK572"/>
    </row>
    <row r="573" spans="1:1025" ht="49.5" customHeight="1">
      <c r="A573" s="44" t="s">
        <v>27</v>
      </c>
      <c r="B573" s="138" t="s">
        <v>198</v>
      </c>
      <c r="C573" s="138"/>
      <c r="D573" s="138"/>
      <c r="E573" s="44" t="s">
        <v>204</v>
      </c>
      <c r="F573" s="44" t="s">
        <v>205</v>
      </c>
      <c r="G573" s="138" t="s">
        <v>206</v>
      </c>
      <c r="H573" s="138"/>
      <c r="I573" s="138" t="s">
        <v>202</v>
      </c>
      <c r="J573" s="138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  <c r="IO573"/>
      <c r="IP573"/>
      <c r="IQ573"/>
      <c r="IR573"/>
      <c r="IS573"/>
      <c r="IT573"/>
      <c r="IU573"/>
      <c r="IV573"/>
      <c r="IW573"/>
      <c r="IX573"/>
      <c r="IY573"/>
      <c r="IZ573"/>
      <c r="JA573"/>
      <c r="JB573"/>
      <c r="JC573"/>
      <c r="JD573"/>
      <c r="JE573"/>
      <c r="JF573"/>
      <c r="JG573"/>
      <c r="JH573"/>
      <c r="JI573"/>
      <c r="JJ573"/>
      <c r="JK573"/>
      <c r="JL573"/>
      <c r="JM573"/>
      <c r="JN573"/>
      <c r="JO573"/>
      <c r="JP573"/>
      <c r="JQ573"/>
      <c r="JR573"/>
      <c r="JS573"/>
      <c r="JT573"/>
      <c r="JU573"/>
      <c r="JV573"/>
      <c r="JW573"/>
      <c r="JX573"/>
      <c r="JY573"/>
      <c r="JZ573"/>
      <c r="KA573"/>
      <c r="KB573"/>
      <c r="KC573"/>
      <c r="KD573"/>
      <c r="KE573"/>
      <c r="KF573"/>
      <c r="KG573"/>
      <c r="KH573"/>
      <c r="KI573"/>
      <c r="KJ573"/>
      <c r="KK573"/>
      <c r="KL573"/>
      <c r="KM573"/>
      <c r="KN573"/>
      <c r="KO573"/>
      <c r="KP573"/>
      <c r="KQ573"/>
      <c r="KR573"/>
      <c r="KS573"/>
      <c r="KT573"/>
      <c r="KU573"/>
      <c r="KV573"/>
      <c r="KW573"/>
      <c r="KX573"/>
      <c r="KY573"/>
      <c r="KZ573"/>
      <c r="LA573"/>
      <c r="LB573"/>
      <c r="LC573"/>
      <c r="LD573"/>
      <c r="LE573"/>
      <c r="LF573"/>
      <c r="LG573"/>
      <c r="LH573"/>
      <c r="LI573"/>
      <c r="LJ573"/>
      <c r="LK573"/>
      <c r="LL573"/>
      <c r="LM573"/>
      <c r="LN573"/>
      <c r="LO573"/>
      <c r="LP573"/>
      <c r="LQ573"/>
      <c r="LR573"/>
      <c r="LS573"/>
      <c r="LT573"/>
      <c r="LU573"/>
      <c r="LV573"/>
      <c r="LW573"/>
      <c r="LX573"/>
      <c r="LY573"/>
      <c r="LZ573"/>
      <c r="MA573"/>
      <c r="MB573"/>
      <c r="MC573"/>
      <c r="MD573"/>
      <c r="ME573"/>
      <c r="MF573"/>
      <c r="MG573"/>
      <c r="MH573"/>
      <c r="MI573"/>
      <c r="MJ573"/>
      <c r="MK573"/>
      <c r="ML573"/>
      <c r="MM573"/>
      <c r="MN573"/>
      <c r="MO573"/>
      <c r="MP573"/>
      <c r="MQ573"/>
      <c r="MR573"/>
      <c r="MS573"/>
      <c r="MT573"/>
      <c r="MU573"/>
      <c r="MV573"/>
      <c r="MW573"/>
      <c r="MX573"/>
      <c r="MY573"/>
      <c r="MZ573"/>
      <c r="NA573"/>
      <c r="NB573"/>
      <c r="NC573"/>
      <c r="ND573"/>
      <c r="NE573"/>
      <c r="NF573"/>
      <c r="NG573"/>
      <c r="NH573"/>
      <c r="NI573"/>
      <c r="NJ573"/>
      <c r="NK573"/>
      <c r="NL573"/>
      <c r="NM573"/>
      <c r="NN573"/>
      <c r="NO573"/>
      <c r="NP573"/>
      <c r="NQ573"/>
      <c r="NR573"/>
      <c r="NS573"/>
      <c r="NT573"/>
      <c r="NU573"/>
      <c r="NV573"/>
      <c r="NW573"/>
      <c r="NX573"/>
      <c r="NY573"/>
      <c r="NZ573"/>
      <c r="OA573"/>
      <c r="OB573"/>
      <c r="OC573"/>
      <c r="OD573"/>
      <c r="OE573"/>
      <c r="OF573"/>
      <c r="OG573"/>
      <c r="OH573"/>
      <c r="OI573"/>
      <c r="OJ573"/>
      <c r="OK573"/>
      <c r="OL573"/>
      <c r="OM573"/>
      <c r="ON573"/>
      <c r="OO573"/>
      <c r="OP573"/>
      <c r="OQ573"/>
      <c r="OR573"/>
      <c r="OS573"/>
      <c r="OT573"/>
      <c r="OU573"/>
      <c r="OV573"/>
      <c r="OW573"/>
      <c r="OX573"/>
      <c r="OY573"/>
      <c r="OZ573"/>
      <c r="PA573"/>
      <c r="PB573"/>
      <c r="PC573"/>
      <c r="PD573"/>
      <c r="PE573"/>
      <c r="PF573"/>
      <c r="PG573"/>
      <c r="PH573"/>
      <c r="PI573"/>
      <c r="PJ573"/>
      <c r="PK573"/>
      <c r="PL573"/>
      <c r="PM573"/>
      <c r="PN573"/>
      <c r="PO573"/>
      <c r="PP573"/>
      <c r="PQ573"/>
      <c r="PR573"/>
      <c r="PS573"/>
      <c r="PT573"/>
      <c r="PU573"/>
      <c r="PV573"/>
      <c r="PW573"/>
      <c r="PX573"/>
      <c r="PY573"/>
      <c r="PZ573"/>
      <c r="QA573"/>
      <c r="QB573"/>
      <c r="QC573"/>
      <c r="QD573"/>
      <c r="QE573"/>
      <c r="QF573"/>
      <c r="QG573"/>
      <c r="QH573"/>
      <c r="QI573"/>
      <c r="QJ573"/>
      <c r="QK573"/>
      <c r="QL573"/>
      <c r="QM573"/>
      <c r="QN573"/>
      <c r="QO573"/>
      <c r="QP573"/>
      <c r="QQ573"/>
      <c r="QR573"/>
      <c r="QS573"/>
      <c r="QT573"/>
      <c r="QU573"/>
      <c r="QV573"/>
      <c r="QW573"/>
      <c r="QX573"/>
      <c r="QY573"/>
      <c r="QZ573"/>
      <c r="RA573"/>
      <c r="RB573"/>
      <c r="RC573"/>
      <c r="RD573"/>
      <c r="RE573"/>
      <c r="RF573"/>
      <c r="RG573"/>
      <c r="RH573"/>
      <c r="RI573"/>
      <c r="RJ573"/>
      <c r="RK573"/>
      <c r="RL573"/>
      <c r="RM573"/>
      <c r="RN573"/>
      <c r="RO573"/>
      <c r="RP573"/>
      <c r="RQ573"/>
      <c r="RR573"/>
      <c r="RS573"/>
      <c r="RT573"/>
      <c r="RU573"/>
      <c r="RV573"/>
      <c r="RW573"/>
      <c r="RX573"/>
      <c r="RY573"/>
      <c r="RZ573"/>
      <c r="SA573"/>
      <c r="SB573"/>
      <c r="SC573"/>
      <c r="SD573"/>
      <c r="SE573"/>
      <c r="SF573"/>
      <c r="SG573"/>
      <c r="SH573"/>
      <c r="SI573"/>
      <c r="SJ573"/>
      <c r="SK573"/>
      <c r="SL573"/>
      <c r="SM573"/>
      <c r="SN573"/>
      <c r="SO573"/>
      <c r="SP573"/>
      <c r="SQ573"/>
      <c r="SR573"/>
      <c r="SS573"/>
      <c r="ST573"/>
      <c r="SU573"/>
      <c r="SV573"/>
      <c r="SW573"/>
      <c r="SX573"/>
      <c r="SY573"/>
      <c r="SZ573"/>
      <c r="TA573"/>
      <c r="TB573"/>
      <c r="TC573"/>
      <c r="TD573"/>
      <c r="TE573"/>
      <c r="TF573"/>
      <c r="TG573"/>
      <c r="TH573"/>
      <c r="TI573"/>
      <c r="TJ573"/>
      <c r="TK573"/>
      <c r="TL573"/>
      <c r="TM573"/>
      <c r="TN573"/>
      <c r="TO573"/>
      <c r="TP573"/>
      <c r="TQ573"/>
      <c r="TR573"/>
      <c r="TS573"/>
      <c r="TT573"/>
      <c r="TU573"/>
      <c r="TV573"/>
      <c r="TW573"/>
      <c r="TX573"/>
      <c r="TY573"/>
      <c r="TZ573"/>
      <c r="UA573"/>
      <c r="UB573"/>
      <c r="UC573"/>
      <c r="UD573"/>
      <c r="UE573"/>
      <c r="UF573"/>
      <c r="UG573"/>
      <c r="UH573"/>
      <c r="UI573"/>
      <c r="UJ573"/>
      <c r="UK573"/>
      <c r="UL573"/>
      <c r="UM573"/>
      <c r="UN573"/>
      <c r="UO573"/>
      <c r="UP573"/>
      <c r="UQ573"/>
      <c r="UR573"/>
      <c r="US573"/>
      <c r="UT573"/>
      <c r="UU573"/>
      <c r="UV573"/>
      <c r="UW573"/>
      <c r="UX573"/>
      <c r="UY573"/>
      <c r="UZ573"/>
      <c r="VA573"/>
      <c r="VB573"/>
      <c r="VC573"/>
      <c r="VD573"/>
      <c r="VE573"/>
      <c r="VF573"/>
      <c r="VG573"/>
      <c r="VH573"/>
      <c r="VI573"/>
      <c r="VJ573"/>
      <c r="VK573"/>
      <c r="VL573"/>
      <c r="VM573"/>
      <c r="VN573"/>
      <c r="VO573"/>
      <c r="VP573"/>
      <c r="VQ573"/>
      <c r="VR573"/>
      <c r="VS573"/>
      <c r="VT573"/>
      <c r="VU573"/>
      <c r="VV573"/>
      <c r="VW573"/>
      <c r="VX573"/>
      <c r="VY573"/>
      <c r="VZ573"/>
      <c r="WA573"/>
      <c r="WB573"/>
      <c r="WC573"/>
      <c r="WD573"/>
      <c r="WE573"/>
      <c r="WF573"/>
      <c r="WG573"/>
      <c r="WH573"/>
      <c r="WI573"/>
      <c r="WJ573"/>
      <c r="WK573"/>
      <c r="WL573"/>
      <c r="WM573"/>
      <c r="WN573"/>
      <c r="WO573"/>
      <c r="WP573"/>
      <c r="WQ573"/>
      <c r="WR573"/>
      <c r="WS573"/>
      <c r="WT573"/>
      <c r="WU573"/>
      <c r="WV573"/>
      <c r="WW573"/>
      <c r="WX573"/>
      <c r="WY573"/>
      <c r="WZ573"/>
      <c r="XA573"/>
      <c r="XB573"/>
      <c r="XC573"/>
      <c r="XD573"/>
      <c r="XE573"/>
      <c r="XF573"/>
      <c r="XG573"/>
      <c r="XH573"/>
      <c r="XI573"/>
      <c r="XJ573"/>
      <c r="XK573"/>
      <c r="XL573"/>
      <c r="XM573"/>
      <c r="XN573"/>
      <c r="XO573"/>
      <c r="XP573"/>
      <c r="XQ573"/>
      <c r="XR573"/>
      <c r="XS573"/>
      <c r="XT573"/>
      <c r="XU573"/>
      <c r="XV573"/>
      <c r="XW573"/>
      <c r="XX573"/>
      <c r="XY573"/>
      <c r="XZ573"/>
      <c r="YA573"/>
      <c r="YB573"/>
      <c r="YC573"/>
      <c r="YD573"/>
      <c r="YE573"/>
      <c r="YF573"/>
      <c r="YG573"/>
      <c r="YH573"/>
      <c r="YI573"/>
      <c r="YJ573"/>
      <c r="YK573"/>
      <c r="YL573"/>
      <c r="YM573"/>
      <c r="YN573"/>
      <c r="YO573"/>
      <c r="YP573"/>
      <c r="YQ573"/>
      <c r="YR573"/>
      <c r="YS573"/>
      <c r="YT573"/>
      <c r="YU573"/>
      <c r="YV573"/>
      <c r="YW573"/>
      <c r="YX573"/>
      <c r="YY573"/>
      <c r="YZ573"/>
      <c r="ZA573"/>
      <c r="ZB573"/>
      <c r="ZC573"/>
      <c r="ZD573"/>
      <c r="ZE573"/>
      <c r="ZF573"/>
      <c r="ZG573"/>
      <c r="ZH573"/>
      <c r="ZI573"/>
      <c r="ZJ573"/>
      <c r="ZK573"/>
      <c r="ZL573"/>
      <c r="ZM573"/>
      <c r="ZN573"/>
      <c r="ZO573"/>
      <c r="ZP573"/>
      <c r="ZQ573"/>
      <c r="ZR573"/>
      <c r="ZS573"/>
      <c r="ZT573"/>
      <c r="ZU573"/>
      <c r="ZV573"/>
      <c r="ZW573"/>
      <c r="ZX573"/>
      <c r="ZY573"/>
      <c r="ZZ573"/>
      <c r="AAA573"/>
      <c r="AAB573"/>
      <c r="AAC573"/>
      <c r="AAD573"/>
      <c r="AAE573"/>
      <c r="AAF573"/>
      <c r="AAG573"/>
      <c r="AAH573"/>
      <c r="AAI573"/>
      <c r="AAJ573"/>
      <c r="AAK573"/>
      <c r="AAL573"/>
      <c r="AAM573"/>
      <c r="AAN573"/>
      <c r="AAO573"/>
      <c r="AAP573"/>
      <c r="AAQ573"/>
      <c r="AAR573"/>
      <c r="AAS573"/>
      <c r="AAT573"/>
      <c r="AAU573"/>
      <c r="AAV573"/>
      <c r="AAW573"/>
      <c r="AAX573"/>
      <c r="AAY573"/>
      <c r="AAZ573"/>
      <c r="ABA573"/>
      <c r="ABB573"/>
      <c r="ABC573"/>
      <c r="ABD573"/>
      <c r="ABE573"/>
      <c r="ABF573"/>
      <c r="ABG573"/>
      <c r="ABH573"/>
      <c r="ABI573"/>
      <c r="ABJ573"/>
      <c r="ABK573"/>
      <c r="ABL573"/>
      <c r="ABM573"/>
      <c r="ABN573"/>
      <c r="ABO573"/>
      <c r="ABP573"/>
      <c r="ABQ573"/>
      <c r="ABR573"/>
      <c r="ABS573"/>
      <c r="ABT573"/>
      <c r="ABU573"/>
      <c r="ABV573"/>
      <c r="ABW573"/>
      <c r="ABX573"/>
      <c r="ABY573"/>
      <c r="ABZ573"/>
      <c r="ACA573"/>
      <c r="ACB573"/>
      <c r="ACC573"/>
      <c r="ACD573"/>
      <c r="ACE573"/>
      <c r="ACF573"/>
      <c r="ACG573"/>
      <c r="ACH573"/>
      <c r="ACI573"/>
      <c r="ACJ573"/>
      <c r="ACK573"/>
      <c r="ACL573"/>
      <c r="ACM573"/>
      <c r="ACN573"/>
      <c r="ACO573"/>
      <c r="ACP573"/>
      <c r="ACQ573"/>
      <c r="ACR573"/>
      <c r="ACS573"/>
      <c r="ACT573"/>
      <c r="ACU573"/>
      <c r="ACV573"/>
      <c r="ACW573"/>
      <c r="ACX573"/>
      <c r="ACY573"/>
      <c r="ACZ573"/>
      <c r="ADA573"/>
      <c r="ADB573"/>
      <c r="ADC573"/>
      <c r="ADD573"/>
      <c r="ADE573"/>
      <c r="ADF573"/>
      <c r="ADG573"/>
      <c r="ADH573"/>
      <c r="ADI573"/>
      <c r="ADJ573"/>
      <c r="ADK573"/>
      <c r="ADL573"/>
      <c r="ADM573"/>
      <c r="ADN573"/>
      <c r="ADO573"/>
      <c r="ADP573"/>
      <c r="ADQ573"/>
      <c r="ADR573"/>
      <c r="ADS573"/>
      <c r="ADT573"/>
      <c r="ADU573"/>
      <c r="ADV573"/>
      <c r="ADW573"/>
      <c r="ADX573"/>
      <c r="ADY573"/>
      <c r="ADZ573"/>
      <c r="AEA573"/>
      <c r="AEB573"/>
      <c r="AEC573"/>
      <c r="AED573"/>
      <c r="AEE573"/>
      <c r="AEF573"/>
      <c r="AEG573"/>
      <c r="AEH573"/>
      <c r="AEI573"/>
      <c r="AEJ573"/>
      <c r="AEK573"/>
      <c r="AEL573"/>
      <c r="AEM573"/>
      <c r="AEN573"/>
      <c r="AEO573"/>
      <c r="AEP573"/>
      <c r="AEQ573"/>
      <c r="AER573"/>
      <c r="AES573"/>
      <c r="AET573"/>
      <c r="AEU573"/>
      <c r="AEV573"/>
      <c r="AEW573"/>
      <c r="AEX573"/>
      <c r="AEY573"/>
      <c r="AEZ573"/>
      <c r="AFA573"/>
      <c r="AFB573"/>
      <c r="AFC573"/>
      <c r="AFD573"/>
      <c r="AFE573"/>
      <c r="AFF573"/>
      <c r="AFG573"/>
      <c r="AFH573"/>
      <c r="AFI573"/>
      <c r="AFJ573"/>
      <c r="AFK573"/>
      <c r="AFL573"/>
      <c r="AFM573"/>
      <c r="AFN573"/>
      <c r="AFO573"/>
      <c r="AFP573"/>
      <c r="AFQ573"/>
      <c r="AFR573"/>
      <c r="AFS573"/>
      <c r="AFT573"/>
      <c r="AFU573"/>
      <c r="AFV573"/>
      <c r="AFW573"/>
      <c r="AFX573"/>
      <c r="AFY573"/>
      <c r="AFZ573"/>
      <c r="AGA573"/>
      <c r="AGB573"/>
      <c r="AGC573"/>
      <c r="AGD573"/>
      <c r="AGE573"/>
      <c r="AGF573"/>
      <c r="AGG573"/>
      <c r="AGH573"/>
      <c r="AGI573"/>
      <c r="AGJ573"/>
      <c r="AGK573"/>
      <c r="AGL573"/>
      <c r="AGM573"/>
      <c r="AGN573"/>
      <c r="AGO573"/>
      <c r="AGP573"/>
      <c r="AGQ573"/>
      <c r="AGR573"/>
      <c r="AGS573"/>
      <c r="AGT573"/>
      <c r="AGU573"/>
      <c r="AGV573"/>
      <c r="AGW573"/>
      <c r="AGX573"/>
      <c r="AGY573"/>
      <c r="AGZ573"/>
      <c r="AHA573"/>
      <c r="AHB573"/>
      <c r="AHC573"/>
      <c r="AHD573"/>
      <c r="AHE573"/>
      <c r="AHF573"/>
      <c r="AHG573"/>
      <c r="AHH573"/>
      <c r="AHI573"/>
      <c r="AHJ573"/>
      <c r="AHK573"/>
      <c r="AHL573"/>
      <c r="AHM573"/>
      <c r="AHN573"/>
      <c r="AHO573"/>
      <c r="AHP573"/>
      <c r="AHQ573"/>
      <c r="AHR573"/>
      <c r="AHS573"/>
      <c r="AHT573"/>
      <c r="AHU573"/>
      <c r="AHV573"/>
      <c r="AHW573"/>
      <c r="AHX573"/>
      <c r="AHY573"/>
      <c r="AHZ573"/>
      <c r="AIA573"/>
      <c r="AIB573"/>
      <c r="AIC573"/>
      <c r="AID573"/>
      <c r="AIE573"/>
      <c r="AIF573"/>
      <c r="AIG573"/>
      <c r="AIH573"/>
      <c r="AII573"/>
      <c r="AIJ573"/>
      <c r="AIK573"/>
      <c r="AIL573"/>
      <c r="AIM573"/>
      <c r="AIN573"/>
      <c r="AIO573"/>
      <c r="AIP573"/>
      <c r="AIQ573"/>
      <c r="AIR573"/>
      <c r="AIS573"/>
      <c r="AIT573"/>
      <c r="AIU573"/>
      <c r="AIV573"/>
      <c r="AIW573"/>
      <c r="AIX573"/>
      <c r="AIY573"/>
      <c r="AIZ573"/>
      <c r="AJA573"/>
      <c r="AJB573"/>
      <c r="AJC573"/>
      <c r="AJD573"/>
      <c r="AJE573"/>
      <c r="AJF573"/>
      <c r="AJG573"/>
      <c r="AJH573"/>
      <c r="AJI573"/>
      <c r="AJJ573"/>
      <c r="AJK573"/>
      <c r="AJL573"/>
      <c r="AJM573"/>
      <c r="AJN573"/>
      <c r="AJO573"/>
      <c r="AJP573"/>
      <c r="AJQ573"/>
      <c r="AJR573"/>
      <c r="AJS573"/>
      <c r="AJT573"/>
      <c r="AJU573"/>
      <c r="AJV573"/>
      <c r="AJW573"/>
      <c r="AJX573"/>
      <c r="AJY573"/>
      <c r="AJZ573"/>
      <c r="AKA573"/>
      <c r="AKB573"/>
      <c r="AKC573"/>
      <c r="AKD573"/>
      <c r="AKE573"/>
      <c r="AKF573"/>
      <c r="AKG573"/>
      <c r="AKH573"/>
      <c r="AKI573"/>
      <c r="AKJ573"/>
      <c r="AKK573"/>
      <c r="AKL573"/>
      <c r="AKM573"/>
      <c r="AKN573"/>
      <c r="AKO573"/>
      <c r="AKP573"/>
      <c r="AKQ573"/>
      <c r="AKR573"/>
      <c r="AKS573"/>
      <c r="AKT573"/>
      <c r="AKU573"/>
      <c r="AKV573"/>
      <c r="AKW573"/>
      <c r="AKX573"/>
      <c r="AKY573"/>
      <c r="AKZ573"/>
      <c r="ALA573"/>
      <c r="ALB573"/>
      <c r="ALC573"/>
      <c r="ALD573"/>
      <c r="ALE573"/>
      <c r="ALF573"/>
      <c r="ALG573"/>
      <c r="ALH573"/>
      <c r="ALI573"/>
      <c r="ALJ573"/>
      <c r="ALK573"/>
      <c r="ALL573"/>
      <c r="ALM573"/>
      <c r="ALN573"/>
      <c r="ALO573"/>
      <c r="ALP573"/>
      <c r="ALQ573"/>
      <c r="ALR573"/>
      <c r="ALS573"/>
      <c r="ALT573"/>
      <c r="ALU573"/>
      <c r="ALV573"/>
      <c r="ALW573"/>
      <c r="ALX573"/>
      <c r="ALY573"/>
      <c r="ALZ573"/>
      <c r="AMA573"/>
      <c r="AMB573"/>
      <c r="AMC573"/>
      <c r="AMD573"/>
      <c r="AME573"/>
      <c r="AMF573"/>
      <c r="AMG573"/>
      <c r="AMH573"/>
      <c r="AMI573"/>
      <c r="AMJ573"/>
      <c r="AMK573"/>
    </row>
    <row r="574" spans="1:1025">
      <c r="A574" s="44">
        <v>1</v>
      </c>
      <c r="B574" s="138">
        <v>2</v>
      </c>
      <c r="C574" s="138"/>
      <c r="D574" s="138"/>
      <c r="E574" s="44">
        <v>3</v>
      </c>
      <c r="F574" s="44">
        <v>4</v>
      </c>
      <c r="G574" s="138">
        <v>5</v>
      </c>
      <c r="H574" s="138"/>
      <c r="I574" s="138">
        <v>6</v>
      </c>
      <c r="J574" s="138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  <c r="IW574"/>
      <c r="IX574"/>
      <c r="IY574"/>
      <c r="IZ574"/>
      <c r="JA574"/>
      <c r="JB574"/>
      <c r="JC574"/>
      <c r="JD574"/>
      <c r="JE574"/>
      <c r="JF574"/>
      <c r="JG574"/>
      <c r="JH574"/>
      <c r="JI574"/>
      <c r="JJ574"/>
      <c r="JK574"/>
      <c r="JL574"/>
      <c r="JM574"/>
      <c r="JN574"/>
      <c r="JO574"/>
      <c r="JP574"/>
      <c r="JQ574"/>
      <c r="JR574"/>
      <c r="JS574"/>
      <c r="JT574"/>
      <c r="JU574"/>
      <c r="JV574"/>
      <c r="JW574"/>
      <c r="JX574"/>
      <c r="JY574"/>
      <c r="JZ574"/>
      <c r="KA574"/>
      <c r="KB574"/>
      <c r="KC574"/>
      <c r="KD574"/>
      <c r="KE574"/>
      <c r="KF574"/>
      <c r="KG574"/>
      <c r="KH574"/>
      <c r="KI574"/>
      <c r="KJ574"/>
      <c r="KK574"/>
      <c r="KL574"/>
      <c r="KM574"/>
      <c r="KN574"/>
      <c r="KO574"/>
      <c r="KP574"/>
      <c r="KQ574"/>
      <c r="KR574"/>
      <c r="KS574"/>
      <c r="KT574"/>
      <c r="KU574"/>
      <c r="KV574"/>
      <c r="KW574"/>
      <c r="KX574"/>
      <c r="KY574"/>
      <c r="KZ574"/>
      <c r="LA574"/>
      <c r="LB574"/>
      <c r="LC574"/>
      <c r="LD574"/>
      <c r="LE574"/>
      <c r="LF574"/>
      <c r="LG574"/>
      <c r="LH574"/>
      <c r="LI574"/>
      <c r="LJ574"/>
      <c r="LK574"/>
      <c r="LL574"/>
      <c r="LM574"/>
      <c r="LN574"/>
      <c r="LO574"/>
      <c r="LP574"/>
      <c r="LQ574"/>
      <c r="LR574"/>
      <c r="LS574"/>
      <c r="LT574"/>
      <c r="LU574"/>
      <c r="LV574"/>
      <c r="LW574"/>
      <c r="LX574"/>
      <c r="LY574"/>
      <c r="LZ574"/>
      <c r="MA574"/>
      <c r="MB574"/>
      <c r="MC574"/>
      <c r="MD574"/>
      <c r="ME574"/>
      <c r="MF574"/>
      <c r="MG574"/>
      <c r="MH574"/>
      <c r="MI574"/>
      <c r="MJ574"/>
      <c r="MK574"/>
      <c r="ML574"/>
      <c r="MM574"/>
      <c r="MN574"/>
      <c r="MO574"/>
      <c r="MP574"/>
      <c r="MQ574"/>
      <c r="MR574"/>
      <c r="MS574"/>
      <c r="MT574"/>
      <c r="MU574"/>
      <c r="MV574"/>
      <c r="MW574"/>
      <c r="MX574"/>
      <c r="MY574"/>
      <c r="MZ574"/>
      <c r="NA574"/>
      <c r="NB574"/>
      <c r="NC574"/>
      <c r="ND574"/>
      <c r="NE574"/>
      <c r="NF574"/>
      <c r="NG574"/>
      <c r="NH574"/>
      <c r="NI574"/>
      <c r="NJ574"/>
      <c r="NK574"/>
      <c r="NL574"/>
      <c r="NM574"/>
      <c r="NN574"/>
      <c r="NO574"/>
      <c r="NP574"/>
      <c r="NQ574"/>
      <c r="NR574"/>
      <c r="NS574"/>
      <c r="NT574"/>
      <c r="NU574"/>
      <c r="NV574"/>
      <c r="NW574"/>
      <c r="NX574"/>
      <c r="NY574"/>
      <c r="NZ574"/>
      <c r="OA574"/>
      <c r="OB574"/>
      <c r="OC574"/>
      <c r="OD574"/>
      <c r="OE574"/>
      <c r="OF574"/>
      <c r="OG574"/>
      <c r="OH574"/>
      <c r="OI574"/>
      <c r="OJ574"/>
      <c r="OK574"/>
      <c r="OL574"/>
      <c r="OM574"/>
      <c r="ON574"/>
      <c r="OO574"/>
      <c r="OP574"/>
      <c r="OQ574"/>
      <c r="OR574"/>
      <c r="OS574"/>
      <c r="OT574"/>
      <c r="OU574"/>
      <c r="OV574"/>
      <c r="OW574"/>
      <c r="OX574"/>
      <c r="OY574"/>
      <c r="OZ574"/>
      <c r="PA574"/>
      <c r="PB574"/>
      <c r="PC574"/>
      <c r="PD574"/>
      <c r="PE574"/>
      <c r="PF574"/>
      <c r="PG574"/>
      <c r="PH574"/>
      <c r="PI574"/>
      <c r="PJ574"/>
      <c r="PK574"/>
      <c r="PL574"/>
      <c r="PM574"/>
      <c r="PN574"/>
      <c r="PO574"/>
      <c r="PP574"/>
      <c r="PQ574"/>
      <c r="PR574"/>
      <c r="PS574"/>
      <c r="PT574"/>
      <c r="PU574"/>
      <c r="PV574"/>
      <c r="PW574"/>
      <c r="PX574"/>
      <c r="PY574"/>
      <c r="PZ574"/>
      <c r="QA574"/>
      <c r="QB574"/>
      <c r="QC574"/>
      <c r="QD574"/>
      <c r="QE574"/>
      <c r="QF574"/>
      <c r="QG574"/>
      <c r="QH574"/>
      <c r="QI574"/>
      <c r="QJ574"/>
      <c r="QK574"/>
      <c r="QL574"/>
      <c r="QM574"/>
      <c r="QN574"/>
      <c r="QO574"/>
      <c r="QP574"/>
      <c r="QQ574"/>
      <c r="QR574"/>
      <c r="QS574"/>
      <c r="QT574"/>
      <c r="QU574"/>
      <c r="QV574"/>
      <c r="QW574"/>
      <c r="QX574"/>
      <c r="QY574"/>
      <c r="QZ574"/>
      <c r="RA574"/>
      <c r="RB574"/>
      <c r="RC574"/>
      <c r="RD574"/>
      <c r="RE574"/>
      <c r="RF574"/>
      <c r="RG574"/>
      <c r="RH574"/>
      <c r="RI574"/>
      <c r="RJ574"/>
      <c r="RK574"/>
      <c r="RL574"/>
      <c r="RM574"/>
      <c r="RN574"/>
      <c r="RO574"/>
      <c r="RP574"/>
      <c r="RQ574"/>
      <c r="RR574"/>
      <c r="RS574"/>
      <c r="RT574"/>
      <c r="RU574"/>
      <c r="RV574"/>
      <c r="RW574"/>
      <c r="RX574"/>
      <c r="RY574"/>
      <c r="RZ574"/>
      <c r="SA574"/>
      <c r="SB574"/>
      <c r="SC574"/>
      <c r="SD574"/>
      <c r="SE574"/>
      <c r="SF574"/>
      <c r="SG574"/>
      <c r="SH574"/>
      <c r="SI574"/>
      <c r="SJ574"/>
      <c r="SK574"/>
      <c r="SL574"/>
      <c r="SM574"/>
      <c r="SN574"/>
      <c r="SO574"/>
      <c r="SP574"/>
      <c r="SQ574"/>
      <c r="SR574"/>
      <c r="SS574"/>
      <c r="ST574"/>
      <c r="SU574"/>
      <c r="SV574"/>
      <c r="SW574"/>
      <c r="SX574"/>
      <c r="SY574"/>
      <c r="SZ574"/>
      <c r="TA574"/>
      <c r="TB574"/>
      <c r="TC574"/>
      <c r="TD574"/>
      <c r="TE574"/>
      <c r="TF574"/>
      <c r="TG574"/>
      <c r="TH574"/>
      <c r="TI574"/>
      <c r="TJ574"/>
      <c r="TK574"/>
      <c r="TL574"/>
      <c r="TM574"/>
      <c r="TN574"/>
      <c r="TO574"/>
      <c r="TP574"/>
      <c r="TQ574"/>
      <c r="TR574"/>
      <c r="TS574"/>
      <c r="TT574"/>
      <c r="TU574"/>
      <c r="TV574"/>
      <c r="TW574"/>
      <c r="TX574"/>
      <c r="TY574"/>
      <c r="TZ574"/>
      <c r="UA574"/>
      <c r="UB574"/>
      <c r="UC574"/>
      <c r="UD574"/>
      <c r="UE574"/>
      <c r="UF574"/>
      <c r="UG574"/>
      <c r="UH574"/>
      <c r="UI574"/>
      <c r="UJ574"/>
      <c r="UK574"/>
      <c r="UL574"/>
      <c r="UM574"/>
      <c r="UN574"/>
      <c r="UO574"/>
      <c r="UP574"/>
      <c r="UQ574"/>
      <c r="UR574"/>
      <c r="US574"/>
      <c r="UT574"/>
      <c r="UU574"/>
      <c r="UV574"/>
      <c r="UW574"/>
      <c r="UX574"/>
      <c r="UY574"/>
      <c r="UZ574"/>
      <c r="VA574"/>
      <c r="VB574"/>
      <c r="VC574"/>
      <c r="VD574"/>
      <c r="VE574"/>
      <c r="VF574"/>
      <c r="VG574"/>
      <c r="VH574"/>
      <c r="VI574"/>
      <c r="VJ574"/>
      <c r="VK574"/>
      <c r="VL574"/>
      <c r="VM574"/>
      <c r="VN574"/>
      <c r="VO574"/>
      <c r="VP574"/>
      <c r="VQ574"/>
      <c r="VR574"/>
      <c r="VS574"/>
      <c r="VT574"/>
      <c r="VU574"/>
      <c r="VV574"/>
      <c r="VW574"/>
      <c r="VX574"/>
      <c r="VY574"/>
      <c r="VZ574"/>
      <c r="WA574"/>
      <c r="WB574"/>
      <c r="WC574"/>
      <c r="WD574"/>
      <c r="WE574"/>
      <c r="WF574"/>
      <c r="WG574"/>
      <c r="WH574"/>
      <c r="WI574"/>
      <c r="WJ574"/>
      <c r="WK574"/>
      <c r="WL574"/>
      <c r="WM574"/>
      <c r="WN574"/>
      <c r="WO574"/>
      <c r="WP574"/>
      <c r="WQ574"/>
      <c r="WR574"/>
      <c r="WS574"/>
      <c r="WT574"/>
      <c r="WU574"/>
      <c r="WV574"/>
      <c r="WW574"/>
      <c r="WX574"/>
      <c r="WY574"/>
      <c r="WZ574"/>
      <c r="XA574"/>
      <c r="XB574"/>
      <c r="XC574"/>
      <c r="XD574"/>
      <c r="XE574"/>
      <c r="XF574"/>
      <c r="XG574"/>
      <c r="XH574"/>
      <c r="XI574"/>
      <c r="XJ574"/>
      <c r="XK574"/>
      <c r="XL574"/>
      <c r="XM574"/>
      <c r="XN574"/>
      <c r="XO574"/>
      <c r="XP574"/>
      <c r="XQ574"/>
      <c r="XR574"/>
      <c r="XS574"/>
      <c r="XT574"/>
      <c r="XU574"/>
      <c r="XV574"/>
      <c r="XW574"/>
      <c r="XX574"/>
      <c r="XY574"/>
      <c r="XZ574"/>
      <c r="YA574"/>
      <c r="YB574"/>
      <c r="YC574"/>
      <c r="YD574"/>
      <c r="YE574"/>
      <c r="YF574"/>
      <c r="YG574"/>
      <c r="YH574"/>
      <c r="YI574"/>
      <c r="YJ574"/>
      <c r="YK574"/>
      <c r="YL574"/>
      <c r="YM574"/>
      <c r="YN574"/>
      <c r="YO574"/>
      <c r="YP574"/>
      <c r="YQ574"/>
      <c r="YR574"/>
      <c r="YS574"/>
      <c r="YT574"/>
      <c r="YU574"/>
      <c r="YV574"/>
      <c r="YW574"/>
      <c r="YX574"/>
      <c r="YY574"/>
      <c r="YZ574"/>
      <c r="ZA574"/>
      <c r="ZB574"/>
      <c r="ZC574"/>
      <c r="ZD574"/>
      <c r="ZE574"/>
      <c r="ZF574"/>
      <c r="ZG574"/>
      <c r="ZH574"/>
      <c r="ZI574"/>
      <c r="ZJ574"/>
      <c r="ZK574"/>
      <c r="ZL574"/>
      <c r="ZM574"/>
      <c r="ZN574"/>
      <c r="ZO574"/>
      <c r="ZP574"/>
      <c r="ZQ574"/>
      <c r="ZR574"/>
      <c r="ZS574"/>
      <c r="ZT574"/>
      <c r="ZU574"/>
      <c r="ZV574"/>
      <c r="ZW574"/>
      <c r="ZX574"/>
      <c r="ZY574"/>
      <c r="ZZ574"/>
      <c r="AAA574"/>
      <c r="AAB574"/>
      <c r="AAC574"/>
      <c r="AAD574"/>
      <c r="AAE574"/>
      <c r="AAF574"/>
      <c r="AAG574"/>
      <c r="AAH574"/>
      <c r="AAI574"/>
      <c r="AAJ574"/>
      <c r="AAK574"/>
      <c r="AAL574"/>
      <c r="AAM574"/>
      <c r="AAN574"/>
      <c r="AAO574"/>
      <c r="AAP574"/>
      <c r="AAQ574"/>
      <c r="AAR574"/>
      <c r="AAS574"/>
      <c r="AAT574"/>
      <c r="AAU574"/>
      <c r="AAV574"/>
      <c r="AAW574"/>
      <c r="AAX574"/>
      <c r="AAY574"/>
      <c r="AAZ574"/>
      <c r="ABA574"/>
      <c r="ABB574"/>
      <c r="ABC574"/>
      <c r="ABD574"/>
      <c r="ABE574"/>
      <c r="ABF574"/>
      <c r="ABG574"/>
      <c r="ABH574"/>
      <c r="ABI574"/>
      <c r="ABJ574"/>
      <c r="ABK574"/>
      <c r="ABL574"/>
      <c r="ABM574"/>
      <c r="ABN574"/>
      <c r="ABO574"/>
      <c r="ABP574"/>
      <c r="ABQ574"/>
      <c r="ABR574"/>
      <c r="ABS574"/>
      <c r="ABT574"/>
      <c r="ABU574"/>
      <c r="ABV574"/>
      <c r="ABW574"/>
      <c r="ABX574"/>
      <c r="ABY574"/>
      <c r="ABZ574"/>
      <c r="ACA574"/>
      <c r="ACB574"/>
      <c r="ACC574"/>
      <c r="ACD574"/>
      <c r="ACE574"/>
      <c r="ACF574"/>
      <c r="ACG574"/>
      <c r="ACH574"/>
      <c r="ACI574"/>
      <c r="ACJ574"/>
      <c r="ACK574"/>
      <c r="ACL574"/>
      <c r="ACM574"/>
      <c r="ACN574"/>
      <c r="ACO574"/>
      <c r="ACP574"/>
      <c r="ACQ574"/>
      <c r="ACR574"/>
      <c r="ACS574"/>
      <c r="ACT574"/>
      <c r="ACU574"/>
      <c r="ACV574"/>
      <c r="ACW574"/>
      <c r="ACX574"/>
      <c r="ACY574"/>
      <c r="ACZ574"/>
      <c r="ADA574"/>
      <c r="ADB574"/>
      <c r="ADC574"/>
      <c r="ADD574"/>
      <c r="ADE574"/>
      <c r="ADF574"/>
      <c r="ADG574"/>
      <c r="ADH574"/>
      <c r="ADI574"/>
      <c r="ADJ574"/>
      <c r="ADK574"/>
      <c r="ADL574"/>
      <c r="ADM574"/>
      <c r="ADN574"/>
      <c r="ADO574"/>
      <c r="ADP574"/>
      <c r="ADQ574"/>
      <c r="ADR574"/>
      <c r="ADS574"/>
      <c r="ADT574"/>
      <c r="ADU574"/>
      <c r="ADV574"/>
      <c r="ADW574"/>
      <c r="ADX574"/>
      <c r="ADY574"/>
      <c r="ADZ574"/>
      <c r="AEA574"/>
      <c r="AEB574"/>
      <c r="AEC574"/>
      <c r="AED574"/>
      <c r="AEE574"/>
      <c r="AEF574"/>
      <c r="AEG574"/>
      <c r="AEH574"/>
      <c r="AEI574"/>
      <c r="AEJ574"/>
      <c r="AEK574"/>
      <c r="AEL574"/>
      <c r="AEM574"/>
      <c r="AEN574"/>
      <c r="AEO574"/>
      <c r="AEP574"/>
      <c r="AEQ574"/>
      <c r="AER574"/>
      <c r="AES574"/>
      <c r="AET574"/>
      <c r="AEU574"/>
      <c r="AEV574"/>
      <c r="AEW574"/>
      <c r="AEX574"/>
      <c r="AEY574"/>
      <c r="AEZ574"/>
      <c r="AFA574"/>
      <c r="AFB574"/>
      <c r="AFC574"/>
      <c r="AFD574"/>
      <c r="AFE574"/>
      <c r="AFF574"/>
      <c r="AFG574"/>
      <c r="AFH574"/>
      <c r="AFI574"/>
      <c r="AFJ574"/>
      <c r="AFK574"/>
      <c r="AFL574"/>
      <c r="AFM574"/>
      <c r="AFN574"/>
      <c r="AFO574"/>
      <c r="AFP574"/>
      <c r="AFQ574"/>
      <c r="AFR574"/>
      <c r="AFS574"/>
      <c r="AFT574"/>
      <c r="AFU574"/>
      <c r="AFV574"/>
      <c r="AFW574"/>
      <c r="AFX574"/>
      <c r="AFY574"/>
      <c r="AFZ574"/>
      <c r="AGA574"/>
      <c r="AGB574"/>
      <c r="AGC574"/>
      <c r="AGD574"/>
      <c r="AGE574"/>
      <c r="AGF574"/>
      <c r="AGG574"/>
      <c r="AGH574"/>
      <c r="AGI574"/>
      <c r="AGJ574"/>
      <c r="AGK574"/>
      <c r="AGL574"/>
      <c r="AGM574"/>
      <c r="AGN574"/>
      <c r="AGO574"/>
      <c r="AGP574"/>
      <c r="AGQ574"/>
      <c r="AGR574"/>
      <c r="AGS574"/>
      <c r="AGT574"/>
      <c r="AGU574"/>
      <c r="AGV574"/>
      <c r="AGW574"/>
      <c r="AGX574"/>
      <c r="AGY574"/>
      <c r="AGZ574"/>
      <c r="AHA574"/>
      <c r="AHB574"/>
      <c r="AHC574"/>
      <c r="AHD574"/>
      <c r="AHE574"/>
      <c r="AHF574"/>
      <c r="AHG574"/>
      <c r="AHH574"/>
      <c r="AHI574"/>
      <c r="AHJ574"/>
      <c r="AHK574"/>
      <c r="AHL574"/>
      <c r="AHM574"/>
      <c r="AHN574"/>
      <c r="AHO574"/>
      <c r="AHP574"/>
      <c r="AHQ574"/>
      <c r="AHR574"/>
      <c r="AHS574"/>
      <c r="AHT574"/>
      <c r="AHU574"/>
      <c r="AHV574"/>
      <c r="AHW574"/>
      <c r="AHX574"/>
      <c r="AHY574"/>
      <c r="AHZ574"/>
      <c r="AIA574"/>
      <c r="AIB574"/>
      <c r="AIC574"/>
      <c r="AID574"/>
      <c r="AIE574"/>
      <c r="AIF574"/>
      <c r="AIG574"/>
      <c r="AIH574"/>
      <c r="AII574"/>
      <c r="AIJ574"/>
      <c r="AIK574"/>
      <c r="AIL574"/>
      <c r="AIM574"/>
      <c r="AIN574"/>
      <c r="AIO574"/>
      <c r="AIP574"/>
      <c r="AIQ574"/>
      <c r="AIR574"/>
      <c r="AIS574"/>
      <c r="AIT574"/>
      <c r="AIU574"/>
      <c r="AIV574"/>
      <c r="AIW574"/>
      <c r="AIX574"/>
      <c r="AIY574"/>
      <c r="AIZ574"/>
      <c r="AJA574"/>
      <c r="AJB574"/>
      <c r="AJC574"/>
      <c r="AJD574"/>
      <c r="AJE574"/>
      <c r="AJF574"/>
      <c r="AJG574"/>
      <c r="AJH574"/>
      <c r="AJI574"/>
      <c r="AJJ574"/>
      <c r="AJK574"/>
      <c r="AJL574"/>
      <c r="AJM574"/>
      <c r="AJN574"/>
      <c r="AJO574"/>
      <c r="AJP574"/>
      <c r="AJQ574"/>
      <c r="AJR574"/>
      <c r="AJS574"/>
      <c r="AJT574"/>
      <c r="AJU574"/>
      <c r="AJV574"/>
      <c r="AJW574"/>
      <c r="AJX574"/>
      <c r="AJY574"/>
      <c r="AJZ574"/>
      <c r="AKA574"/>
      <c r="AKB574"/>
      <c r="AKC574"/>
      <c r="AKD574"/>
      <c r="AKE574"/>
      <c r="AKF574"/>
      <c r="AKG574"/>
      <c r="AKH574"/>
      <c r="AKI574"/>
      <c r="AKJ574"/>
      <c r="AKK574"/>
      <c r="AKL574"/>
      <c r="AKM574"/>
      <c r="AKN574"/>
      <c r="AKO574"/>
      <c r="AKP574"/>
      <c r="AKQ574"/>
      <c r="AKR574"/>
      <c r="AKS574"/>
      <c r="AKT574"/>
      <c r="AKU574"/>
      <c r="AKV574"/>
      <c r="AKW574"/>
      <c r="AKX574"/>
      <c r="AKY574"/>
      <c r="AKZ574"/>
      <c r="ALA574"/>
      <c r="ALB574"/>
      <c r="ALC574"/>
      <c r="ALD574"/>
      <c r="ALE574"/>
      <c r="ALF574"/>
      <c r="ALG574"/>
      <c r="ALH574"/>
      <c r="ALI574"/>
      <c r="ALJ574"/>
      <c r="ALK574"/>
      <c r="ALL574"/>
      <c r="ALM574"/>
      <c r="ALN574"/>
      <c r="ALO574"/>
      <c r="ALP574"/>
      <c r="ALQ574"/>
      <c r="ALR574"/>
      <c r="ALS574"/>
      <c r="ALT574"/>
      <c r="ALU574"/>
      <c r="ALV574"/>
      <c r="ALW574"/>
      <c r="ALX574"/>
      <c r="ALY574"/>
      <c r="ALZ574"/>
      <c r="AMA574"/>
      <c r="AMB574"/>
      <c r="AMC574"/>
      <c r="AMD574"/>
      <c r="AME574"/>
      <c r="AMF574"/>
      <c r="AMG574"/>
      <c r="AMH574"/>
      <c r="AMI574"/>
      <c r="AMJ574"/>
      <c r="AMK574"/>
    </row>
    <row r="575" spans="1:1025">
      <c r="A575" s="57">
        <v>1</v>
      </c>
      <c r="B575" s="135" t="s">
        <v>306</v>
      </c>
      <c r="C575" s="135"/>
      <c r="D575" s="135"/>
      <c r="E575" s="50">
        <v>104</v>
      </c>
      <c r="F575" s="50">
        <v>12</v>
      </c>
      <c r="G575" s="136">
        <v>50</v>
      </c>
      <c r="H575" s="136"/>
      <c r="I575" s="136">
        <f>E575*F575*G575</f>
        <v>62400</v>
      </c>
      <c r="J575" s="136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  <c r="IJ575"/>
      <c r="IK575"/>
      <c r="IL575"/>
      <c r="IM575"/>
      <c r="IN575"/>
      <c r="IO575"/>
      <c r="IP575"/>
      <c r="IQ575"/>
      <c r="IR575"/>
      <c r="IS575"/>
      <c r="IT575"/>
      <c r="IU575"/>
      <c r="IV575"/>
      <c r="IW575"/>
      <c r="IX575"/>
      <c r="IY575"/>
      <c r="IZ575"/>
      <c r="JA575"/>
      <c r="JB575"/>
      <c r="JC575"/>
      <c r="JD575"/>
      <c r="JE575"/>
      <c r="JF575"/>
      <c r="JG575"/>
      <c r="JH575"/>
      <c r="JI575"/>
      <c r="JJ575"/>
      <c r="JK575"/>
      <c r="JL575"/>
      <c r="JM575"/>
      <c r="JN575"/>
      <c r="JO575"/>
      <c r="JP575"/>
      <c r="JQ575"/>
      <c r="JR575"/>
      <c r="JS575"/>
      <c r="JT575"/>
      <c r="JU575"/>
      <c r="JV575"/>
      <c r="JW575"/>
      <c r="JX575"/>
      <c r="JY575"/>
      <c r="JZ575"/>
      <c r="KA575"/>
      <c r="KB575"/>
      <c r="KC575"/>
      <c r="KD575"/>
      <c r="KE575"/>
      <c r="KF575"/>
      <c r="KG575"/>
      <c r="KH575"/>
      <c r="KI575"/>
      <c r="KJ575"/>
      <c r="KK575"/>
      <c r="KL575"/>
      <c r="KM575"/>
      <c r="KN575"/>
      <c r="KO575"/>
      <c r="KP575"/>
      <c r="KQ575"/>
      <c r="KR575"/>
      <c r="KS575"/>
      <c r="KT575"/>
      <c r="KU575"/>
      <c r="KV575"/>
      <c r="KW575"/>
      <c r="KX575"/>
      <c r="KY575"/>
      <c r="KZ575"/>
      <c r="LA575"/>
      <c r="LB575"/>
      <c r="LC575"/>
      <c r="LD575"/>
      <c r="LE575"/>
      <c r="LF575"/>
      <c r="LG575"/>
      <c r="LH575"/>
      <c r="LI575"/>
      <c r="LJ575"/>
      <c r="LK575"/>
      <c r="LL575"/>
      <c r="LM575"/>
      <c r="LN575"/>
      <c r="LO575"/>
      <c r="LP575"/>
      <c r="LQ575"/>
      <c r="LR575"/>
      <c r="LS575"/>
      <c r="LT575"/>
      <c r="LU575"/>
      <c r="LV575"/>
      <c r="LW575"/>
      <c r="LX575"/>
      <c r="LY575"/>
      <c r="LZ575"/>
      <c r="MA575"/>
      <c r="MB575"/>
      <c r="MC575"/>
      <c r="MD575"/>
      <c r="ME575"/>
      <c r="MF575"/>
      <c r="MG575"/>
      <c r="MH575"/>
      <c r="MI575"/>
      <c r="MJ575"/>
      <c r="MK575"/>
      <c r="ML575"/>
      <c r="MM575"/>
      <c r="MN575"/>
      <c r="MO575"/>
      <c r="MP575"/>
      <c r="MQ575"/>
      <c r="MR575"/>
      <c r="MS575"/>
      <c r="MT575"/>
      <c r="MU575"/>
      <c r="MV575"/>
      <c r="MW575"/>
      <c r="MX575"/>
      <c r="MY575"/>
      <c r="MZ575"/>
      <c r="NA575"/>
      <c r="NB575"/>
      <c r="NC575"/>
      <c r="ND575"/>
      <c r="NE575"/>
      <c r="NF575"/>
      <c r="NG575"/>
      <c r="NH575"/>
      <c r="NI575"/>
      <c r="NJ575"/>
      <c r="NK575"/>
      <c r="NL575"/>
      <c r="NM575"/>
      <c r="NN575"/>
      <c r="NO575"/>
      <c r="NP575"/>
      <c r="NQ575"/>
      <c r="NR575"/>
      <c r="NS575"/>
      <c r="NT575"/>
      <c r="NU575"/>
      <c r="NV575"/>
      <c r="NW575"/>
      <c r="NX575"/>
      <c r="NY575"/>
      <c r="NZ575"/>
      <c r="OA575"/>
      <c r="OB575"/>
      <c r="OC575"/>
      <c r="OD575"/>
      <c r="OE575"/>
      <c r="OF575"/>
      <c r="OG575"/>
      <c r="OH575"/>
      <c r="OI575"/>
      <c r="OJ575"/>
      <c r="OK575"/>
      <c r="OL575"/>
      <c r="OM575"/>
      <c r="ON575"/>
      <c r="OO575"/>
      <c r="OP575"/>
      <c r="OQ575"/>
      <c r="OR575"/>
      <c r="OS575"/>
      <c r="OT575"/>
      <c r="OU575"/>
      <c r="OV575"/>
      <c r="OW575"/>
      <c r="OX575"/>
      <c r="OY575"/>
      <c r="OZ575"/>
      <c r="PA575"/>
      <c r="PB575"/>
      <c r="PC575"/>
      <c r="PD575"/>
      <c r="PE575"/>
      <c r="PF575"/>
      <c r="PG575"/>
      <c r="PH575"/>
      <c r="PI575"/>
      <c r="PJ575"/>
      <c r="PK575"/>
      <c r="PL575"/>
      <c r="PM575"/>
      <c r="PN575"/>
      <c r="PO575"/>
      <c r="PP575"/>
      <c r="PQ575"/>
      <c r="PR575"/>
      <c r="PS575"/>
      <c r="PT575"/>
      <c r="PU575"/>
      <c r="PV575"/>
      <c r="PW575"/>
      <c r="PX575"/>
      <c r="PY575"/>
      <c r="PZ575"/>
      <c r="QA575"/>
      <c r="QB575"/>
      <c r="QC575"/>
      <c r="QD575"/>
      <c r="QE575"/>
      <c r="QF575"/>
      <c r="QG575"/>
      <c r="QH575"/>
      <c r="QI575"/>
      <c r="QJ575"/>
      <c r="QK575"/>
      <c r="QL575"/>
      <c r="QM575"/>
      <c r="QN575"/>
      <c r="QO575"/>
      <c r="QP575"/>
      <c r="QQ575"/>
      <c r="QR575"/>
      <c r="QS575"/>
      <c r="QT575"/>
      <c r="QU575"/>
      <c r="QV575"/>
      <c r="QW575"/>
      <c r="QX575"/>
      <c r="QY575"/>
      <c r="QZ575"/>
      <c r="RA575"/>
      <c r="RB575"/>
      <c r="RC575"/>
      <c r="RD575"/>
      <c r="RE575"/>
      <c r="RF575"/>
      <c r="RG575"/>
      <c r="RH575"/>
      <c r="RI575"/>
      <c r="RJ575"/>
      <c r="RK575"/>
      <c r="RL575"/>
      <c r="RM575"/>
      <c r="RN575"/>
      <c r="RO575"/>
      <c r="RP575"/>
      <c r="RQ575"/>
      <c r="RR575"/>
      <c r="RS575"/>
      <c r="RT575"/>
      <c r="RU575"/>
      <c r="RV575"/>
      <c r="RW575"/>
      <c r="RX575"/>
      <c r="RY575"/>
      <c r="RZ575"/>
      <c r="SA575"/>
      <c r="SB575"/>
      <c r="SC575"/>
      <c r="SD575"/>
      <c r="SE575"/>
      <c r="SF575"/>
      <c r="SG575"/>
      <c r="SH575"/>
      <c r="SI575"/>
      <c r="SJ575"/>
      <c r="SK575"/>
      <c r="SL575"/>
      <c r="SM575"/>
      <c r="SN575"/>
      <c r="SO575"/>
      <c r="SP575"/>
      <c r="SQ575"/>
      <c r="SR575"/>
      <c r="SS575"/>
      <c r="ST575"/>
      <c r="SU575"/>
      <c r="SV575"/>
      <c r="SW575"/>
      <c r="SX575"/>
      <c r="SY575"/>
      <c r="SZ575"/>
      <c r="TA575"/>
      <c r="TB575"/>
      <c r="TC575"/>
      <c r="TD575"/>
      <c r="TE575"/>
      <c r="TF575"/>
      <c r="TG575"/>
      <c r="TH575"/>
      <c r="TI575"/>
      <c r="TJ575"/>
      <c r="TK575"/>
      <c r="TL575"/>
      <c r="TM575"/>
      <c r="TN575"/>
      <c r="TO575"/>
      <c r="TP575"/>
      <c r="TQ575"/>
      <c r="TR575"/>
      <c r="TS575"/>
      <c r="TT575"/>
      <c r="TU575"/>
      <c r="TV575"/>
      <c r="TW575"/>
      <c r="TX575"/>
      <c r="TY575"/>
      <c r="TZ575"/>
      <c r="UA575"/>
      <c r="UB575"/>
      <c r="UC575"/>
      <c r="UD575"/>
      <c r="UE575"/>
      <c r="UF575"/>
      <c r="UG575"/>
      <c r="UH575"/>
      <c r="UI575"/>
      <c r="UJ575"/>
      <c r="UK575"/>
      <c r="UL575"/>
      <c r="UM575"/>
      <c r="UN575"/>
      <c r="UO575"/>
      <c r="UP575"/>
      <c r="UQ575"/>
      <c r="UR575"/>
      <c r="US575"/>
      <c r="UT575"/>
      <c r="UU575"/>
      <c r="UV575"/>
      <c r="UW575"/>
      <c r="UX575"/>
      <c r="UY575"/>
      <c r="UZ575"/>
      <c r="VA575"/>
      <c r="VB575"/>
      <c r="VC575"/>
      <c r="VD575"/>
      <c r="VE575"/>
      <c r="VF575"/>
      <c r="VG575"/>
      <c r="VH575"/>
      <c r="VI575"/>
      <c r="VJ575"/>
      <c r="VK575"/>
      <c r="VL575"/>
      <c r="VM575"/>
      <c r="VN575"/>
      <c r="VO575"/>
      <c r="VP575"/>
      <c r="VQ575"/>
      <c r="VR575"/>
      <c r="VS575"/>
      <c r="VT575"/>
      <c r="VU575"/>
      <c r="VV575"/>
      <c r="VW575"/>
      <c r="VX575"/>
      <c r="VY575"/>
      <c r="VZ575"/>
      <c r="WA575"/>
      <c r="WB575"/>
      <c r="WC575"/>
      <c r="WD575"/>
      <c r="WE575"/>
      <c r="WF575"/>
      <c r="WG575"/>
      <c r="WH575"/>
      <c r="WI575"/>
      <c r="WJ575"/>
      <c r="WK575"/>
      <c r="WL575"/>
      <c r="WM575"/>
      <c r="WN575"/>
      <c r="WO575"/>
      <c r="WP575"/>
      <c r="WQ575"/>
      <c r="WR575"/>
      <c r="WS575"/>
      <c r="WT575"/>
      <c r="WU575"/>
      <c r="WV575"/>
      <c r="WW575"/>
      <c r="WX575"/>
      <c r="WY575"/>
      <c r="WZ575"/>
      <c r="XA575"/>
      <c r="XB575"/>
      <c r="XC575"/>
      <c r="XD575"/>
      <c r="XE575"/>
      <c r="XF575"/>
      <c r="XG575"/>
      <c r="XH575"/>
      <c r="XI575"/>
      <c r="XJ575"/>
      <c r="XK575"/>
      <c r="XL575"/>
      <c r="XM575"/>
      <c r="XN575"/>
      <c r="XO575"/>
      <c r="XP575"/>
      <c r="XQ575"/>
      <c r="XR575"/>
      <c r="XS575"/>
      <c r="XT575"/>
      <c r="XU575"/>
      <c r="XV575"/>
      <c r="XW575"/>
      <c r="XX575"/>
      <c r="XY575"/>
      <c r="XZ575"/>
      <c r="YA575"/>
      <c r="YB575"/>
      <c r="YC575"/>
      <c r="YD575"/>
      <c r="YE575"/>
      <c r="YF575"/>
      <c r="YG575"/>
      <c r="YH575"/>
      <c r="YI575"/>
      <c r="YJ575"/>
      <c r="YK575"/>
      <c r="YL575"/>
      <c r="YM575"/>
      <c r="YN575"/>
      <c r="YO575"/>
      <c r="YP575"/>
      <c r="YQ575"/>
      <c r="YR575"/>
      <c r="YS575"/>
      <c r="YT575"/>
      <c r="YU575"/>
      <c r="YV575"/>
      <c r="YW575"/>
      <c r="YX575"/>
      <c r="YY575"/>
      <c r="YZ575"/>
      <c r="ZA575"/>
      <c r="ZB575"/>
      <c r="ZC575"/>
      <c r="ZD575"/>
      <c r="ZE575"/>
      <c r="ZF575"/>
      <c r="ZG575"/>
      <c r="ZH575"/>
      <c r="ZI575"/>
      <c r="ZJ575"/>
      <c r="ZK575"/>
      <c r="ZL575"/>
      <c r="ZM575"/>
      <c r="ZN575"/>
      <c r="ZO575"/>
      <c r="ZP575"/>
      <c r="ZQ575"/>
      <c r="ZR575"/>
      <c r="ZS575"/>
      <c r="ZT575"/>
      <c r="ZU575"/>
      <c r="ZV575"/>
      <c r="ZW575"/>
      <c r="ZX575"/>
      <c r="ZY575"/>
      <c r="ZZ575"/>
      <c r="AAA575"/>
      <c r="AAB575"/>
      <c r="AAC575"/>
      <c r="AAD575"/>
      <c r="AAE575"/>
      <c r="AAF575"/>
      <c r="AAG575"/>
      <c r="AAH575"/>
      <c r="AAI575"/>
      <c r="AAJ575"/>
      <c r="AAK575"/>
      <c r="AAL575"/>
      <c r="AAM575"/>
      <c r="AAN575"/>
      <c r="AAO575"/>
      <c r="AAP575"/>
      <c r="AAQ575"/>
      <c r="AAR575"/>
      <c r="AAS575"/>
      <c r="AAT575"/>
      <c r="AAU575"/>
      <c r="AAV575"/>
      <c r="AAW575"/>
      <c r="AAX575"/>
      <c r="AAY575"/>
      <c r="AAZ575"/>
      <c r="ABA575"/>
      <c r="ABB575"/>
      <c r="ABC575"/>
      <c r="ABD575"/>
      <c r="ABE575"/>
      <c r="ABF575"/>
      <c r="ABG575"/>
      <c r="ABH575"/>
      <c r="ABI575"/>
      <c r="ABJ575"/>
      <c r="ABK575"/>
      <c r="ABL575"/>
      <c r="ABM575"/>
      <c r="ABN575"/>
      <c r="ABO575"/>
      <c r="ABP575"/>
      <c r="ABQ575"/>
      <c r="ABR575"/>
      <c r="ABS575"/>
      <c r="ABT575"/>
      <c r="ABU575"/>
      <c r="ABV575"/>
      <c r="ABW575"/>
      <c r="ABX575"/>
      <c r="ABY575"/>
      <c r="ABZ575"/>
      <c r="ACA575"/>
      <c r="ACB575"/>
      <c r="ACC575"/>
      <c r="ACD575"/>
      <c r="ACE575"/>
      <c r="ACF575"/>
      <c r="ACG575"/>
      <c r="ACH575"/>
      <c r="ACI575"/>
      <c r="ACJ575"/>
      <c r="ACK575"/>
      <c r="ACL575"/>
      <c r="ACM575"/>
      <c r="ACN575"/>
      <c r="ACO575"/>
      <c r="ACP575"/>
      <c r="ACQ575"/>
      <c r="ACR575"/>
      <c r="ACS575"/>
      <c r="ACT575"/>
      <c r="ACU575"/>
      <c r="ACV575"/>
      <c r="ACW575"/>
      <c r="ACX575"/>
      <c r="ACY575"/>
      <c r="ACZ575"/>
      <c r="ADA575"/>
      <c r="ADB575"/>
      <c r="ADC575"/>
      <c r="ADD575"/>
      <c r="ADE575"/>
      <c r="ADF575"/>
      <c r="ADG575"/>
      <c r="ADH575"/>
      <c r="ADI575"/>
      <c r="ADJ575"/>
      <c r="ADK575"/>
      <c r="ADL575"/>
      <c r="ADM575"/>
      <c r="ADN575"/>
      <c r="ADO575"/>
      <c r="ADP575"/>
      <c r="ADQ575"/>
      <c r="ADR575"/>
      <c r="ADS575"/>
      <c r="ADT575"/>
      <c r="ADU575"/>
      <c r="ADV575"/>
      <c r="ADW575"/>
      <c r="ADX575"/>
      <c r="ADY575"/>
      <c r="ADZ575"/>
      <c r="AEA575"/>
      <c r="AEB575"/>
      <c r="AEC575"/>
      <c r="AED575"/>
      <c r="AEE575"/>
      <c r="AEF575"/>
      <c r="AEG575"/>
      <c r="AEH575"/>
      <c r="AEI575"/>
      <c r="AEJ575"/>
      <c r="AEK575"/>
      <c r="AEL575"/>
      <c r="AEM575"/>
      <c r="AEN575"/>
      <c r="AEO575"/>
      <c r="AEP575"/>
      <c r="AEQ575"/>
      <c r="AER575"/>
      <c r="AES575"/>
      <c r="AET575"/>
      <c r="AEU575"/>
      <c r="AEV575"/>
      <c r="AEW575"/>
      <c r="AEX575"/>
      <c r="AEY575"/>
      <c r="AEZ575"/>
      <c r="AFA575"/>
      <c r="AFB575"/>
      <c r="AFC575"/>
      <c r="AFD575"/>
      <c r="AFE575"/>
      <c r="AFF575"/>
      <c r="AFG575"/>
      <c r="AFH575"/>
      <c r="AFI575"/>
      <c r="AFJ575"/>
      <c r="AFK575"/>
      <c r="AFL575"/>
      <c r="AFM575"/>
      <c r="AFN575"/>
      <c r="AFO575"/>
      <c r="AFP575"/>
      <c r="AFQ575"/>
      <c r="AFR575"/>
      <c r="AFS575"/>
      <c r="AFT575"/>
      <c r="AFU575"/>
      <c r="AFV575"/>
      <c r="AFW575"/>
      <c r="AFX575"/>
      <c r="AFY575"/>
      <c r="AFZ575"/>
      <c r="AGA575"/>
      <c r="AGB575"/>
      <c r="AGC575"/>
      <c r="AGD575"/>
      <c r="AGE575"/>
      <c r="AGF575"/>
      <c r="AGG575"/>
      <c r="AGH575"/>
      <c r="AGI575"/>
      <c r="AGJ575"/>
      <c r="AGK575"/>
      <c r="AGL575"/>
      <c r="AGM575"/>
      <c r="AGN575"/>
      <c r="AGO575"/>
      <c r="AGP575"/>
      <c r="AGQ575"/>
      <c r="AGR575"/>
      <c r="AGS575"/>
      <c r="AGT575"/>
      <c r="AGU575"/>
      <c r="AGV575"/>
      <c r="AGW575"/>
      <c r="AGX575"/>
      <c r="AGY575"/>
      <c r="AGZ575"/>
      <c r="AHA575"/>
      <c r="AHB575"/>
      <c r="AHC575"/>
      <c r="AHD575"/>
      <c r="AHE575"/>
      <c r="AHF575"/>
      <c r="AHG575"/>
      <c r="AHH575"/>
      <c r="AHI575"/>
      <c r="AHJ575"/>
      <c r="AHK575"/>
      <c r="AHL575"/>
      <c r="AHM575"/>
      <c r="AHN575"/>
      <c r="AHO575"/>
      <c r="AHP575"/>
      <c r="AHQ575"/>
      <c r="AHR575"/>
      <c r="AHS575"/>
      <c r="AHT575"/>
      <c r="AHU575"/>
      <c r="AHV575"/>
      <c r="AHW575"/>
      <c r="AHX575"/>
      <c r="AHY575"/>
      <c r="AHZ575"/>
      <c r="AIA575"/>
      <c r="AIB575"/>
      <c r="AIC575"/>
      <c r="AID575"/>
      <c r="AIE575"/>
      <c r="AIF575"/>
      <c r="AIG575"/>
      <c r="AIH575"/>
      <c r="AII575"/>
      <c r="AIJ575"/>
      <c r="AIK575"/>
      <c r="AIL575"/>
      <c r="AIM575"/>
      <c r="AIN575"/>
      <c r="AIO575"/>
      <c r="AIP575"/>
      <c r="AIQ575"/>
      <c r="AIR575"/>
      <c r="AIS575"/>
      <c r="AIT575"/>
      <c r="AIU575"/>
      <c r="AIV575"/>
      <c r="AIW575"/>
      <c r="AIX575"/>
      <c r="AIY575"/>
      <c r="AIZ575"/>
      <c r="AJA575"/>
      <c r="AJB575"/>
      <c r="AJC575"/>
      <c r="AJD575"/>
      <c r="AJE575"/>
      <c r="AJF575"/>
      <c r="AJG575"/>
      <c r="AJH575"/>
      <c r="AJI575"/>
      <c r="AJJ575"/>
      <c r="AJK575"/>
      <c r="AJL575"/>
      <c r="AJM575"/>
      <c r="AJN575"/>
      <c r="AJO575"/>
      <c r="AJP575"/>
      <c r="AJQ575"/>
      <c r="AJR575"/>
      <c r="AJS575"/>
      <c r="AJT575"/>
      <c r="AJU575"/>
      <c r="AJV575"/>
      <c r="AJW575"/>
      <c r="AJX575"/>
      <c r="AJY575"/>
      <c r="AJZ575"/>
      <c r="AKA575"/>
      <c r="AKB575"/>
      <c r="AKC575"/>
      <c r="AKD575"/>
      <c r="AKE575"/>
      <c r="AKF575"/>
      <c r="AKG575"/>
      <c r="AKH575"/>
      <c r="AKI575"/>
      <c r="AKJ575"/>
      <c r="AKK575"/>
      <c r="AKL575"/>
      <c r="AKM575"/>
      <c r="AKN575"/>
      <c r="AKO575"/>
      <c r="AKP575"/>
      <c r="AKQ575"/>
      <c r="AKR575"/>
      <c r="AKS575"/>
      <c r="AKT575"/>
      <c r="AKU575"/>
      <c r="AKV575"/>
      <c r="AKW575"/>
      <c r="AKX575"/>
      <c r="AKY575"/>
      <c r="AKZ575"/>
      <c r="ALA575"/>
      <c r="ALB575"/>
      <c r="ALC575"/>
      <c r="ALD575"/>
      <c r="ALE575"/>
      <c r="ALF575"/>
      <c r="ALG575"/>
      <c r="ALH575"/>
      <c r="ALI575"/>
      <c r="ALJ575"/>
      <c r="ALK575"/>
      <c r="ALL575"/>
      <c r="ALM575"/>
      <c r="ALN575"/>
      <c r="ALO575"/>
      <c r="ALP575"/>
      <c r="ALQ575"/>
      <c r="ALR575"/>
      <c r="ALS575"/>
      <c r="ALT575"/>
      <c r="ALU575"/>
      <c r="ALV575"/>
      <c r="ALW575"/>
      <c r="ALX575"/>
      <c r="ALY575"/>
      <c r="ALZ575"/>
      <c r="AMA575"/>
      <c r="AMB575"/>
      <c r="AMC575"/>
      <c r="AMD575"/>
      <c r="AME575"/>
      <c r="AMF575"/>
      <c r="AMG575"/>
      <c r="AMH575"/>
      <c r="AMI575"/>
      <c r="AMJ575"/>
      <c r="AMK575"/>
    </row>
    <row r="576" spans="1:1025">
      <c r="A576" s="45"/>
      <c r="B576" s="135"/>
      <c r="C576" s="135"/>
      <c r="D576" s="135"/>
      <c r="E576" s="50"/>
      <c r="F576" s="50"/>
      <c r="G576" s="136"/>
      <c r="H576" s="136"/>
      <c r="I576" s="136"/>
      <c r="J576" s="13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  <c r="IM576"/>
      <c r="IN576"/>
      <c r="IO576"/>
      <c r="IP576"/>
      <c r="IQ576"/>
      <c r="IR576"/>
      <c r="IS576"/>
      <c r="IT576"/>
      <c r="IU576"/>
      <c r="IV576"/>
      <c r="IW576"/>
      <c r="IX576"/>
      <c r="IY576"/>
      <c r="IZ576"/>
      <c r="JA576"/>
      <c r="JB576"/>
      <c r="JC576"/>
      <c r="JD576"/>
      <c r="JE576"/>
      <c r="JF576"/>
      <c r="JG576"/>
      <c r="JH576"/>
      <c r="JI576"/>
      <c r="JJ576"/>
      <c r="JK576"/>
      <c r="JL576"/>
      <c r="JM576"/>
      <c r="JN576"/>
      <c r="JO576"/>
      <c r="JP576"/>
      <c r="JQ576"/>
      <c r="JR576"/>
      <c r="JS576"/>
      <c r="JT576"/>
      <c r="JU576"/>
      <c r="JV576"/>
      <c r="JW576"/>
      <c r="JX576"/>
      <c r="JY576"/>
      <c r="JZ576"/>
      <c r="KA576"/>
      <c r="KB576"/>
      <c r="KC576"/>
      <c r="KD576"/>
      <c r="KE576"/>
      <c r="KF576"/>
      <c r="KG576"/>
      <c r="KH576"/>
      <c r="KI576"/>
      <c r="KJ576"/>
      <c r="KK576"/>
      <c r="KL576"/>
      <c r="KM576"/>
      <c r="KN576"/>
      <c r="KO576"/>
      <c r="KP576"/>
      <c r="KQ576"/>
      <c r="KR576"/>
      <c r="KS576"/>
      <c r="KT576"/>
      <c r="KU576"/>
      <c r="KV576"/>
      <c r="KW576"/>
      <c r="KX576"/>
      <c r="KY576"/>
      <c r="KZ576"/>
      <c r="LA576"/>
      <c r="LB576"/>
      <c r="LC576"/>
      <c r="LD576"/>
      <c r="LE576"/>
      <c r="LF576"/>
      <c r="LG576"/>
      <c r="LH576"/>
      <c r="LI576"/>
      <c r="LJ576"/>
      <c r="LK576"/>
      <c r="LL576"/>
      <c r="LM576"/>
      <c r="LN576"/>
      <c r="LO576"/>
      <c r="LP576"/>
      <c r="LQ576"/>
      <c r="LR576"/>
      <c r="LS576"/>
      <c r="LT576"/>
      <c r="LU576"/>
      <c r="LV576"/>
      <c r="LW576"/>
      <c r="LX576"/>
      <c r="LY576"/>
      <c r="LZ576"/>
      <c r="MA576"/>
      <c r="MB576"/>
      <c r="MC576"/>
      <c r="MD576"/>
      <c r="ME576"/>
      <c r="MF576"/>
      <c r="MG576"/>
      <c r="MH576"/>
      <c r="MI576"/>
      <c r="MJ576"/>
      <c r="MK576"/>
      <c r="ML576"/>
      <c r="MM576"/>
      <c r="MN576"/>
      <c r="MO576"/>
      <c r="MP576"/>
      <c r="MQ576"/>
      <c r="MR576"/>
      <c r="MS576"/>
      <c r="MT576"/>
      <c r="MU576"/>
      <c r="MV576"/>
      <c r="MW576"/>
      <c r="MX576"/>
      <c r="MY576"/>
      <c r="MZ576"/>
      <c r="NA576"/>
      <c r="NB576"/>
      <c r="NC576"/>
      <c r="ND576"/>
      <c r="NE576"/>
      <c r="NF576"/>
      <c r="NG576"/>
      <c r="NH576"/>
      <c r="NI576"/>
      <c r="NJ576"/>
      <c r="NK576"/>
      <c r="NL576"/>
      <c r="NM576"/>
      <c r="NN576"/>
      <c r="NO576"/>
      <c r="NP576"/>
      <c r="NQ576"/>
      <c r="NR576"/>
      <c r="NS576"/>
      <c r="NT576"/>
      <c r="NU576"/>
      <c r="NV576"/>
      <c r="NW576"/>
      <c r="NX576"/>
      <c r="NY576"/>
      <c r="NZ576"/>
      <c r="OA576"/>
      <c r="OB576"/>
      <c r="OC576"/>
      <c r="OD576"/>
      <c r="OE576"/>
      <c r="OF576"/>
      <c r="OG576"/>
      <c r="OH576"/>
      <c r="OI576"/>
      <c r="OJ576"/>
      <c r="OK576"/>
      <c r="OL576"/>
      <c r="OM576"/>
      <c r="ON576"/>
      <c r="OO576"/>
      <c r="OP576"/>
      <c r="OQ576"/>
      <c r="OR576"/>
      <c r="OS576"/>
      <c r="OT576"/>
      <c r="OU576"/>
      <c r="OV576"/>
      <c r="OW576"/>
      <c r="OX576"/>
      <c r="OY576"/>
      <c r="OZ576"/>
      <c r="PA576"/>
      <c r="PB576"/>
      <c r="PC576"/>
      <c r="PD576"/>
      <c r="PE576"/>
      <c r="PF576"/>
      <c r="PG576"/>
      <c r="PH576"/>
      <c r="PI576"/>
      <c r="PJ576"/>
      <c r="PK576"/>
      <c r="PL576"/>
      <c r="PM576"/>
      <c r="PN576"/>
      <c r="PO576"/>
      <c r="PP576"/>
      <c r="PQ576"/>
      <c r="PR576"/>
      <c r="PS576"/>
      <c r="PT576"/>
      <c r="PU576"/>
      <c r="PV576"/>
      <c r="PW576"/>
      <c r="PX576"/>
      <c r="PY576"/>
      <c r="PZ576"/>
      <c r="QA576"/>
      <c r="QB576"/>
      <c r="QC576"/>
      <c r="QD576"/>
      <c r="QE576"/>
      <c r="QF576"/>
      <c r="QG576"/>
      <c r="QH576"/>
      <c r="QI576"/>
      <c r="QJ576"/>
      <c r="QK576"/>
      <c r="QL576"/>
      <c r="QM576"/>
      <c r="QN576"/>
      <c r="QO576"/>
      <c r="QP576"/>
      <c r="QQ576"/>
      <c r="QR576"/>
      <c r="QS576"/>
      <c r="QT576"/>
      <c r="QU576"/>
      <c r="QV576"/>
      <c r="QW576"/>
      <c r="QX576"/>
      <c r="QY576"/>
      <c r="QZ576"/>
      <c r="RA576"/>
      <c r="RB576"/>
      <c r="RC576"/>
      <c r="RD576"/>
      <c r="RE576"/>
      <c r="RF576"/>
      <c r="RG576"/>
      <c r="RH576"/>
      <c r="RI576"/>
      <c r="RJ576"/>
      <c r="RK576"/>
      <c r="RL576"/>
      <c r="RM576"/>
      <c r="RN576"/>
      <c r="RO576"/>
      <c r="RP576"/>
      <c r="RQ576"/>
      <c r="RR576"/>
      <c r="RS576"/>
      <c r="RT576"/>
      <c r="RU576"/>
      <c r="RV576"/>
      <c r="RW576"/>
      <c r="RX576"/>
      <c r="RY576"/>
      <c r="RZ576"/>
      <c r="SA576"/>
      <c r="SB576"/>
      <c r="SC576"/>
      <c r="SD576"/>
      <c r="SE576"/>
      <c r="SF576"/>
      <c r="SG576"/>
      <c r="SH576"/>
      <c r="SI576"/>
      <c r="SJ576"/>
      <c r="SK576"/>
      <c r="SL576"/>
      <c r="SM576"/>
      <c r="SN576"/>
      <c r="SO576"/>
      <c r="SP576"/>
      <c r="SQ576"/>
      <c r="SR576"/>
      <c r="SS576"/>
      <c r="ST576"/>
      <c r="SU576"/>
      <c r="SV576"/>
      <c r="SW576"/>
      <c r="SX576"/>
      <c r="SY576"/>
      <c r="SZ576"/>
      <c r="TA576"/>
      <c r="TB576"/>
      <c r="TC576"/>
      <c r="TD576"/>
      <c r="TE576"/>
      <c r="TF576"/>
      <c r="TG576"/>
      <c r="TH576"/>
      <c r="TI576"/>
      <c r="TJ576"/>
      <c r="TK576"/>
      <c r="TL576"/>
      <c r="TM576"/>
      <c r="TN576"/>
      <c r="TO576"/>
      <c r="TP576"/>
      <c r="TQ576"/>
      <c r="TR576"/>
      <c r="TS576"/>
      <c r="TT576"/>
      <c r="TU576"/>
      <c r="TV576"/>
      <c r="TW576"/>
      <c r="TX576"/>
      <c r="TY576"/>
      <c r="TZ576"/>
      <c r="UA576"/>
      <c r="UB576"/>
      <c r="UC576"/>
      <c r="UD576"/>
      <c r="UE576"/>
      <c r="UF576"/>
      <c r="UG576"/>
      <c r="UH576"/>
      <c r="UI576"/>
      <c r="UJ576"/>
      <c r="UK576"/>
      <c r="UL576"/>
      <c r="UM576"/>
      <c r="UN576"/>
      <c r="UO576"/>
      <c r="UP576"/>
      <c r="UQ576"/>
      <c r="UR576"/>
      <c r="US576"/>
      <c r="UT576"/>
      <c r="UU576"/>
      <c r="UV576"/>
      <c r="UW576"/>
      <c r="UX576"/>
      <c r="UY576"/>
      <c r="UZ576"/>
      <c r="VA576"/>
      <c r="VB576"/>
      <c r="VC576"/>
      <c r="VD576"/>
      <c r="VE576"/>
      <c r="VF576"/>
      <c r="VG576"/>
      <c r="VH576"/>
      <c r="VI576"/>
      <c r="VJ576"/>
      <c r="VK576"/>
      <c r="VL576"/>
      <c r="VM576"/>
      <c r="VN576"/>
      <c r="VO576"/>
      <c r="VP576"/>
      <c r="VQ576"/>
      <c r="VR576"/>
      <c r="VS576"/>
      <c r="VT576"/>
      <c r="VU576"/>
      <c r="VV576"/>
      <c r="VW576"/>
      <c r="VX576"/>
      <c r="VY576"/>
      <c r="VZ576"/>
      <c r="WA576"/>
      <c r="WB576"/>
      <c r="WC576"/>
      <c r="WD576"/>
      <c r="WE576"/>
      <c r="WF576"/>
      <c r="WG576"/>
      <c r="WH576"/>
      <c r="WI576"/>
      <c r="WJ576"/>
      <c r="WK576"/>
      <c r="WL576"/>
      <c r="WM576"/>
      <c r="WN576"/>
      <c r="WO576"/>
      <c r="WP576"/>
      <c r="WQ576"/>
      <c r="WR576"/>
      <c r="WS576"/>
      <c r="WT576"/>
      <c r="WU576"/>
      <c r="WV576"/>
      <c r="WW576"/>
      <c r="WX576"/>
      <c r="WY576"/>
      <c r="WZ576"/>
      <c r="XA576"/>
      <c r="XB576"/>
      <c r="XC576"/>
      <c r="XD576"/>
      <c r="XE576"/>
      <c r="XF576"/>
      <c r="XG576"/>
      <c r="XH576"/>
      <c r="XI576"/>
      <c r="XJ576"/>
      <c r="XK576"/>
      <c r="XL576"/>
      <c r="XM576"/>
      <c r="XN576"/>
      <c r="XO576"/>
      <c r="XP576"/>
      <c r="XQ576"/>
      <c r="XR576"/>
      <c r="XS576"/>
      <c r="XT576"/>
      <c r="XU576"/>
      <c r="XV576"/>
      <c r="XW576"/>
      <c r="XX576"/>
      <c r="XY576"/>
      <c r="XZ576"/>
      <c r="YA576"/>
      <c r="YB576"/>
      <c r="YC576"/>
      <c r="YD576"/>
      <c r="YE576"/>
      <c r="YF576"/>
      <c r="YG576"/>
      <c r="YH576"/>
      <c r="YI576"/>
      <c r="YJ576"/>
      <c r="YK576"/>
      <c r="YL576"/>
      <c r="YM576"/>
      <c r="YN576"/>
      <c r="YO576"/>
      <c r="YP576"/>
      <c r="YQ576"/>
      <c r="YR576"/>
      <c r="YS576"/>
      <c r="YT576"/>
      <c r="YU576"/>
      <c r="YV576"/>
      <c r="YW576"/>
      <c r="YX576"/>
      <c r="YY576"/>
      <c r="YZ576"/>
      <c r="ZA576"/>
      <c r="ZB576"/>
      <c r="ZC576"/>
      <c r="ZD576"/>
      <c r="ZE576"/>
      <c r="ZF576"/>
      <c r="ZG576"/>
      <c r="ZH576"/>
      <c r="ZI576"/>
      <c r="ZJ576"/>
      <c r="ZK576"/>
      <c r="ZL576"/>
      <c r="ZM576"/>
      <c r="ZN576"/>
      <c r="ZO576"/>
      <c r="ZP576"/>
      <c r="ZQ576"/>
      <c r="ZR576"/>
      <c r="ZS576"/>
      <c r="ZT576"/>
      <c r="ZU576"/>
      <c r="ZV576"/>
      <c r="ZW576"/>
      <c r="ZX576"/>
      <c r="ZY576"/>
      <c r="ZZ576"/>
      <c r="AAA576"/>
      <c r="AAB576"/>
      <c r="AAC576"/>
      <c r="AAD576"/>
      <c r="AAE576"/>
      <c r="AAF576"/>
      <c r="AAG576"/>
      <c r="AAH576"/>
      <c r="AAI576"/>
      <c r="AAJ576"/>
      <c r="AAK576"/>
      <c r="AAL576"/>
      <c r="AAM576"/>
      <c r="AAN576"/>
      <c r="AAO576"/>
      <c r="AAP576"/>
      <c r="AAQ576"/>
      <c r="AAR576"/>
      <c r="AAS576"/>
      <c r="AAT576"/>
      <c r="AAU576"/>
      <c r="AAV576"/>
      <c r="AAW576"/>
      <c r="AAX576"/>
      <c r="AAY576"/>
      <c r="AAZ576"/>
      <c r="ABA576"/>
      <c r="ABB576"/>
      <c r="ABC576"/>
      <c r="ABD576"/>
      <c r="ABE576"/>
      <c r="ABF576"/>
      <c r="ABG576"/>
      <c r="ABH576"/>
      <c r="ABI576"/>
      <c r="ABJ576"/>
      <c r="ABK576"/>
      <c r="ABL576"/>
      <c r="ABM576"/>
      <c r="ABN576"/>
      <c r="ABO576"/>
      <c r="ABP576"/>
      <c r="ABQ576"/>
      <c r="ABR576"/>
      <c r="ABS576"/>
      <c r="ABT576"/>
      <c r="ABU576"/>
      <c r="ABV576"/>
      <c r="ABW576"/>
      <c r="ABX576"/>
      <c r="ABY576"/>
      <c r="ABZ576"/>
      <c r="ACA576"/>
      <c r="ACB576"/>
      <c r="ACC576"/>
      <c r="ACD576"/>
      <c r="ACE576"/>
      <c r="ACF576"/>
      <c r="ACG576"/>
      <c r="ACH576"/>
      <c r="ACI576"/>
      <c r="ACJ576"/>
      <c r="ACK576"/>
      <c r="ACL576"/>
      <c r="ACM576"/>
      <c r="ACN576"/>
      <c r="ACO576"/>
      <c r="ACP576"/>
      <c r="ACQ576"/>
      <c r="ACR576"/>
      <c r="ACS576"/>
      <c r="ACT576"/>
      <c r="ACU576"/>
      <c r="ACV576"/>
      <c r="ACW576"/>
      <c r="ACX576"/>
      <c r="ACY576"/>
      <c r="ACZ576"/>
      <c r="ADA576"/>
      <c r="ADB576"/>
      <c r="ADC576"/>
      <c r="ADD576"/>
      <c r="ADE576"/>
      <c r="ADF576"/>
      <c r="ADG576"/>
      <c r="ADH576"/>
      <c r="ADI576"/>
      <c r="ADJ576"/>
      <c r="ADK576"/>
      <c r="ADL576"/>
      <c r="ADM576"/>
      <c r="ADN576"/>
      <c r="ADO576"/>
      <c r="ADP576"/>
      <c r="ADQ576"/>
      <c r="ADR576"/>
      <c r="ADS576"/>
      <c r="ADT576"/>
      <c r="ADU576"/>
      <c r="ADV576"/>
      <c r="ADW576"/>
      <c r="ADX576"/>
      <c r="ADY576"/>
      <c r="ADZ576"/>
      <c r="AEA576"/>
      <c r="AEB576"/>
      <c r="AEC576"/>
      <c r="AED576"/>
      <c r="AEE576"/>
      <c r="AEF576"/>
      <c r="AEG576"/>
      <c r="AEH576"/>
      <c r="AEI576"/>
      <c r="AEJ576"/>
      <c r="AEK576"/>
      <c r="AEL576"/>
      <c r="AEM576"/>
      <c r="AEN576"/>
      <c r="AEO576"/>
      <c r="AEP576"/>
      <c r="AEQ576"/>
      <c r="AER576"/>
      <c r="AES576"/>
      <c r="AET576"/>
      <c r="AEU576"/>
      <c r="AEV576"/>
      <c r="AEW576"/>
      <c r="AEX576"/>
      <c r="AEY576"/>
      <c r="AEZ576"/>
      <c r="AFA576"/>
      <c r="AFB576"/>
      <c r="AFC576"/>
      <c r="AFD576"/>
      <c r="AFE576"/>
      <c r="AFF576"/>
      <c r="AFG576"/>
      <c r="AFH576"/>
      <c r="AFI576"/>
      <c r="AFJ576"/>
      <c r="AFK576"/>
      <c r="AFL576"/>
      <c r="AFM576"/>
      <c r="AFN576"/>
      <c r="AFO576"/>
      <c r="AFP576"/>
      <c r="AFQ576"/>
      <c r="AFR576"/>
      <c r="AFS576"/>
      <c r="AFT576"/>
      <c r="AFU576"/>
      <c r="AFV576"/>
      <c r="AFW576"/>
      <c r="AFX576"/>
      <c r="AFY576"/>
      <c r="AFZ576"/>
      <c r="AGA576"/>
      <c r="AGB576"/>
      <c r="AGC576"/>
      <c r="AGD576"/>
      <c r="AGE576"/>
      <c r="AGF576"/>
      <c r="AGG576"/>
      <c r="AGH576"/>
      <c r="AGI576"/>
      <c r="AGJ576"/>
      <c r="AGK576"/>
      <c r="AGL576"/>
      <c r="AGM576"/>
      <c r="AGN576"/>
      <c r="AGO576"/>
      <c r="AGP576"/>
      <c r="AGQ576"/>
      <c r="AGR576"/>
      <c r="AGS576"/>
      <c r="AGT576"/>
      <c r="AGU576"/>
      <c r="AGV576"/>
      <c r="AGW576"/>
      <c r="AGX576"/>
      <c r="AGY576"/>
      <c r="AGZ576"/>
      <c r="AHA576"/>
      <c r="AHB576"/>
      <c r="AHC576"/>
      <c r="AHD576"/>
      <c r="AHE576"/>
      <c r="AHF576"/>
      <c r="AHG576"/>
      <c r="AHH576"/>
      <c r="AHI576"/>
      <c r="AHJ576"/>
      <c r="AHK576"/>
      <c r="AHL576"/>
      <c r="AHM576"/>
      <c r="AHN576"/>
      <c r="AHO576"/>
      <c r="AHP576"/>
      <c r="AHQ576"/>
      <c r="AHR576"/>
      <c r="AHS576"/>
      <c r="AHT576"/>
      <c r="AHU576"/>
      <c r="AHV576"/>
      <c r="AHW576"/>
      <c r="AHX576"/>
      <c r="AHY576"/>
      <c r="AHZ576"/>
      <c r="AIA576"/>
      <c r="AIB576"/>
      <c r="AIC576"/>
      <c r="AID576"/>
      <c r="AIE576"/>
      <c r="AIF576"/>
      <c r="AIG576"/>
      <c r="AIH576"/>
      <c r="AII576"/>
      <c r="AIJ576"/>
      <c r="AIK576"/>
      <c r="AIL576"/>
      <c r="AIM576"/>
      <c r="AIN576"/>
      <c r="AIO576"/>
      <c r="AIP576"/>
      <c r="AIQ576"/>
      <c r="AIR576"/>
      <c r="AIS576"/>
      <c r="AIT576"/>
      <c r="AIU576"/>
      <c r="AIV576"/>
      <c r="AIW576"/>
      <c r="AIX576"/>
      <c r="AIY576"/>
      <c r="AIZ576"/>
      <c r="AJA576"/>
      <c r="AJB576"/>
      <c r="AJC576"/>
      <c r="AJD576"/>
      <c r="AJE576"/>
      <c r="AJF576"/>
      <c r="AJG576"/>
      <c r="AJH576"/>
      <c r="AJI576"/>
      <c r="AJJ576"/>
      <c r="AJK576"/>
      <c r="AJL576"/>
      <c r="AJM576"/>
      <c r="AJN576"/>
      <c r="AJO576"/>
      <c r="AJP576"/>
      <c r="AJQ576"/>
      <c r="AJR576"/>
      <c r="AJS576"/>
      <c r="AJT576"/>
      <c r="AJU576"/>
      <c r="AJV576"/>
      <c r="AJW576"/>
      <c r="AJX576"/>
      <c r="AJY576"/>
      <c r="AJZ576"/>
      <c r="AKA576"/>
      <c r="AKB576"/>
      <c r="AKC576"/>
      <c r="AKD576"/>
      <c r="AKE576"/>
      <c r="AKF576"/>
      <c r="AKG576"/>
      <c r="AKH576"/>
      <c r="AKI576"/>
      <c r="AKJ576"/>
      <c r="AKK576"/>
      <c r="AKL576"/>
      <c r="AKM576"/>
      <c r="AKN576"/>
      <c r="AKO576"/>
      <c r="AKP576"/>
      <c r="AKQ576"/>
      <c r="AKR576"/>
      <c r="AKS576"/>
      <c r="AKT576"/>
      <c r="AKU576"/>
      <c r="AKV576"/>
      <c r="AKW576"/>
      <c r="AKX576"/>
      <c r="AKY576"/>
      <c r="AKZ576"/>
      <c r="ALA576"/>
      <c r="ALB576"/>
      <c r="ALC576"/>
      <c r="ALD576"/>
      <c r="ALE576"/>
      <c r="ALF576"/>
      <c r="ALG576"/>
      <c r="ALH576"/>
      <c r="ALI576"/>
      <c r="ALJ576"/>
      <c r="ALK576"/>
      <c r="ALL576"/>
      <c r="ALM576"/>
      <c r="ALN576"/>
      <c r="ALO576"/>
      <c r="ALP576"/>
      <c r="ALQ576"/>
      <c r="ALR576"/>
      <c r="ALS576"/>
      <c r="ALT576"/>
      <c r="ALU576"/>
      <c r="ALV576"/>
      <c r="ALW576"/>
      <c r="ALX576"/>
      <c r="ALY576"/>
      <c r="ALZ576"/>
      <c r="AMA576"/>
      <c r="AMB576"/>
      <c r="AMC576"/>
      <c r="AMD576"/>
      <c r="AME576"/>
      <c r="AMF576"/>
      <c r="AMG576"/>
      <c r="AMH576"/>
      <c r="AMI576"/>
      <c r="AMJ576"/>
      <c r="AMK576"/>
    </row>
    <row r="577" spans="1:1025">
      <c r="A577" s="45"/>
      <c r="B577" s="135"/>
      <c r="C577" s="135"/>
      <c r="D577" s="135"/>
      <c r="E577" s="50"/>
      <c r="F577" s="50"/>
      <c r="G577" s="136"/>
      <c r="H577" s="136"/>
      <c r="I577" s="136"/>
      <c r="J577" s="136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  <c r="IJ577"/>
      <c r="IK577"/>
      <c r="IL577"/>
      <c r="IM577"/>
      <c r="IN577"/>
      <c r="IO577"/>
      <c r="IP577"/>
      <c r="IQ577"/>
      <c r="IR577"/>
      <c r="IS577"/>
      <c r="IT577"/>
      <c r="IU577"/>
      <c r="IV577"/>
      <c r="IW577"/>
      <c r="IX577"/>
      <c r="IY577"/>
      <c r="IZ577"/>
      <c r="JA577"/>
      <c r="JB577"/>
      <c r="JC577"/>
      <c r="JD577"/>
      <c r="JE577"/>
      <c r="JF577"/>
      <c r="JG577"/>
      <c r="JH577"/>
      <c r="JI577"/>
      <c r="JJ577"/>
      <c r="JK577"/>
      <c r="JL577"/>
      <c r="JM577"/>
      <c r="JN577"/>
      <c r="JO577"/>
      <c r="JP577"/>
      <c r="JQ577"/>
      <c r="JR577"/>
      <c r="JS577"/>
      <c r="JT577"/>
      <c r="JU577"/>
      <c r="JV577"/>
      <c r="JW577"/>
      <c r="JX577"/>
      <c r="JY577"/>
      <c r="JZ577"/>
      <c r="KA577"/>
      <c r="KB577"/>
      <c r="KC577"/>
      <c r="KD577"/>
      <c r="KE577"/>
      <c r="KF577"/>
      <c r="KG577"/>
      <c r="KH577"/>
      <c r="KI577"/>
      <c r="KJ577"/>
      <c r="KK577"/>
      <c r="KL577"/>
      <c r="KM577"/>
      <c r="KN577"/>
      <c r="KO577"/>
      <c r="KP577"/>
      <c r="KQ577"/>
      <c r="KR577"/>
      <c r="KS577"/>
      <c r="KT577"/>
      <c r="KU577"/>
      <c r="KV577"/>
      <c r="KW577"/>
      <c r="KX577"/>
      <c r="KY577"/>
      <c r="KZ577"/>
      <c r="LA577"/>
      <c r="LB577"/>
      <c r="LC577"/>
      <c r="LD577"/>
      <c r="LE577"/>
      <c r="LF577"/>
      <c r="LG577"/>
      <c r="LH577"/>
      <c r="LI577"/>
      <c r="LJ577"/>
      <c r="LK577"/>
      <c r="LL577"/>
      <c r="LM577"/>
      <c r="LN577"/>
      <c r="LO577"/>
      <c r="LP577"/>
      <c r="LQ577"/>
      <c r="LR577"/>
      <c r="LS577"/>
      <c r="LT577"/>
      <c r="LU577"/>
      <c r="LV577"/>
      <c r="LW577"/>
      <c r="LX577"/>
      <c r="LY577"/>
      <c r="LZ577"/>
      <c r="MA577"/>
      <c r="MB577"/>
      <c r="MC577"/>
      <c r="MD577"/>
      <c r="ME577"/>
      <c r="MF577"/>
      <c r="MG577"/>
      <c r="MH577"/>
      <c r="MI577"/>
      <c r="MJ577"/>
      <c r="MK577"/>
      <c r="ML577"/>
      <c r="MM577"/>
      <c r="MN577"/>
      <c r="MO577"/>
      <c r="MP577"/>
      <c r="MQ577"/>
      <c r="MR577"/>
      <c r="MS577"/>
      <c r="MT577"/>
      <c r="MU577"/>
      <c r="MV577"/>
      <c r="MW577"/>
      <c r="MX577"/>
      <c r="MY577"/>
      <c r="MZ577"/>
      <c r="NA577"/>
      <c r="NB577"/>
      <c r="NC577"/>
      <c r="ND577"/>
      <c r="NE577"/>
      <c r="NF577"/>
      <c r="NG577"/>
      <c r="NH577"/>
      <c r="NI577"/>
      <c r="NJ577"/>
      <c r="NK577"/>
      <c r="NL577"/>
      <c r="NM577"/>
      <c r="NN577"/>
      <c r="NO577"/>
      <c r="NP577"/>
      <c r="NQ577"/>
      <c r="NR577"/>
      <c r="NS577"/>
      <c r="NT577"/>
      <c r="NU577"/>
      <c r="NV577"/>
      <c r="NW577"/>
      <c r="NX577"/>
      <c r="NY577"/>
      <c r="NZ577"/>
      <c r="OA577"/>
      <c r="OB577"/>
      <c r="OC577"/>
      <c r="OD577"/>
      <c r="OE577"/>
      <c r="OF577"/>
      <c r="OG577"/>
      <c r="OH577"/>
      <c r="OI577"/>
      <c r="OJ577"/>
      <c r="OK577"/>
      <c r="OL577"/>
      <c r="OM577"/>
      <c r="ON577"/>
      <c r="OO577"/>
      <c r="OP577"/>
      <c r="OQ577"/>
      <c r="OR577"/>
      <c r="OS577"/>
      <c r="OT577"/>
      <c r="OU577"/>
      <c r="OV577"/>
      <c r="OW577"/>
      <c r="OX577"/>
      <c r="OY577"/>
      <c r="OZ577"/>
      <c r="PA577"/>
      <c r="PB577"/>
      <c r="PC577"/>
      <c r="PD577"/>
      <c r="PE577"/>
      <c r="PF577"/>
      <c r="PG577"/>
      <c r="PH577"/>
      <c r="PI577"/>
      <c r="PJ577"/>
      <c r="PK577"/>
      <c r="PL577"/>
      <c r="PM577"/>
      <c r="PN577"/>
      <c r="PO577"/>
      <c r="PP577"/>
      <c r="PQ577"/>
      <c r="PR577"/>
      <c r="PS577"/>
      <c r="PT577"/>
      <c r="PU577"/>
      <c r="PV577"/>
      <c r="PW577"/>
      <c r="PX577"/>
      <c r="PY577"/>
      <c r="PZ577"/>
      <c r="QA577"/>
      <c r="QB577"/>
      <c r="QC577"/>
      <c r="QD577"/>
      <c r="QE577"/>
      <c r="QF577"/>
      <c r="QG577"/>
      <c r="QH577"/>
      <c r="QI577"/>
      <c r="QJ577"/>
      <c r="QK577"/>
      <c r="QL577"/>
      <c r="QM577"/>
      <c r="QN577"/>
      <c r="QO577"/>
      <c r="QP577"/>
      <c r="QQ577"/>
      <c r="QR577"/>
      <c r="QS577"/>
      <c r="QT577"/>
      <c r="QU577"/>
      <c r="QV577"/>
      <c r="QW577"/>
      <c r="QX577"/>
      <c r="QY577"/>
      <c r="QZ577"/>
      <c r="RA577"/>
      <c r="RB577"/>
      <c r="RC577"/>
      <c r="RD577"/>
      <c r="RE577"/>
      <c r="RF577"/>
      <c r="RG577"/>
      <c r="RH577"/>
      <c r="RI577"/>
      <c r="RJ577"/>
      <c r="RK577"/>
      <c r="RL577"/>
      <c r="RM577"/>
      <c r="RN577"/>
      <c r="RO577"/>
      <c r="RP577"/>
      <c r="RQ577"/>
      <c r="RR577"/>
      <c r="RS577"/>
      <c r="RT577"/>
      <c r="RU577"/>
      <c r="RV577"/>
      <c r="RW577"/>
      <c r="RX577"/>
      <c r="RY577"/>
      <c r="RZ577"/>
      <c r="SA577"/>
      <c r="SB577"/>
      <c r="SC577"/>
      <c r="SD577"/>
      <c r="SE577"/>
      <c r="SF577"/>
      <c r="SG577"/>
      <c r="SH577"/>
      <c r="SI577"/>
      <c r="SJ577"/>
      <c r="SK577"/>
      <c r="SL577"/>
      <c r="SM577"/>
      <c r="SN577"/>
      <c r="SO577"/>
      <c r="SP577"/>
      <c r="SQ577"/>
      <c r="SR577"/>
      <c r="SS577"/>
      <c r="ST577"/>
      <c r="SU577"/>
      <c r="SV577"/>
      <c r="SW577"/>
      <c r="SX577"/>
      <c r="SY577"/>
      <c r="SZ577"/>
      <c r="TA577"/>
      <c r="TB577"/>
      <c r="TC577"/>
      <c r="TD577"/>
      <c r="TE577"/>
      <c r="TF577"/>
      <c r="TG577"/>
      <c r="TH577"/>
      <c r="TI577"/>
      <c r="TJ577"/>
      <c r="TK577"/>
      <c r="TL577"/>
      <c r="TM577"/>
      <c r="TN577"/>
      <c r="TO577"/>
      <c r="TP577"/>
      <c r="TQ577"/>
      <c r="TR577"/>
      <c r="TS577"/>
      <c r="TT577"/>
      <c r="TU577"/>
      <c r="TV577"/>
      <c r="TW577"/>
      <c r="TX577"/>
      <c r="TY577"/>
      <c r="TZ577"/>
      <c r="UA577"/>
      <c r="UB577"/>
      <c r="UC577"/>
      <c r="UD577"/>
      <c r="UE577"/>
      <c r="UF577"/>
      <c r="UG577"/>
      <c r="UH577"/>
      <c r="UI577"/>
      <c r="UJ577"/>
      <c r="UK577"/>
      <c r="UL577"/>
      <c r="UM577"/>
      <c r="UN577"/>
      <c r="UO577"/>
      <c r="UP577"/>
      <c r="UQ577"/>
      <c r="UR577"/>
      <c r="US577"/>
      <c r="UT577"/>
      <c r="UU577"/>
      <c r="UV577"/>
      <c r="UW577"/>
      <c r="UX577"/>
      <c r="UY577"/>
      <c r="UZ577"/>
      <c r="VA577"/>
      <c r="VB577"/>
      <c r="VC577"/>
      <c r="VD577"/>
      <c r="VE577"/>
      <c r="VF577"/>
      <c r="VG577"/>
      <c r="VH577"/>
      <c r="VI577"/>
      <c r="VJ577"/>
      <c r="VK577"/>
      <c r="VL577"/>
      <c r="VM577"/>
      <c r="VN577"/>
      <c r="VO577"/>
      <c r="VP577"/>
      <c r="VQ577"/>
      <c r="VR577"/>
      <c r="VS577"/>
      <c r="VT577"/>
      <c r="VU577"/>
      <c r="VV577"/>
      <c r="VW577"/>
      <c r="VX577"/>
      <c r="VY577"/>
      <c r="VZ577"/>
      <c r="WA577"/>
      <c r="WB577"/>
      <c r="WC577"/>
      <c r="WD577"/>
      <c r="WE577"/>
      <c r="WF577"/>
      <c r="WG577"/>
      <c r="WH577"/>
      <c r="WI577"/>
      <c r="WJ577"/>
      <c r="WK577"/>
      <c r="WL577"/>
      <c r="WM577"/>
      <c r="WN577"/>
      <c r="WO577"/>
      <c r="WP577"/>
      <c r="WQ577"/>
      <c r="WR577"/>
      <c r="WS577"/>
      <c r="WT577"/>
      <c r="WU577"/>
      <c r="WV577"/>
      <c r="WW577"/>
      <c r="WX577"/>
      <c r="WY577"/>
      <c r="WZ577"/>
      <c r="XA577"/>
      <c r="XB577"/>
      <c r="XC577"/>
      <c r="XD577"/>
      <c r="XE577"/>
      <c r="XF577"/>
      <c r="XG577"/>
      <c r="XH577"/>
      <c r="XI577"/>
      <c r="XJ577"/>
      <c r="XK577"/>
      <c r="XL577"/>
      <c r="XM577"/>
      <c r="XN577"/>
      <c r="XO577"/>
      <c r="XP577"/>
      <c r="XQ577"/>
      <c r="XR577"/>
      <c r="XS577"/>
      <c r="XT577"/>
      <c r="XU577"/>
      <c r="XV577"/>
      <c r="XW577"/>
      <c r="XX577"/>
      <c r="XY577"/>
      <c r="XZ577"/>
      <c r="YA577"/>
      <c r="YB577"/>
      <c r="YC577"/>
      <c r="YD577"/>
      <c r="YE577"/>
      <c r="YF577"/>
      <c r="YG577"/>
      <c r="YH577"/>
      <c r="YI577"/>
      <c r="YJ577"/>
      <c r="YK577"/>
      <c r="YL577"/>
      <c r="YM577"/>
      <c r="YN577"/>
      <c r="YO577"/>
      <c r="YP577"/>
      <c r="YQ577"/>
      <c r="YR577"/>
      <c r="YS577"/>
      <c r="YT577"/>
      <c r="YU577"/>
      <c r="YV577"/>
      <c r="YW577"/>
      <c r="YX577"/>
      <c r="YY577"/>
      <c r="YZ577"/>
      <c r="ZA577"/>
      <c r="ZB577"/>
      <c r="ZC577"/>
      <c r="ZD577"/>
      <c r="ZE577"/>
      <c r="ZF577"/>
      <c r="ZG577"/>
      <c r="ZH577"/>
      <c r="ZI577"/>
      <c r="ZJ577"/>
      <c r="ZK577"/>
      <c r="ZL577"/>
      <c r="ZM577"/>
      <c r="ZN577"/>
      <c r="ZO577"/>
      <c r="ZP577"/>
      <c r="ZQ577"/>
      <c r="ZR577"/>
      <c r="ZS577"/>
      <c r="ZT577"/>
      <c r="ZU577"/>
      <c r="ZV577"/>
      <c r="ZW577"/>
      <c r="ZX577"/>
      <c r="ZY577"/>
      <c r="ZZ577"/>
      <c r="AAA577"/>
      <c r="AAB577"/>
      <c r="AAC577"/>
      <c r="AAD577"/>
      <c r="AAE577"/>
      <c r="AAF577"/>
      <c r="AAG577"/>
      <c r="AAH577"/>
      <c r="AAI577"/>
      <c r="AAJ577"/>
      <c r="AAK577"/>
      <c r="AAL577"/>
      <c r="AAM577"/>
      <c r="AAN577"/>
      <c r="AAO577"/>
      <c r="AAP577"/>
      <c r="AAQ577"/>
      <c r="AAR577"/>
      <c r="AAS577"/>
      <c r="AAT577"/>
      <c r="AAU577"/>
      <c r="AAV577"/>
      <c r="AAW577"/>
      <c r="AAX577"/>
      <c r="AAY577"/>
      <c r="AAZ577"/>
      <c r="ABA577"/>
      <c r="ABB577"/>
      <c r="ABC577"/>
      <c r="ABD577"/>
      <c r="ABE577"/>
      <c r="ABF577"/>
      <c r="ABG577"/>
      <c r="ABH577"/>
      <c r="ABI577"/>
      <c r="ABJ577"/>
      <c r="ABK577"/>
      <c r="ABL577"/>
      <c r="ABM577"/>
      <c r="ABN577"/>
      <c r="ABO577"/>
      <c r="ABP577"/>
      <c r="ABQ577"/>
      <c r="ABR577"/>
      <c r="ABS577"/>
      <c r="ABT577"/>
      <c r="ABU577"/>
      <c r="ABV577"/>
      <c r="ABW577"/>
      <c r="ABX577"/>
      <c r="ABY577"/>
      <c r="ABZ577"/>
      <c r="ACA577"/>
      <c r="ACB577"/>
      <c r="ACC577"/>
      <c r="ACD577"/>
      <c r="ACE577"/>
      <c r="ACF577"/>
      <c r="ACG577"/>
      <c r="ACH577"/>
      <c r="ACI577"/>
      <c r="ACJ577"/>
      <c r="ACK577"/>
      <c r="ACL577"/>
      <c r="ACM577"/>
      <c r="ACN577"/>
      <c r="ACO577"/>
      <c r="ACP577"/>
      <c r="ACQ577"/>
      <c r="ACR577"/>
      <c r="ACS577"/>
      <c r="ACT577"/>
      <c r="ACU577"/>
      <c r="ACV577"/>
      <c r="ACW577"/>
      <c r="ACX577"/>
      <c r="ACY577"/>
      <c r="ACZ577"/>
      <c r="ADA577"/>
      <c r="ADB577"/>
      <c r="ADC577"/>
      <c r="ADD577"/>
      <c r="ADE577"/>
      <c r="ADF577"/>
      <c r="ADG577"/>
      <c r="ADH577"/>
      <c r="ADI577"/>
      <c r="ADJ577"/>
      <c r="ADK577"/>
      <c r="ADL577"/>
      <c r="ADM577"/>
      <c r="ADN577"/>
      <c r="ADO577"/>
      <c r="ADP577"/>
      <c r="ADQ577"/>
      <c r="ADR577"/>
      <c r="ADS577"/>
      <c r="ADT577"/>
      <c r="ADU577"/>
      <c r="ADV577"/>
      <c r="ADW577"/>
      <c r="ADX577"/>
      <c r="ADY577"/>
      <c r="ADZ577"/>
      <c r="AEA577"/>
      <c r="AEB577"/>
      <c r="AEC577"/>
      <c r="AED577"/>
      <c r="AEE577"/>
      <c r="AEF577"/>
      <c r="AEG577"/>
      <c r="AEH577"/>
      <c r="AEI577"/>
      <c r="AEJ577"/>
      <c r="AEK577"/>
      <c r="AEL577"/>
      <c r="AEM577"/>
      <c r="AEN577"/>
      <c r="AEO577"/>
      <c r="AEP577"/>
      <c r="AEQ577"/>
      <c r="AER577"/>
      <c r="AES577"/>
      <c r="AET577"/>
      <c r="AEU577"/>
      <c r="AEV577"/>
      <c r="AEW577"/>
      <c r="AEX577"/>
      <c r="AEY577"/>
      <c r="AEZ577"/>
      <c r="AFA577"/>
      <c r="AFB577"/>
      <c r="AFC577"/>
      <c r="AFD577"/>
      <c r="AFE577"/>
      <c r="AFF577"/>
      <c r="AFG577"/>
      <c r="AFH577"/>
      <c r="AFI577"/>
      <c r="AFJ577"/>
      <c r="AFK577"/>
      <c r="AFL577"/>
      <c r="AFM577"/>
      <c r="AFN577"/>
      <c r="AFO577"/>
      <c r="AFP577"/>
      <c r="AFQ577"/>
      <c r="AFR577"/>
      <c r="AFS577"/>
      <c r="AFT577"/>
      <c r="AFU577"/>
      <c r="AFV577"/>
      <c r="AFW577"/>
      <c r="AFX577"/>
      <c r="AFY577"/>
      <c r="AFZ577"/>
      <c r="AGA577"/>
      <c r="AGB577"/>
      <c r="AGC577"/>
      <c r="AGD577"/>
      <c r="AGE577"/>
      <c r="AGF577"/>
      <c r="AGG577"/>
      <c r="AGH577"/>
      <c r="AGI577"/>
      <c r="AGJ577"/>
      <c r="AGK577"/>
      <c r="AGL577"/>
      <c r="AGM577"/>
      <c r="AGN577"/>
      <c r="AGO577"/>
      <c r="AGP577"/>
      <c r="AGQ577"/>
      <c r="AGR577"/>
      <c r="AGS577"/>
      <c r="AGT577"/>
      <c r="AGU577"/>
      <c r="AGV577"/>
      <c r="AGW577"/>
      <c r="AGX577"/>
      <c r="AGY577"/>
      <c r="AGZ577"/>
      <c r="AHA577"/>
      <c r="AHB577"/>
      <c r="AHC577"/>
      <c r="AHD577"/>
      <c r="AHE577"/>
      <c r="AHF577"/>
      <c r="AHG577"/>
      <c r="AHH577"/>
      <c r="AHI577"/>
      <c r="AHJ577"/>
      <c r="AHK577"/>
      <c r="AHL577"/>
      <c r="AHM577"/>
      <c r="AHN577"/>
      <c r="AHO577"/>
      <c r="AHP577"/>
      <c r="AHQ577"/>
      <c r="AHR577"/>
      <c r="AHS577"/>
      <c r="AHT577"/>
      <c r="AHU577"/>
      <c r="AHV577"/>
      <c r="AHW577"/>
      <c r="AHX577"/>
      <c r="AHY577"/>
      <c r="AHZ577"/>
      <c r="AIA577"/>
      <c r="AIB577"/>
      <c r="AIC577"/>
      <c r="AID577"/>
      <c r="AIE577"/>
      <c r="AIF577"/>
      <c r="AIG577"/>
      <c r="AIH577"/>
      <c r="AII577"/>
      <c r="AIJ577"/>
      <c r="AIK577"/>
      <c r="AIL577"/>
      <c r="AIM577"/>
      <c r="AIN577"/>
      <c r="AIO577"/>
      <c r="AIP577"/>
      <c r="AIQ577"/>
      <c r="AIR577"/>
      <c r="AIS577"/>
      <c r="AIT577"/>
      <c r="AIU577"/>
      <c r="AIV577"/>
      <c r="AIW577"/>
      <c r="AIX577"/>
      <c r="AIY577"/>
      <c r="AIZ577"/>
      <c r="AJA577"/>
      <c r="AJB577"/>
      <c r="AJC577"/>
      <c r="AJD577"/>
      <c r="AJE577"/>
      <c r="AJF577"/>
      <c r="AJG577"/>
      <c r="AJH577"/>
      <c r="AJI577"/>
      <c r="AJJ577"/>
      <c r="AJK577"/>
      <c r="AJL577"/>
      <c r="AJM577"/>
      <c r="AJN577"/>
      <c r="AJO577"/>
      <c r="AJP577"/>
      <c r="AJQ577"/>
      <c r="AJR577"/>
      <c r="AJS577"/>
      <c r="AJT577"/>
      <c r="AJU577"/>
      <c r="AJV577"/>
      <c r="AJW577"/>
      <c r="AJX577"/>
      <c r="AJY577"/>
      <c r="AJZ577"/>
      <c r="AKA577"/>
      <c r="AKB577"/>
      <c r="AKC577"/>
      <c r="AKD577"/>
      <c r="AKE577"/>
      <c r="AKF577"/>
      <c r="AKG577"/>
      <c r="AKH577"/>
      <c r="AKI577"/>
      <c r="AKJ577"/>
      <c r="AKK577"/>
      <c r="AKL577"/>
      <c r="AKM577"/>
      <c r="AKN577"/>
      <c r="AKO577"/>
      <c r="AKP577"/>
      <c r="AKQ577"/>
      <c r="AKR577"/>
      <c r="AKS577"/>
      <c r="AKT577"/>
      <c r="AKU577"/>
      <c r="AKV577"/>
      <c r="AKW577"/>
      <c r="AKX577"/>
      <c r="AKY577"/>
      <c r="AKZ577"/>
      <c r="ALA577"/>
      <c r="ALB577"/>
      <c r="ALC577"/>
      <c r="ALD577"/>
      <c r="ALE577"/>
      <c r="ALF577"/>
      <c r="ALG577"/>
      <c r="ALH577"/>
      <c r="ALI577"/>
      <c r="ALJ577"/>
      <c r="ALK577"/>
      <c r="ALL577"/>
      <c r="ALM577"/>
      <c r="ALN577"/>
      <c r="ALO577"/>
      <c r="ALP577"/>
      <c r="ALQ577"/>
      <c r="ALR577"/>
      <c r="ALS577"/>
      <c r="ALT577"/>
      <c r="ALU577"/>
      <c r="ALV577"/>
      <c r="ALW577"/>
      <c r="ALX577"/>
      <c r="ALY577"/>
      <c r="ALZ577"/>
      <c r="AMA577"/>
      <c r="AMB577"/>
      <c r="AMC577"/>
      <c r="AMD577"/>
      <c r="AME577"/>
      <c r="AMF577"/>
      <c r="AMG577"/>
      <c r="AMH577"/>
      <c r="AMI577"/>
      <c r="AMJ577"/>
      <c r="AMK577"/>
    </row>
    <row r="578" spans="1:1025" ht="13.5" customHeight="1">
      <c r="A578" s="137" t="s">
        <v>195</v>
      </c>
      <c r="B578" s="137"/>
      <c r="C578" s="137"/>
      <c r="D578" s="137"/>
      <c r="E578" s="44" t="s">
        <v>196</v>
      </c>
      <c r="F578" s="44" t="s">
        <v>196</v>
      </c>
      <c r="G578" s="138" t="s">
        <v>196</v>
      </c>
      <c r="H578" s="138"/>
      <c r="I578" s="136">
        <f>SUM(I575:I577)</f>
        <v>62400</v>
      </c>
      <c r="J578" s="136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  <c r="II578"/>
      <c r="IJ578"/>
      <c r="IK578"/>
      <c r="IL578"/>
      <c r="IM578"/>
      <c r="IN578"/>
      <c r="IO578"/>
      <c r="IP578"/>
      <c r="IQ578"/>
      <c r="IR578"/>
      <c r="IS578"/>
      <c r="IT578"/>
      <c r="IU578"/>
      <c r="IV578"/>
      <c r="IW578"/>
      <c r="IX578"/>
      <c r="IY578"/>
      <c r="IZ578"/>
      <c r="JA578"/>
      <c r="JB578"/>
      <c r="JC578"/>
      <c r="JD578"/>
      <c r="JE578"/>
      <c r="JF578"/>
      <c r="JG578"/>
      <c r="JH578"/>
      <c r="JI578"/>
      <c r="JJ578"/>
      <c r="JK578"/>
      <c r="JL578"/>
      <c r="JM578"/>
      <c r="JN578"/>
      <c r="JO578"/>
      <c r="JP578"/>
      <c r="JQ578"/>
      <c r="JR578"/>
      <c r="JS578"/>
      <c r="JT578"/>
      <c r="JU578"/>
      <c r="JV578"/>
      <c r="JW578"/>
      <c r="JX578"/>
      <c r="JY578"/>
      <c r="JZ578"/>
      <c r="KA578"/>
      <c r="KB578"/>
      <c r="KC578"/>
      <c r="KD578"/>
      <c r="KE578"/>
      <c r="KF578"/>
      <c r="KG578"/>
      <c r="KH578"/>
      <c r="KI578"/>
      <c r="KJ578"/>
      <c r="KK578"/>
      <c r="KL578"/>
      <c r="KM578"/>
      <c r="KN578"/>
      <c r="KO578"/>
      <c r="KP578"/>
      <c r="KQ578"/>
      <c r="KR578"/>
      <c r="KS578"/>
      <c r="KT578"/>
      <c r="KU578"/>
      <c r="KV578"/>
      <c r="KW578"/>
      <c r="KX578"/>
      <c r="KY578"/>
      <c r="KZ578"/>
      <c r="LA578"/>
      <c r="LB578"/>
      <c r="LC578"/>
      <c r="LD578"/>
      <c r="LE578"/>
      <c r="LF578"/>
      <c r="LG578"/>
      <c r="LH578"/>
      <c r="LI578"/>
      <c r="LJ578"/>
      <c r="LK578"/>
      <c r="LL578"/>
      <c r="LM578"/>
      <c r="LN578"/>
      <c r="LO578"/>
      <c r="LP578"/>
      <c r="LQ578"/>
      <c r="LR578"/>
      <c r="LS578"/>
      <c r="LT578"/>
      <c r="LU578"/>
      <c r="LV578"/>
      <c r="LW578"/>
      <c r="LX578"/>
      <c r="LY578"/>
      <c r="LZ578"/>
      <c r="MA578"/>
      <c r="MB578"/>
      <c r="MC578"/>
      <c r="MD578"/>
      <c r="ME578"/>
      <c r="MF578"/>
      <c r="MG578"/>
      <c r="MH578"/>
      <c r="MI578"/>
      <c r="MJ578"/>
      <c r="MK578"/>
      <c r="ML578"/>
      <c r="MM578"/>
      <c r="MN578"/>
      <c r="MO578"/>
      <c r="MP578"/>
      <c r="MQ578"/>
      <c r="MR578"/>
      <c r="MS578"/>
      <c r="MT578"/>
      <c r="MU578"/>
      <c r="MV578"/>
      <c r="MW578"/>
      <c r="MX578"/>
      <c r="MY578"/>
      <c r="MZ578"/>
      <c r="NA578"/>
      <c r="NB578"/>
      <c r="NC578"/>
      <c r="ND578"/>
      <c r="NE578"/>
      <c r="NF578"/>
      <c r="NG578"/>
      <c r="NH578"/>
      <c r="NI578"/>
      <c r="NJ578"/>
      <c r="NK578"/>
      <c r="NL578"/>
      <c r="NM578"/>
      <c r="NN578"/>
      <c r="NO578"/>
      <c r="NP578"/>
      <c r="NQ578"/>
      <c r="NR578"/>
      <c r="NS578"/>
      <c r="NT578"/>
      <c r="NU578"/>
      <c r="NV578"/>
      <c r="NW578"/>
      <c r="NX578"/>
      <c r="NY578"/>
      <c r="NZ578"/>
      <c r="OA578"/>
      <c r="OB578"/>
      <c r="OC578"/>
      <c r="OD578"/>
      <c r="OE578"/>
      <c r="OF578"/>
      <c r="OG578"/>
      <c r="OH578"/>
      <c r="OI578"/>
      <c r="OJ578"/>
      <c r="OK578"/>
      <c r="OL578"/>
      <c r="OM578"/>
      <c r="ON578"/>
      <c r="OO578"/>
      <c r="OP578"/>
      <c r="OQ578"/>
      <c r="OR578"/>
      <c r="OS578"/>
      <c r="OT578"/>
      <c r="OU578"/>
      <c r="OV578"/>
      <c r="OW578"/>
      <c r="OX578"/>
      <c r="OY578"/>
      <c r="OZ578"/>
      <c r="PA578"/>
      <c r="PB578"/>
      <c r="PC578"/>
      <c r="PD578"/>
      <c r="PE578"/>
      <c r="PF578"/>
      <c r="PG578"/>
      <c r="PH578"/>
      <c r="PI578"/>
      <c r="PJ578"/>
      <c r="PK578"/>
      <c r="PL578"/>
      <c r="PM578"/>
      <c r="PN578"/>
      <c r="PO578"/>
      <c r="PP578"/>
      <c r="PQ578"/>
      <c r="PR578"/>
      <c r="PS578"/>
      <c r="PT578"/>
      <c r="PU578"/>
      <c r="PV578"/>
      <c r="PW578"/>
      <c r="PX578"/>
      <c r="PY578"/>
      <c r="PZ578"/>
      <c r="QA578"/>
      <c r="QB578"/>
      <c r="QC578"/>
      <c r="QD578"/>
      <c r="QE578"/>
      <c r="QF578"/>
      <c r="QG578"/>
      <c r="QH578"/>
      <c r="QI578"/>
      <c r="QJ578"/>
      <c r="QK578"/>
      <c r="QL578"/>
      <c r="QM578"/>
      <c r="QN578"/>
      <c r="QO578"/>
      <c r="QP578"/>
      <c r="QQ578"/>
      <c r="QR578"/>
      <c r="QS578"/>
      <c r="QT578"/>
      <c r="QU578"/>
      <c r="QV578"/>
      <c r="QW578"/>
      <c r="QX578"/>
      <c r="QY578"/>
      <c r="QZ578"/>
      <c r="RA578"/>
      <c r="RB578"/>
      <c r="RC578"/>
      <c r="RD578"/>
      <c r="RE578"/>
      <c r="RF578"/>
      <c r="RG578"/>
      <c r="RH578"/>
      <c r="RI578"/>
      <c r="RJ578"/>
      <c r="RK578"/>
      <c r="RL578"/>
      <c r="RM578"/>
      <c r="RN578"/>
      <c r="RO578"/>
      <c r="RP578"/>
      <c r="RQ578"/>
      <c r="RR578"/>
      <c r="RS578"/>
      <c r="RT578"/>
      <c r="RU578"/>
      <c r="RV578"/>
      <c r="RW578"/>
      <c r="RX578"/>
      <c r="RY578"/>
      <c r="RZ578"/>
      <c r="SA578"/>
      <c r="SB578"/>
      <c r="SC578"/>
      <c r="SD578"/>
      <c r="SE578"/>
      <c r="SF578"/>
      <c r="SG578"/>
      <c r="SH578"/>
      <c r="SI578"/>
      <c r="SJ578"/>
      <c r="SK578"/>
      <c r="SL578"/>
      <c r="SM578"/>
      <c r="SN578"/>
      <c r="SO578"/>
      <c r="SP578"/>
      <c r="SQ578"/>
      <c r="SR578"/>
      <c r="SS578"/>
      <c r="ST578"/>
      <c r="SU578"/>
      <c r="SV578"/>
      <c r="SW578"/>
      <c r="SX578"/>
      <c r="SY578"/>
      <c r="SZ578"/>
      <c r="TA578"/>
      <c r="TB578"/>
      <c r="TC578"/>
      <c r="TD578"/>
      <c r="TE578"/>
      <c r="TF578"/>
      <c r="TG578"/>
      <c r="TH578"/>
      <c r="TI578"/>
      <c r="TJ578"/>
      <c r="TK578"/>
      <c r="TL578"/>
      <c r="TM578"/>
      <c r="TN578"/>
      <c r="TO578"/>
      <c r="TP578"/>
      <c r="TQ578"/>
      <c r="TR578"/>
      <c r="TS578"/>
      <c r="TT578"/>
      <c r="TU578"/>
      <c r="TV578"/>
      <c r="TW578"/>
      <c r="TX578"/>
      <c r="TY578"/>
      <c r="TZ578"/>
      <c r="UA578"/>
      <c r="UB578"/>
      <c r="UC578"/>
      <c r="UD578"/>
      <c r="UE578"/>
      <c r="UF578"/>
      <c r="UG578"/>
      <c r="UH578"/>
      <c r="UI578"/>
      <c r="UJ578"/>
      <c r="UK578"/>
      <c r="UL578"/>
      <c r="UM578"/>
      <c r="UN578"/>
      <c r="UO578"/>
      <c r="UP578"/>
      <c r="UQ578"/>
      <c r="UR578"/>
      <c r="US578"/>
      <c r="UT578"/>
      <c r="UU578"/>
      <c r="UV578"/>
      <c r="UW578"/>
      <c r="UX578"/>
      <c r="UY578"/>
      <c r="UZ578"/>
      <c r="VA578"/>
      <c r="VB578"/>
      <c r="VC578"/>
      <c r="VD578"/>
      <c r="VE578"/>
      <c r="VF578"/>
      <c r="VG578"/>
      <c r="VH578"/>
      <c r="VI578"/>
      <c r="VJ578"/>
      <c r="VK578"/>
      <c r="VL578"/>
      <c r="VM578"/>
      <c r="VN578"/>
      <c r="VO578"/>
      <c r="VP578"/>
      <c r="VQ578"/>
      <c r="VR578"/>
      <c r="VS578"/>
      <c r="VT578"/>
      <c r="VU578"/>
      <c r="VV578"/>
      <c r="VW578"/>
      <c r="VX578"/>
      <c r="VY578"/>
      <c r="VZ578"/>
      <c r="WA578"/>
      <c r="WB578"/>
      <c r="WC578"/>
      <c r="WD578"/>
      <c r="WE578"/>
      <c r="WF578"/>
      <c r="WG578"/>
      <c r="WH578"/>
      <c r="WI578"/>
      <c r="WJ578"/>
      <c r="WK578"/>
      <c r="WL578"/>
      <c r="WM578"/>
      <c r="WN578"/>
      <c r="WO578"/>
      <c r="WP578"/>
      <c r="WQ578"/>
      <c r="WR578"/>
      <c r="WS578"/>
      <c r="WT578"/>
      <c r="WU578"/>
      <c r="WV578"/>
      <c r="WW578"/>
      <c r="WX578"/>
      <c r="WY578"/>
      <c r="WZ578"/>
      <c r="XA578"/>
      <c r="XB578"/>
      <c r="XC578"/>
      <c r="XD578"/>
      <c r="XE578"/>
      <c r="XF578"/>
      <c r="XG578"/>
      <c r="XH578"/>
      <c r="XI578"/>
      <c r="XJ578"/>
      <c r="XK578"/>
      <c r="XL578"/>
      <c r="XM578"/>
      <c r="XN578"/>
      <c r="XO578"/>
      <c r="XP578"/>
      <c r="XQ578"/>
      <c r="XR578"/>
      <c r="XS578"/>
      <c r="XT578"/>
      <c r="XU578"/>
      <c r="XV578"/>
      <c r="XW578"/>
      <c r="XX578"/>
      <c r="XY578"/>
      <c r="XZ578"/>
      <c r="YA578"/>
      <c r="YB578"/>
      <c r="YC578"/>
      <c r="YD578"/>
      <c r="YE578"/>
      <c r="YF578"/>
      <c r="YG578"/>
      <c r="YH578"/>
      <c r="YI578"/>
      <c r="YJ578"/>
      <c r="YK578"/>
      <c r="YL578"/>
      <c r="YM578"/>
      <c r="YN578"/>
      <c r="YO578"/>
      <c r="YP578"/>
      <c r="YQ578"/>
      <c r="YR578"/>
      <c r="YS578"/>
      <c r="YT578"/>
      <c r="YU578"/>
      <c r="YV578"/>
      <c r="YW578"/>
      <c r="YX578"/>
      <c r="YY578"/>
      <c r="YZ578"/>
      <c r="ZA578"/>
      <c r="ZB578"/>
      <c r="ZC578"/>
      <c r="ZD578"/>
      <c r="ZE578"/>
      <c r="ZF578"/>
      <c r="ZG578"/>
      <c r="ZH578"/>
      <c r="ZI578"/>
      <c r="ZJ578"/>
      <c r="ZK578"/>
      <c r="ZL578"/>
      <c r="ZM578"/>
      <c r="ZN578"/>
      <c r="ZO578"/>
      <c r="ZP578"/>
      <c r="ZQ578"/>
      <c r="ZR578"/>
      <c r="ZS578"/>
      <c r="ZT578"/>
      <c r="ZU578"/>
      <c r="ZV578"/>
      <c r="ZW578"/>
      <c r="ZX578"/>
      <c r="ZY578"/>
      <c r="ZZ578"/>
      <c r="AAA578"/>
      <c r="AAB578"/>
      <c r="AAC578"/>
      <c r="AAD578"/>
      <c r="AAE578"/>
      <c r="AAF578"/>
      <c r="AAG578"/>
      <c r="AAH578"/>
      <c r="AAI578"/>
      <c r="AAJ578"/>
      <c r="AAK578"/>
      <c r="AAL578"/>
      <c r="AAM578"/>
      <c r="AAN578"/>
      <c r="AAO578"/>
      <c r="AAP578"/>
      <c r="AAQ578"/>
      <c r="AAR578"/>
      <c r="AAS578"/>
      <c r="AAT578"/>
      <c r="AAU578"/>
      <c r="AAV578"/>
      <c r="AAW578"/>
      <c r="AAX578"/>
      <c r="AAY578"/>
      <c r="AAZ578"/>
      <c r="ABA578"/>
      <c r="ABB578"/>
      <c r="ABC578"/>
      <c r="ABD578"/>
      <c r="ABE578"/>
      <c r="ABF578"/>
      <c r="ABG578"/>
      <c r="ABH578"/>
      <c r="ABI578"/>
      <c r="ABJ578"/>
      <c r="ABK578"/>
      <c r="ABL578"/>
      <c r="ABM578"/>
      <c r="ABN578"/>
      <c r="ABO578"/>
      <c r="ABP578"/>
      <c r="ABQ578"/>
      <c r="ABR578"/>
      <c r="ABS578"/>
      <c r="ABT578"/>
      <c r="ABU578"/>
      <c r="ABV578"/>
      <c r="ABW578"/>
      <c r="ABX578"/>
      <c r="ABY578"/>
      <c r="ABZ578"/>
      <c r="ACA578"/>
      <c r="ACB578"/>
      <c r="ACC578"/>
      <c r="ACD578"/>
      <c r="ACE578"/>
      <c r="ACF578"/>
      <c r="ACG578"/>
      <c r="ACH578"/>
      <c r="ACI578"/>
      <c r="ACJ578"/>
      <c r="ACK578"/>
      <c r="ACL578"/>
      <c r="ACM578"/>
      <c r="ACN578"/>
      <c r="ACO578"/>
      <c r="ACP578"/>
      <c r="ACQ578"/>
      <c r="ACR578"/>
      <c r="ACS578"/>
      <c r="ACT578"/>
      <c r="ACU578"/>
      <c r="ACV578"/>
      <c r="ACW578"/>
      <c r="ACX578"/>
      <c r="ACY578"/>
      <c r="ACZ578"/>
      <c r="ADA578"/>
      <c r="ADB578"/>
      <c r="ADC578"/>
      <c r="ADD578"/>
      <c r="ADE578"/>
      <c r="ADF578"/>
      <c r="ADG578"/>
      <c r="ADH578"/>
      <c r="ADI578"/>
      <c r="ADJ578"/>
      <c r="ADK578"/>
      <c r="ADL578"/>
      <c r="ADM578"/>
      <c r="ADN578"/>
      <c r="ADO578"/>
      <c r="ADP578"/>
      <c r="ADQ578"/>
      <c r="ADR578"/>
      <c r="ADS578"/>
      <c r="ADT578"/>
      <c r="ADU578"/>
      <c r="ADV578"/>
      <c r="ADW578"/>
      <c r="ADX578"/>
      <c r="ADY578"/>
      <c r="ADZ578"/>
      <c r="AEA578"/>
      <c r="AEB578"/>
      <c r="AEC578"/>
      <c r="AED578"/>
      <c r="AEE578"/>
      <c r="AEF578"/>
      <c r="AEG578"/>
      <c r="AEH578"/>
      <c r="AEI578"/>
      <c r="AEJ578"/>
      <c r="AEK578"/>
      <c r="AEL578"/>
      <c r="AEM578"/>
      <c r="AEN578"/>
      <c r="AEO578"/>
      <c r="AEP578"/>
      <c r="AEQ578"/>
      <c r="AER578"/>
      <c r="AES578"/>
      <c r="AET578"/>
      <c r="AEU578"/>
      <c r="AEV578"/>
      <c r="AEW578"/>
      <c r="AEX578"/>
      <c r="AEY578"/>
      <c r="AEZ578"/>
      <c r="AFA578"/>
      <c r="AFB578"/>
      <c r="AFC578"/>
      <c r="AFD578"/>
      <c r="AFE578"/>
      <c r="AFF578"/>
      <c r="AFG578"/>
      <c r="AFH578"/>
      <c r="AFI578"/>
      <c r="AFJ578"/>
      <c r="AFK578"/>
      <c r="AFL578"/>
      <c r="AFM578"/>
      <c r="AFN578"/>
      <c r="AFO578"/>
      <c r="AFP578"/>
      <c r="AFQ578"/>
      <c r="AFR578"/>
      <c r="AFS578"/>
      <c r="AFT578"/>
      <c r="AFU578"/>
      <c r="AFV578"/>
      <c r="AFW578"/>
      <c r="AFX578"/>
      <c r="AFY578"/>
      <c r="AFZ578"/>
      <c r="AGA578"/>
      <c r="AGB578"/>
      <c r="AGC578"/>
      <c r="AGD578"/>
      <c r="AGE578"/>
      <c r="AGF578"/>
      <c r="AGG578"/>
      <c r="AGH578"/>
      <c r="AGI578"/>
      <c r="AGJ578"/>
      <c r="AGK578"/>
      <c r="AGL578"/>
      <c r="AGM578"/>
      <c r="AGN578"/>
      <c r="AGO578"/>
      <c r="AGP578"/>
      <c r="AGQ578"/>
      <c r="AGR578"/>
      <c r="AGS578"/>
      <c r="AGT578"/>
      <c r="AGU578"/>
      <c r="AGV578"/>
      <c r="AGW578"/>
      <c r="AGX578"/>
      <c r="AGY578"/>
      <c r="AGZ578"/>
      <c r="AHA578"/>
      <c r="AHB578"/>
      <c r="AHC578"/>
      <c r="AHD578"/>
      <c r="AHE578"/>
      <c r="AHF578"/>
      <c r="AHG578"/>
      <c r="AHH578"/>
      <c r="AHI578"/>
      <c r="AHJ578"/>
      <c r="AHK578"/>
      <c r="AHL578"/>
      <c r="AHM578"/>
      <c r="AHN578"/>
      <c r="AHO578"/>
      <c r="AHP578"/>
      <c r="AHQ578"/>
      <c r="AHR578"/>
      <c r="AHS578"/>
      <c r="AHT578"/>
      <c r="AHU578"/>
      <c r="AHV578"/>
      <c r="AHW578"/>
      <c r="AHX578"/>
      <c r="AHY578"/>
      <c r="AHZ578"/>
      <c r="AIA578"/>
      <c r="AIB578"/>
      <c r="AIC578"/>
      <c r="AID578"/>
      <c r="AIE578"/>
      <c r="AIF578"/>
      <c r="AIG578"/>
      <c r="AIH578"/>
      <c r="AII578"/>
      <c r="AIJ578"/>
      <c r="AIK578"/>
      <c r="AIL578"/>
      <c r="AIM578"/>
      <c r="AIN578"/>
      <c r="AIO578"/>
      <c r="AIP578"/>
      <c r="AIQ578"/>
      <c r="AIR578"/>
      <c r="AIS578"/>
      <c r="AIT578"/>
      <c r="AIU578"/>
      <c r="AIV578"/>
      <c r="AIW578"/>
      <c r="AIX578"/>
      <c r="AIY578"/>
      <c r="AIZ578"/>
      <c r="AJA578"/>
      <c r="AJB578"/>
      <c r="AJC578"/>
      <c r="AJD578"/>
      <c r="AJE578"/>
      <c r="AJF578"/>
      <c r="AJG578"/>
      <c r="AJH578"/>
      <c r="AJI578"/>
      <c r="AJJ578"/>
      <c r="AJK578"/>
      <c r="AJL578"/>
      <c r="AJM578"/>
      <c r="AJN578"/>
      <c r="AJO578"/>
      <c r="AJP578"/>
      <c r="AJQ578"/>
      <c r="AJR578"/>
      <c r="AJS578"/>
      <c r="AJT578"/>
      <c r="AJU578"/>
      <c r="AJV578"/>
      <c r="AJW578"/>
      <c r="AJX578"/>
      <c r="AJY578"/>
      <c r="AJZ578"/>
      <c r="AKA578"/>
      <c r="AKB578"/>
      <c r="AKC578"/>
      <c r="AKD578"/>
      <c r="AKE578"/>
      <c r="AKF578"/>
      <c r="AKG578"/>
      <c r="AKH578"/>
      <c r="AKI578"/>
      <c r="AKJ578"/>
      <c r="AKK578"/>
      <c r="AKL578"/>
      <c r="AKM578"/>
      <c r="AKN578"/>
      <c r="AKO578"/>
      <c r="AKP578"/>
      <c r="AKQ578"/>
      <c r="AKR578"/>
      <c r="AKS578"/>
      <c r="AKT578"/>
      <c r="AKU578"/>
      <c r="AKV578"/>
      <c r="AKW578"/>
      <c r="AKX578"/>
      <c r="AKY578"/>
      <c r="AKZ578"/>
      <c r="ALA578"/>
      <c r="ALB578"/>
      <c r="ALC578"/>
      <c r="ALD578"/>
      <c r="ALE578"/>
      <c r="ALF578"/>
      <c r="ALG578"/>
      <c r="ALH578"/>
      <c r="ALI578"/>
      <c r="ALJ578"/>
      <c r="ALK578"/>
      <c r="ALL578"/>
      <c r="ALM578"/>
      <c r="ALN578"/>
      <c r="ALO578"/>
      <c r="ALP578"/>
      <c r="ALQ578"/>
      <c r="ALR578"/>
      <c r="ALS578"/>
      <c r="ALT578"/>
      <c r="ALU578"/>
      <c r="ALV578"/>
      <c r="ALW578"/>
      <c r="ALX578"/>
      <c r="ALY578"/>
      <c r="ALZ578"/>
      <c r="AMA578"/>
      <c r="AMB578"/>
      <c r="AMC578"/>
      <c r="AMD578"/>
      <c r="AME578"/>
      <c r="AMF578"/>
      <c r="AMG578"/>
      <c r="AMH578"/>
      <c r="AMI578"/>
      <c r="AMJ578"/>
      <c r="AMK578"/>
    </row>
    <row r="579" spans="1:1025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  <c r="II579"/>
      <c r="IJ579"/>
      <c r="IK579"/>
      <c r="IL579"/>
      <c r="IM579"/>
      <c r="IN579"/>
      <c r="IO579"/>
      <c r="IP579"/>
      <c r="IQ579"/>
      <c r="IR579"/>
      <c r="IS579"/>
      <c r="IT579"/>
      <c r="IU579"/>
      <c r="IV579"/>
      <c r="IW579"/>
      <c r="IX579"/>
      <c r="IY579"/>
      <c r="IZ579"/>
      <c r="JA579"/>
      <c r="JB579"/>
      <c r="JC579"/>
      <c r="JD579"/>
      <c r="JE579"/>
      <c r="JF579"/>
      <c r="JG579"/>
      <c r="JH579"/>
      <c r="JI579"/>
      <c r="JJ579"/>
      <c r="JK579"/>
      <c r="JL579"/>
      <c r="JM579"/>
      <c r="JN579"/>
      <c r="JO579"/>
      <c r="JP579"/>
      <c r="JQ579"/>
      <c r="JR579"/>
      <c r="JS579"/>
      <c r="JT579"/>
      <c r="JU579"/>
      <c r="JV579"/>
      <c r="JW579"/>
      <c r="JX579"/>
      <c r="JY579"/>
      <c r="JZ579"/>
      <c r="KA579"/>
      <c r="KB579"/>
      <c r="KC579"/>
      <c r="KD579"/>
      <c r="KE579"/>
      <c r="KF579"/>
      <c r="KG579"/>
      <c r="KH579"/>
      <c r="KI579"/>
      <c r="KJ579"/>
      <c r="KK579"/>
      <c r="KL579"/>
      <c r="KM579"/>
      <c r="KN579"/>
      <c r="KO579"/>
      <c r="KP579"/>
      <c r="KQ579"/>
      <c r="KR579"/>
      <c r="KS579"/>
      <c r="KT579"/>
      <c r="KU579"/>
      <c r="KV579"/>
      <c r="KW579"/>
      <c r="KX579"/>
      <c r="KY579"/>
      <c r="KZ579"/>
      <c r="LA579"/>
      <c r="LB579"/>
      <c r="LC579"/>
      <c r="LD579"/>
      <c r="LE579"/>
      <c r="LF579"/>
      <c r="LG579"/>
      <c r="LH579"/>
      <c r="LI579"/>
      <c r="LJ579"/>
      <c r="LK579"/>
      <c r="LL579"/>
      <c r="LM579"/>
      <c r="LN579"/>
      <c r="LO579"/>
      <c r="LP579"/>
      <c r="LQ579"/>
      <c r="LR579"/>
      <c r="LS579"/>
      <c r="LT579"/>
      <c r="LU579"/>
      <c r="LV579"/>
      <c r="LW579"/>
      <c r="LX579"/>
      <c r="LY579"/>
      <c r="LZ579"/>
      <c r="MA579"/>
      <c r="MB579"/>
      <c r="MC579"/>
      <c r="MD579"/>
      <c r="ME579"/>
      <c r="MF579"/>
      <c r="MG579"/>
      <c r="MH579"/>
      <c r="MI579"/>
      <c r="MJ579"/>
      <c r="MK579"/>
      <c r="ML579"/>
      <c r="MM579"/>
      <c r="MN579"/>
      <c r="MO579"/>
      <c r="MP579"/>
      <c r="MQ579"/>
      <c r="MR579"/>
      <c r="MS579"/>
      <c r="MT579"/>
      <c r="MU579"/>
      <c r="MV579"/>
      <c r="MW579"/>
      <c r="MX579"/>
      <c r="MY579"/>
      <c r="MZ579"/>
      <c r="NA579"/>
      <c r="NB579"/>
      <c r="NC579"/>
      <c r="ND579"/>
      <c r="NE579"/>
      <c r="NF579"/>
      <c r="NG579"/>
      <c r="NH579"/>
      <c r="NI579"/>
      <c r="NJ579"/>
      <c r="NK579"/>
      <c r="NL579"/>
      <c r="NM579"/>
      <c r="NN579"/>
      <c r="NO579"/>
      <c r="NP579"/>
      <c r="NQ579"/>
      <c r="NR579"/>
      <c r="NS579"/>
      <c r="NT579"/>
      <c r="NU579"/>
      <c r="NV579"/>
      <c r="NW579"/>
      <c r="NX579"/>
      <c r="NY579"/>
      <c r="NZ579"/>
      <c r="OA579"/>
      <c r="OB579"/>
      <c r="OC579"/>
      <c r="OD579"/>
      <c r="OE579"/>
      <c r="OF579"/>
      <c r="OG579"/>
      <c r="OH579"/>
      <c r="OI579"/>
      <c r="OJ579"/>
      <c r="OK579"/>
      <c r="OL579"/>
      <c r="OM579"/>
      <c r="ON579"/>
      <c r="OO579"/>
      <c r="OP579"/>
      <c r="OQ579"/>
      <c r="OR579"/>
      <c r="OS579"/>
      <c r="OT579"/>
      <c r="OU579"/>
      <c r="OV579"/>
      <c r="OW579"/>
      <c r="OX579"/>
      <c r="OY579"/>
      <c r="OZ579"/>
      <c r="PA579"/>
      <c r="PB579"/>
      <c r="PC579"/>
      <c r="PD579"/>
      <c r="PE579"/>
      <c r="PF579"/>
      <c r="PG579"/>
      <c r="PH579"/>
      <c r="PI579"/>
      <c r="PJ579"/>
      <c r="PK579"/>
      <c r="PL579"/>
      <c r="PM579"/>
      <c r="PN579"/>
      <c r="PO579"/>
      <c r="PP579"/>
      <c r="PQ579"/>
      <c r="PR579"/>
      <c r="PS579"/>
      <c r="PT579"/>
      <c r="PU579"/>
      <c r="PV579"/>
      <c r="PW579"/>
      <c r="PX579"/>
      <c r="PY579"/>
      <c r="PZ579"/>
      <c r="QA579"/>
      <c r="QB579"/>
      <c r="QC579"/>
      <c r="QD579"/>
      <c r="QE579"/>
      <c r="QF579"/>
      <c r="QG579"/>
      <c r="QH579"/>
      <c r="QI579"/>
      <c r="QJ579"/>
      <c r="QK579"/>
      <c r="QL579"/>
      <c r="QM579"/>
      <c r="QN579"/>
      <c r="QO579"/>
      <c r="QP579"/>
      <c r="QQ579"/>
      <c r="QR579"/>
      <c r="QS579"/>
      <c r="QT579"/>
      <c r="QU579"/>
      <c r="QV579"/>
      <c r="QW579"/>
      <c r="QX579"/>
      <c r="QY579"/>
      <c r="QZ579"/>
      <c r="RA579"/>
      <c r="RB579"/>
      <c r="RC579"/>
      <c r="RD579"/>
      <c r="RE579"/>
      <c r="RF579"/>
      <c r="RG579"/>
      <c r="RH579"/>
      <c r="RI579"/>
      <c r="RJ579"/>
      <c r="RK579"/>
      <c r="RL579"/>
      <c r="RM579"/>
      <c r="RN579"/>
      <c r="RO579"/>
      <c r="RP579"/>
      <c r="RQ579"/>
      <c r="RR579"/>
      <c r="RS579"/>
      <c r="RT579"/>
      <c r="RU579"/>
      <c r="RV579"/>
      <c r="RW579"/>
      <c r="RX579"/>
      <c r="RY579"/>
      <c r="RZ579"/>
      <c r="SA579"/>
      <c r="SB579"/>
      <c r="SC579"/>
      <c r="SD579"/>
      <c r="SE579"/>
      <c r="SF579"/>
      <c r="SG579"/>
      <c r="SH579"/>
      <c r="SI579"/>
      <c r="SJ579"/>
      <c r="SK579"/>
      <c r="SL579"/>
      <c r="SM579"/>
      <c r="SN579"/>
      <c r="SO579"/>
      <c r="SP579"/>
      <c r="SQ579"/>
      <c r="SR579"/>
      <c r="SS579"/>
      <c r="ST579"/>
      <c r="SU579"/>
      <c r="SV579"/>
      <c r="SW579"/>
      <c r="SX579"/>
      <c r="SY579"/>
      <c r="SZ579"/>
      <c r="TA579"/>
      <c r="TB579"/>
      <c r="TC579"/>
      <c r="TD579"/>
      <c r="TE579"/>
      <c r="TF579"/>
      <c r="TG579"/>
      <c r="TH579"/>
      <c r="TI579"/>
      <c r="TJ579"/>
      <c r="TK579"/>
      <c r="TL579"/>
      <c r="TM579"/>
      <c r="TN579"/>
      <c r="TO579"/>
      <c r="TP579"/>
      <c r="TQ579"/>
      <c r="TR579"/>
      <c r="TS579"/>
      <c r="TT579"/>
      <c r="TU579"/>
      <c r="TV579"/>
      <c r="TW579"/>
      <c r="TX579"/>
      <c r="TY579"/>
      <c r="TZ579"/>
      <c r="UA579"/>
      <c r="UB579"/>
      <c r="UC579"/>
      <c r="UD579"/>
      <c r="UE579"/>
      <c r="UF579"/>
      <c r="UG579"/>
      <c r="UH579"/>
      <c r="UI579"/>
      <c r="UJ579"/>
      <c r="UK579"/>
      <c r="UL579"/>
      <c r="UM579"/>
      <c r="UN579"/>
      <c r="UO579"/>
      <c r="UP579"/>
      <c r="UQ579"/>
      <c r="UR579"/>
      <c r="US579"/>
      <c r="UT579"/>
      <c r="UU579"/>
      <c r="UV579"/>
      <c r="UW579"/>
      <c r="UX579"/>
      <c r="UY579"/>
      <c r="UZ579"/>
      <c r="VA579"/>
      <c r="VB579"/>
      <c r="VC579"/>
      <c r="VD579"/>
      <c r="VE579"/>
      <c r="VF579"/>
      <c r="VG579"/>
      <c r="VH579"/>
      <c r="VI579"/>
      <c r="VJ579"/>
      <c r="VK579"/>
      <c r="VL579"/>
      <c r="VM579"/>
      <c r="VN579"/>
      <c r="VO579"/>
      <c r="VP579"/>
      <c r="VQ579"/>
      <c r="VR579"/>
      <c r="VS579"/>
      <c r="VT579"/>
      <c r="VU579"/>
      <c r="VV579"/>
      <c r="VW579"/>
      <c r="VX579"/>
      <c r="VY579"/>
      <c r="VZ579"/>
      <c r="WA579"/>
      <c r="WB579"/>
      <c r="WC579"/>
      <c r="WD579"/>
      <c r="WE579"/>
      <c r="WF579"/>
      <c r="WG579"/>
      <c r="WH579"/>
      <c r="WI579"/>
      <c r="WJ579"/>
      <c r="WK579"/>
      <c r="WL579"/>
      <c r="WM579"/>
      <c r="WN579"/>
      <c r="WO579"/>
      <c r="WP579"/>
      <c r="WQ579"/>
      <c r="WR579"/>
      <c r="WS579"/>
      <c r="WT579"/>
      <c r="WU579"/>
      <c r="WV579"/>
      <c r="WW579"/>
      <c r="WX579"/>
      <c r="WY579"/>
      <c r="WZ579"/>
      <c r="XA579"/>
      <c r="XB579"/>
      <c r="XC579"/>
      <c r="XD579"/>
      <c r="XE579"/>
      <c r="XF579"/>
      <c r="XG579"/>
      <c r="XH579"/>
      <c r="XI579"/>
      <c r="XJ579"/>
      <c r="XK579"/>
      <c r="XL579"/>
      <c r="XM579"/>
      <c r="XN579"/>
      <c r="XO579"/>
      <c r="XP579"/>
      <c r="XQ579"/>
      <c r="XR579"/>
      <c r="XS579"/>
      <c r="XT579"/>
      <c r="XU579"/>
      <c r="XV579"/>
      <c r="XW579"/>
      <c r="XX579"/>
      <c r="XY579"/>
      <c r="XZ579"/>
      <c r="YA579"/>
      <c r="YB579"/>
      <c r="YC579"/>
      <c r="YD579"/>
      <c r="YE579"/>
      <c r="YF579"/>
      <c r="YG579"/>
      <c r="YH579"/>
      <c r="YI579"/>
      <c r="YJ579"/>
      <c r="YK579"/>
      <c r="YL579"/>
      <c r="YM579"/>
      <c r="YN579"/>
      <c r="YO579"/>
      <c r="YP579"/>
      <c r="YQ579"/>
      <c r="YR579"/>
      <c r="YS579"/>
      <c r="YT579"/>
      <c r="YU579"/>
      <c r="YV579"/>
      <c r="YW579"/>
      <c r="YX579"/>
      <c r="YY579"/>
      <c r="YZ579"/>
      <c r="ZA579"/>
      <c r="ZB579"/>
      <c r="ZC579"/>
      <c r="ZD579"/>
      <c r="ZE579"/>
      <c r="ZF579"/>
      <c r="ZG579"/>
      <c r="ZH579"/>
      <c r="ZI579"/>
      <c r="ZJ579"/>
      <c r="ZK579"/>
      <c r="ZL579"/>
      <c r="ZM579"/>
      <c r="ZN579"/>
      <c r="ZO579"/>
      <c r="ZP579"/>
      <c r="ZQ579"/>
      <c r="ZR579"/>
      <c r="ZS579"/>
      <c r="ZT579"/>
      <c r="ZU579"/>
      <c r="ZV579"/>
      <c r="ZW579"/>
      <c r="ZX579"/>
      <c r="ZY579"/>
      <c r="ZZ579"/>
      <c r="AAA579"/>
      <c r="AAB579"/>
      <c r="AAC579"/>
      <c r="AAD579"/>
      <c r="AAE579"/>
      <c r="AAF579"/>
      <c r="AAG579"/>
      <c r="AAH579"/>
      <c r="AAI579"/>
      <c r="AAJ579"/>
      <c r="AAK579"/>
      <c r="AAL579"/>
      <c r="AAM579"/>
      <c r="AAN579"/>
      <c r="AAO579"/>
      <c r="AAP579"/>
      <c r="AAQ579"/>
      <c r="AAR579"/>
      <c r="AAS579"/>
      <c r="AAT579"/>
      <c r="AAU579"/>
      <c r="AAV579"/>
      <c r="AAW579"/>
      <c r="AAX579"/>
      <c r="AAY579"/>
      <c r="AAZ579"/>
      <c r="ABA579"/>
      <c r="ABB579"/>
      <c r="ABC579"/>
      <c r="ABD579"/>
      <c r="ABE579"/>
      <c r="ABF579"/>
      <c r="ABG579"/>
      <c r="ABH579"/>
      <c r="ABI579"/>
      <c r="ABJ579"/>
      <c r="ABK579"/>
      <c r="ABL579"/>
      <c r="ABM579"/>
      <c r="ABN579"/>
      <c r="ABO579"/>
      <c r="ABP579"/>
      <c r="ABQ579"/>
      <c r="ABR579"/>
      <c r="ABS579"/>
      <c r="ABT579"/>
      <c r="ABU579"/>
      <c r="ABV579"/>
      <c r="ABW579"/>
      <c r="ABX579"/>
      <c r="ABY579"/>
      <c r="ABZ579"/>
      <c r="ACA579"/>
      <c r="ACB579"/>
      <c r="ACC579"/>
      <c r="ACD579"/>
      <c r="ACE579"/>
      <c r="ACF579"/>
      <c r="ACG579"/>
      <c r="ACH579"/>
      <c r="ACI579"/>
      <c r="ACJ579"/>
      <c r="ACK579"/>
      <c r="ACL579"/>
      <c r="ACM579"/>
      <c r="ACN579"/>
      <c r="ACO579"/>
      <c r="ACP579"/>
      <c r="ACQ579"/>
      <c r="ACR579"/>
      <c r="ACS579"/>
      <c r="ACT579"/>
      <c r="ACU579"/>
      <c r="ACV579"/>
      <c r="ACW579"/>
      <c r="ACX579"/>
      <c r="ACY579"/>
      <c r="ACZ579"/>
      <c r="ADA579"/>
      <c r="ADB579"/>
      <c r="ADC579"/>
      <c r="ADD579"/>
      <c r="ADE579"/>
      <c r="ADF579"/>
      <c r="ADG579"/>
      <c r="ADH579"/>
      <c r="ADI579"/>
      <c r="ADJ579"/>
      <c r="ADK579"/>
      <c r="ADL579"/>
      <c r="ADM579"/>
      <c r="ADN579"/>
      <c r="ADO579"/>
      <c r="ADP579"/>
      <c r="ADQ579"/>
      <c r="ADR579"/>
      <c r="ADS579"/>
      <c r="ADT579"/>
      <c r="ADU579"/>
      <c r="ADV579"/>
      <c r="ADW579"/>
      <c r="ADX579"/>
      <c r="ADY579"/>
      <c r="ADZ579"/>
      <c r="AEA579"/>
      <c r="AEB579"/>
      <c r="AEC579"/>
      <c r="AED579"/>
      <c r="AEE579"/>
      <c r="AEF579"/>
      <c r="AEG579"/>
      <c r="AEH579"/>
      <c r="AEI579"/>
      <c r="AEJ579"/>
      <c r="AEK579"/>
      <c r="AEL579"/>
      <c r="AEM579"/>
      <c r="AEN579"/>
      <c r="AEO579"/>
      <c r="AEP579"/>
      <c r="AEQ579"/>
      <c r="AER579"/>
      <c r="AES579"/>
      <c r="AET579"/>
      <c r="AEU579"/>
      <c r="AEV579"/>
      <c r="AEW579"/>
      <c r="AEX579"/>
      <c r="AEY579"/>
      <c r="AEZ579"/>
      <c r="AFA579"/>
      <c r="AFB579"/>
      <c r="AFC579"/>
      <c r="AFD579"/>
      <c r="AFE579"/>
      <c r="AFF579"/>
      <c r="AFG579"/>
      <c r="AFH579"/>
      <c r="AFI579"/>
      <c r="AFJ579"/>
      <c r="AFK579"/>
      <c r="AFL579"/>
      <c r="AFM579"/>
      <c r="AFN579"/>
      <c r="AFO579"/>
      <c r="AFP579"/>
      <c r="AFQ579"/>
      <c r="AFR579"/>
      <c r="AFS579"/>
      <c r="AFT579"/>
      <c r="AFU579"/>
      <c r="AFV579"/>
      <c r="AFW579"/>
      <c r="AFX579"/>
      <c r="AFY579"/>
      <c r="AFZ579"/>
      <c r="AGA579"/>
      <c r="AGB579"/>
      <c r="AGC579"/>
      <c r="AGD579"/>
      <c r="AGE579"/>
      <c r="AGF579"/>
      <c r="AGG579"/>
      <c r="AGH579"/>
      <c r="AGI579"/>
      <c r="AGJ579"/>
      <c r="AGK579"/>
      <c r="AGL579"/>
      <c r="AGM579"/>
      <c r="AGN579"/>
      <c r="AGO579"/>
      <c r="AGP579"/>
      <c r="AGQ579"/>
      <c r="AGR579"/>
      <c r="AGS579"/>
      <c r="AGT579"/>
      <c r="AGU579"/>
      <c r="AGV579"/>
      <c r="AGW579"/>
      <c r="AGX579"/>
      <c r="AGY579"/>
      <c r="AGZ579"/>
      <c r="AHA579"/>
      <c r="AHB579"/>
      <c r="AHC579"/>
      <c r="AHD579"/>
      <c r="AHE579"/>
      <c r="AHF579"/>
      <c r="AHG579"/>
      <c r="AHH579"/>
      <c r="AHI579"/>
      <c r="AHJ579"/>
      <c r="AHK579"/>
      <c r="AHL579"/>
      <c r="AHM579"/>
      <c r="AHN579"/>
      <c r="AHO579"/>
      <c r="AHP579"/>
      <c r="AHQ579"/>
      <c r="AHR579"/>
      <c r="AHS579"/>
      <c r="AHT579"/>
      <c r="AHU579"/>
      <c r="AHV579"/>
      <c r="AHW579"/>
      <c r="AHX579"/>
      <c r="AHY579"/>
      <c r="AHZ579"/>
      <c r="AIA579"/>
      <c r="AIB579"/>
      <c r="AIC579"/>
      <c r="AID579"/>
      <c r="AIE579"/>
      <c r="AIF579"/>
      <c r="AIG579"/>
      <c r="AIH579"/>
      <c r="AII579"/>
      <c r="AIJ579"/>
      <c r="AIK579"/>
      <c r="AIL579"/>
      <c r="AIM579"/>
      <c r="AIN579"/>
      <c r="AIO579"/>
      <c r="AIP579"/>
      <c r="AIQ579"/>
      <c r="AIR579"/>
      <c r="AIS579"/>
      <c r="AIT579"/>
      <c r="AIU579"/>
      <c r="AIV579"/>
      <c r="AIW579"/>
      <c r="AIX579"/>
      <c r="AIY579"/>
      <c r="AIZ579"/>
      <c r="AJA579"/>
      <c r="AJB579"/>
      <c r="AJC579"/>
      <c r="AJD579"/>
      <c r="AJE579"/>
      <c r="AJF579"/>
      <c r="AJG579"/>
      <c r="AJH579"/>
      <c r="AJI579"/>
      <c r="AJJ579"/>
      <c r="AJK579"/>
      <c r="AJL579"/>
      <c r="AJM579"/>
      <c r="AJN579"/>
      <c r="AJO579"/>
      <c r="AJP579"/>
      <c r="AJQ579"/>
      <c r="AJR579"/>
      <c r="AJS579"/>
      <c r="AJT579"/>
      <c r="AJU579"/>
      <c r="AJV579"/>
      <c r="AJW579"/>
      <c r="AJX579"/>
      <c r="AJY579"/>
      <c r="AJZ579"/>
      <c r="AKA579"/>
      <c r="AKB579"/>
      <c r="AKC579"/>
      <c r="AKD579"/>
      <c r="AKE579"/>
      <c r="AKF579"/>
      <c r="AKG579"/>
      <c r="AKH579"/>
      <c r="AKI579"/>
      <c r="AKJ579"/>
      <c r="AKK579"/>
      <c r="AKL579"/>
      <c r="AKM579"/>
      <c r="AKN579"/>
      <c r="AKO579"/>
      <c r="AKP579"/>
      <c r="AKQ579"/>
      <c r="AKR579"/>
      <c r="AKS579"/>
      <c r="AKT579"/>
      <c r="AKU579"/>
      <c r="AKV579"/>
      <c r="AKW579"/>
      <c r="AKX579"/>
      <c r="AKY579"/>
      <c r="AKZ579"/>
      <c r="ALA579"/>
      <c r="ALB579"/>
      <c r="ALC579"/>
      <c r="ALD579"/>
      <c r="ALE579"/>
      <c r="ALF579"/>
      <c r="ALG579"/>
      <c r="ALH579"/>
      <c r="ALI579"/>
      <c r="ALJ579"/>
      <c r="ALK579"/>
      <c r="ALL579"/>
      <c r="ALM579"/>
      <c r="ALN579"/>
      <c r="ALO579"/>
      <c r="ALP579"/>
      <c r="ALQ579"/>
      <c r="ALR579"/>
      <c r="ALS579"/>
      <c r="ALT579"/>
      <c r="ALU579"/>
      <c r="ALV579"/>
      <c r="ALW579"/>
      <c r="ALX579"/>
      <c r="ALY579"/>
      <c r="ALZ579"/>
      <c r="AMA579"/>
      <c r="AMB579"/>
      <c r="AMC579"/>
      <c r="AMD579"/>
      <c r="AME579"/>
      <c r="AMF579"/>
      <c r="AMG579"/>
      <c r="AMH579"/>
      <c r="AMI579"/>
      <c r="AMJ579"/>
      <c r="AMK579"/>
    </row>
    <row r="580" spans="1:1025" ht="25.5" customHeight="1">
      <c r="A580" s="139" t="s">
        <v>207</v>
      </c>
      <c r="B580" s="139"/>
      <c r="C580" s="139"/>
      <c r="D580" s="139"/>
      <c r="E580" s="139"/>
      <c r="F580" s="139"/>
      <c r="G580" s="139"/>
      <c r="H580" s="139"/>
      <c r="I580" s="139"/>
      <c r="J580" s="139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  <c r="IL580"/>
      <c r="IM580"/>
      <c r="IN580"/>
      <c r="IO580"/>
      <c r="IP580"/>
      <c r="IQ580"/>
      <c r="IR580"/>
      <c r="IS580"/>
      <c r="IT580"/>
      <c r="IU580"/>
      <c r="IV580"/>
      <c r="IW580"/>
      <c r="IX580"/>
      <c r="IY580"/>
      <c r="IZ580"/>
      <c r="JA580"/>
      <c r="JB580"/>
      <c r="JC580"/>
      <c r="JD580"/>
      <c r="JE580"/>
      <c r="JF580"/>
      <c r="JG580"/>
      <c r="JH580"/>
      <c r="JI580"/>
      <c r="JJ580"/>
      <c r="JK580"/>
      <c r="JL580"/>
      <c r="JM580"/>
      <c r="JN580"/>
      <c r="JO580"/>
      <c r="JP580"/>
      <c r="JQ580"/>
      <c r="JR580"/>
      <c r="JS580"/>
      <c r="JT580"/>
      <c r="JU580"/>
      <c r="JV580"/>
      <c r="JW580"/>
      <c r="JX580"/>
      <c r="JY580"/>
      <c r="JZ580"/>
      <c r="KA580"/>
      <c r="KB580"/>
      <c r="KC580"/>
      <c r="KD580"/>
      <c r="KE580"/>
      <c r="KF580"/>
      <c r="KG580"/>
      <c r="KH580"/>
      <c r="KI580"/>
      <c r="KJ580"/>
      <c r="KK580"/>
      <c r="KL580"/>
      <c r="KM580"/>
      <c r="KN580"/>
      <c r="KO580"/>
      <c r="KP580"/>
      <c r="KQ580"/>
      <c r="KR580"/>
      <c r="KS580"/>
      <c r="KT580"/>
      <c r="KU580"/>
      <c r="KV580"/>
      <c r="KW580"/>
      <c r="KX580"/>
      <c r="KY580"/>
      <c r="KZ580"/>
      <c r="LA580"/>
      <c r="LB580"/>
      <c r="LC580"/>
      <c r="LD580"/>
      <c r="LE580"/>
      <c r="LF580"/>
      <c r="LG580"/>
      <c r="LH580"/>
      <c r="LI580"/>
      <c r="LJ580"/>
      <c r="LK580"/>
      <c r="LL580"/>
      <c r="LM580"/>
      <c r="LN580"/>
      <c r="LO580"/>
      <c r="LP580"/>
      <c r="LQ580"/>
      <c r="LR580"/>
      <c r="LS580"/>
      <c r="LT580"/>
      <c r="LU580"/>
      <c r="LV580"/>
      <c r="LW580"/>
      <c r="LX580"/>
      <c r="LY580"/>
      <c r="LZ580"/>
      <c r="MA580"/>
      <c r="MB580"/>
      <c r="MC580"/>
      <c r="MD580"/>
      <c r="ME580"/>
      <c r="MF580"/>
      <c r="MG580"/>
      <c r="MH580"/>
      <c r="MI580"/>
      <c r="MJ580"/>
      <c r="MK580"/>
      <c r="ML580"/>
      <c r="MM580"/>
      <c r="MN580"/>
      <c r="MO580"/>
      <c r="MP580"/>
      <c r="MQ580"/>
      <c r="MR580"/>
      <c r="MS580"/>
      <c r="MT580"/>
      <c r="MU580"/>
      <c r="MV580"/>
      <c r="MW580"/>
      <c r="MX580"/>
      <c r="MY580"/>
      <c r="MZ580"/>
      <c r="NA580"/>
      <c r="NB580"/>
      <c r="NC580"/>
      <c r="ND580"/>
      <c r="NE580"/>
      <c r="NF580"/>
      <c r="NG580"/>
      <c r="NH580"/>
      <c r="NI580"/>
      <c r="NJ580"/>
      <c r="NK580"/>
      <c r="NL580"/>
      <c r="NM580"/>
      <c r="NN580"/>
      <c r="NO580"/>
      <c r="NP580"/>
      <c r="NQ580"/>
      <c r="NR580"/>
      <c r="NS580"/>
      <c r="NT580"/>
      <c r="NU580"/>
      <c r="NV580"/>
      <c r="NW580"/>
      <c r="NX580"/>
      <c r="NY580"/>
      <c r="NZ580"/>
      <c r="OA580"/>
      <c r="OB580"/>
      <c r="OC580"/>
      <c r="OD580"/>
      <c r="OE580"/>
      <c r="OF580"/>
      <c r="OG580"/>
      <c r="OH580"/>
      <c r="OI580"/>
      <c r="OJ580"/>
      <c r="OK580"/>
      <c r="OL580"/>
      <c r="OM580"/>
      <c r="ON580"/>
      <c r="OO580"/>
      <c r="OP580"/>
      <c r="OQ580"/>
      <c r="OR580"/>
      <c r="OS580"/>
      <c r="OT580"/>
      <c r="OU580"/>
      <c r="OV580"/>
      <c r="OW580"/>
      <c r="OX580"/>
      <c r="OY580"/>
      <c r="OZ580"/>
      <c r="PA580"/>
      <c r="PB580"/>
      <c r="PC580"/>
      <c r="PD580"/>
      <c r="PE580"/>
      <c r="PF580"/>
      <c r="PG580"/>
      <c r="PH580"/>
      <c r="PI580"/>
      <c r="PJ580"/>
      <c r="PK580"/>
      <c r="PL580"/>
      <c r="PM580"/>
      <c r="PN580"/>
      <c r="PO580"/>
      <c r="PP580"/>
      <c r="PQ580"/>
      <c r="PR580"/>
      <c r="PS580"/>
      <c r="PT580"/>
      <c r="PU580"/>
      <c r="PV580"/>
      <c r="PW580"/>
      <c r="PX580"/>
      <c r="PY580"/>
      <c r="PZ580"/>
      <c r="QA580"/>
      <c r="QB580"/>
      <c r="QC580"/>
      <c r="QD580"/>
      <c r="QE580"/>
      <c r="QF580"/>
      <c r="QG580"/>
      <c r="QH580"/>
      <c r="QI580"/>
      <c r="QJ580"/>
      <c r="QK580"/>
      <c r="QL580"/>
      <c r="QM580"/>
      <c r="QN580"/>
      <c r="QO580"/>
      <c r="QP580"/>
      <c r="QQ580"/>
      <c r="QR580"/>
      <c r="QS580"/>
      <c r="QT580"/>
      <c r="QU580"/>
      <c r="QV580"/>
      <c r="QW580"/>
      <c r="QX580"/>
      <c r="QY580"/>
      <c r="QZ580"/>
      <c r="RA580"/>
      <c r="RB580"/>
      <c r="RC580"/>
      <c r="RD580"/>
      <c r="RE580"/>
      <c r="RF580"/>
      <c r="RG580"/>
      <c r="RH580"/>
      <c r="RI580"/>
      <c r="RJ580"/>
      <c r="RK580"/>
      <c r="RL580"/>
      <c r="RM580"/>
      <c r="RN580"/>
      <c r="RO580"/>
      <c r="RP580"/>
      <c r="RQ580"/>
      <c r="RR580"/>
      <c r="RS580"/>
      <c r="RT580"/>
      <c r="RU580"/>
      <c r="RV580"/>
      <c r="RW580"/>
      <c r="RX580"/>
      <c r="RY580"/>
      <c r="RZ580"/>
      <c r="SA580"/>
      <c r="SB580"/>
      <c r="SC580"/>
      <c r="SD580"/>
      <c r="SE580"/>
      <c r="SF580"/>
      <c r="SG580"/>
      <c r="SH580"/>
      <c r="SI580"/>
      <c r="SJ580"/>
      <c r="SK580"/>
      <c r="SL580"/>
      <c r="SM580"/>
      <c r="SN580"/>
      <c r="SO580"/>
      <c r="SP580"/>
      <c r="SQ580"/>
      <c r="SR580"/>
      <c r="SS580"/>
      <c r="ST580"/>
      <c r="SU580"/>
      <c r="SV580"/>
      <c r="SW580"/>
      <c r="SX580"/>
      <c r="SY580"/>
      <c r="SZ580"/>
      <c r="TA580"/>
      <c r="TB580"/>
      <c r="TC580"/>
      <c r="TD580"/>
      <c r="TE580"/>
      <c r="TF580"/>
      <c r="TG580"/>
      <c r="TH580"/>
      <c r="TI580"/>
      <c r="TJ580"/>
      <c r="TK580"/>
      <c r="TL580"/>
      <c r="TM580"/>
      <c r="TN580"/>
      <c r="TO580"/>
      <c r="TP580"/>
      <c r="TQ580"/>
      <c r="TR580"/>
      <c r="TS580"/>
      <c r="TT580"/>
      <c r="TU580"/>
      <c r="TV580"/>
      <c r="TW580"/>
      <c r="TX580"/>
      <c r="TY580"/>
      <c r="TZ580"/>
      <c r="UA580"/>
      <c r="UB580"/>
      <c r="UC580"/>
      <c r="UD580"/>
      <c r="UE580"/>
      <c r="UF580"/>
      <c r="UG580"/>
      <c r="UH580"/>
      <c r="UI580"/>
      <c r="UJ580"/>
      <c r="UK580"/>
      <c r="UL580"/>
      <c r="UM580"/>
      <c r="UN580"/>
      <c r="UO580"/>
      <c r="UP580"/>
      <c r="UQ580"/>
      <c r="UR580"/>
      <c r="US580"/>
      <c r="UT580"/>
      <c r="UU580"/>
      <c r="UV580"/>
      <c r="UW580"/>
      <c r="UX580"/>
      <c r="UY580"/>
      <c r="UZ580"/>
      <c r="VA580"/>
      <c r="VB580"/>
      <c r="VC580"/>
      <c r="VD580"/>
      <c r="VE580"/>
      <c r="VF580"/>
      <c r="VG580"/>
      <c r="VH580"/>
      <c r="VI580"/>
      <c r="VJ580"/>
      <c r="VK580"/>
      <c r="VL580"/>
      <c r="VM580"/>
      <c r="VN580"/>
      <c r="VO580"/>
      <c r="VP580"/>
      <c r="VQ580"/>
      <c r="VR580"/>
      <c r="VS580"/>
      <c r="VT580"/>
      <c r="VU580"/>
      <c r="VV580"/>
      <c r="VW580"/>
      <c r="VX580"/>
      <c r="VY580"/>
      <c r="VZ580"/>
      <c r="WA580"/>
      <c r="WB580"/>
      <c r="WC580"/>
      <c r="WD580"/>
      <c r="WE580"/>
      <c r="WF580"/>
      <c r="WG580"/>
      <c r="WH580"/>
      <c r="WI580"/>
      <c r="WJ580"/>
      <c r="WK580"/>
      <c r="WL580"/>
      <c r="WM580"/>
      <c r="WN580"/>
      <c r="WO580"/>
      <c r="WP580"/>
      <c r="WQ580"/>
      <c r="WR580"/>
      <c r="WS580"/>
      <c r="WT580"/>
      <c r="WU580"/>
      <c r="WV580"/>
      <c r="WW580"/>
      <c r="WX580"/>
      <c r="WY580"/>
      <c r="WZ580"/>
      <c r="XA580"/>
      <c r="XB580"/>
      <c r="XC580"/>
      <c r="XD580"/>
      <c r="XE580"/>
      <c r="XF580"/>
      <c r="XG580"/>
      <c r="XH580"/>
      <c r="XI580"/>
      <c r="XJ580"/>
      <c r="XK580"/>
      <c r="XL580"/>
      <c r="XM580"/>
      <c r="XN580"/>
      <c r="XO580"/>
      <c r="XP580"/>
      <c r="XQ580"/>
      <c r="XR580"/>
      <c r="XS580"/>
      <c r="XT580"/>
      <c r="XU580"/>
      <c r="XV580"/>
      <c r="XW580"/>
      <c r="XX580"/>
      <c r="XY580"/>
      <c r="XZ580"/>
      <c r="YA580"/>
      <c r="YB580"/>
      <c r="YC580"/>
      <c r="YD580"/>
      <c r="YE580"/>
      <c r="YF580"/>
      <c r="YG580"/>
      <c r="YH580"/>
      <c r="YI580"/>
      <c r="YJ580"/>
      <c r="YK580"/>
      <c r="YL580"/>
      <c r="YM580"/>
      <c r="YN580"/>
      <c r="YO580"/>
      <c r="YP580"/>
      <c r="YQ580"/>
      <c r="YR580"/>
      <c r="YS580"/>
      <c r="YT580"/>
      <c r="YU580"/>
      <c r="YV580"/>
      <c r="YW580"/>
      <c r="YX580"/>
      <c r="YY580"/>
      <c r="YZ580"/>
      <c r="ZA580"/>
      <c r="ZB580"/>
      <c r="ZC580"/>
      <c r="ZD580"/>
      <c r="ZE580"/>
      <c r="ZF580"/>
      <c r="ZG580"/>
      <c r="ZH580"/>
      <c r="ZI580"/>
      <c r="ZJ580"/>
      <c r="ZK580"/>
      <c r="ZL580"/>
      <c r="ZM580"/>
      <c r="ZN580"/>
      <c r="ZO580"/>
      <c r="ZP580"/>
      <c r="ZQ580"/>
      <c r="ZR580"/>
      <c r="ZS580"/>
      <c r="ZT580"/>
      <c r="ZU580"/>
      <c r="ZV580"/>
      <c r="ZW580"/>
      <c r="ZX580"/>
      <c r="ZY580"/>
      <c r="ZZ580"/>
      <c r="AAA580"/>
      <c r="AAB580"/>
      <c r="AAC580"/>
      <c r="AAD580"/>
      <c r="AAE580"/>
      <c r="AAF580"/>
      <c r="AAG580"/>
      <c r="AAH580"/>
      <c r="AAI580"/>
      <c r="AAJ580"/>
      <c r="AAK580"/>
      <c r="AAL580"/>
      <c r="AAM580"/>
      <c r="AAN580"/>
      <c r="AAO580"/>
      <c r="AAP580"/>
      <c r="AAQ580"/>
      <c r="AAR580"/>
      <c r="AAS580"/>
      <c r="AAT580"/>
      <c r="AAU580"/>
      <c r="AAV580"/>
      <c r="AAW580"/>
      <c r="AAX580"/>
      <c r="AAY580"/>
      <c r="AAZ580"/>
      <c r="ABA580"/>
      <c r="ABB580"/>
      <c r="ABC580"/>
      <c r="ABD580"/>
      <c r="ABE580"/>
      <c r="ABF580"/>
      <c r="ABG580"/>
      <c r="ABH580"/>
      <c r="ABI580"/>
      <c r="ABJ580"/>
      <c r="ABK580"/>
      <c r="ABL580"/>
      <c r="ABM580"/>
      <c r="ABN580"/>
      <c r="ABO580"/>
      <c r="ABP580"/>
      <c r="ABQ580"/>
      <c r="ABR580"/>
      <c r="ABS580"/>
      <c r="ABT580"/>
      <c r="ABU580"/>
      <c r="ABV580"/>
      <c r="ABW580"/>
      <c r="ABX580"/>
      <c r="ABY580"/>
      <c r="ABZ580"/>
      <c r="ACA580"/>
      <c r="ACB580"/>
      <c r="ACC580"/>
      <c r="ACD580"/>
      <c r="ACE580"/>
      <c r="ACF580"/>
      <c r="ACG580"/>
      <c r="ACH580"/>
      <c r="ACI580"/>
      <c r="ACJ580"/>
      <c r="ACK580"/>
      <c r="ACL580"/>
      <c r="ACM580"/>
      <c r="ACN580"/>
      <c r="ACO580"/>
      <c r="ACP580"/>
      <c r="ACQ580"/>
      <c r="ACR580"/>
      <c r="ACS580"/>
      <c r="ACT580"/>
      <c r="ACU580"/>
      <c r="ACV580"/>
      <c r="ACW580"/>
      <c r="ACX580"/>
      <c r="ACY580"/>
      <c r="ACZ580"/>
      <c r="ADA580"/>
      <c r="ADB580"/>
      <c r="ADC580"/>
      <c r="ADD580"/>
      <c r="ADE580"/>
      <c r="ADF580"/>
      <c r="ADG580"/>
      <c r="ADH580"/>
      <c r="ADI580"/>
      <c r="ADJ580"/>
      <c r="ADK580"/>
      <c r="ADL580"/>
      <c r="ADM580"/>
      <c r="ADN580"/>
      <c r="ADO580"/>
      <c r="ADP580"/>
      <c r="ADQ580"/>
      <c r="ADR580"/>
      <c r="ADS580"/>
      <c r="ADT580"/>
      <c r="ADU580"/>
      <c r="ADV580"/>
      <c r="ADW580"/>
      <c r="ADX580"/>
      <c r="ADY580"/>
      <c r="ADZ580"/>
      <c r="AEA580"/>
      <c r="AEB580"/>
      <c r="AEC580"/>
      <c r="AED580"/>
      <c r="AEE580"/>
      <c r="AEF580"/>
      <c r="AEG580"/>
      <c r="AEH580"/>
      <c r="AEI580"/>
      <c r="AEJ580"/>
      <c r="AEK580"/>
      <c r="AEL580"/>
      <c r="AEM580"/>
      <c r="AEN580"/>
      <c r="AEO580"/>
      <c r="AEP580"/>
      <c r="AEQ580"/>
      <c r="AER580"/>
      <c r="AES580"/>
      <c r="AET580"/>
      <c r="AEU580"/>
      <c r="AEV580"/>
      <c r="AEW580"/>
      <c r="AEX580"/>
      <c r="AEY580"/>
      <c r="AEZ580"/>
      <c r="AFA580"/>
      <c r="AFB580"/>
      <c r="AFC580"/>
      <c r="AFD580"/>
      <c r="AFE580"/>
      <c r="AFF580"/>
      <c r="AFG580"/>
      <c r="AFH580"/>
      <c r="AFI580"/>
      <c r="AFJ580"/>
      <c r="AFK580"/>
      <c r="AFL580"/>
      <c r="AFM580"/>
      <c r="AFN580"/>
      <c r="AFO580"/>
      <c r="AFP580"/>
      <c r="AFQ580"/>
      <c r="AFR580"/>
      <c r="AFS580"/>
      <c r="AFT580"/>
      <c r="AFU580"/>
      <c r="AFV580"/>
      <c r="AFW580"/>
      <c r="AFX580"/>
      <c r="AFY580"/>
      <c r="AFZ580"/>
      <c r="AGA580"/>
      <c r="AGB580"/>
      <c r="AGC580"/>
      <c r="AGD580"/>
      <c r="AGE580"/>
      <c r="AGF580"/>
      <c r="AGG580"/>
      <c r="AGH580"/>
      <c r="AGI580"/>
      <c r="AGJ580"/>
      <c r="AGK580"/>
      <c r="AGL580"/>
      <c r="AGM580"/>
      <c r="AGN580"/>
      <c r="AGO580"/>
      <c r="AGP580"/>
      <c r="AGQ580"/>
      <c r="AGR580"/>
      <c r="AGS580"/>
      <c r="AGT580"/>
      <c r="AGU580"/>
      <c r="AGV580"/>
      <c r="AGW580"/>
      <c r="AGX580"/>
      <c r="AGY580"/>
      <c r="AGZ580"/>
      <c r="AHA580"/>
      <c r="AHB580"/>
      <c r="AHC580"/>
      <c r="AHD580"/>
      <c r="AHE580"/>
      <c r="AHF580"/>
      <c r="AHG580"/>
      <c r="AHH580"/>
      <c r="AHI580"/>
      <c r="AHJ580"/>
      <c r="AHK580"/>
      <c r="AHL580"/>
      <c r="AHM580"/>
      <c r="AHN580"/>
      <c r="AHO580"/>
      <c r="AHP580"/>
      <c r="AHQ580"/>
      <c r="AHR580"/>
      <c r="AHS580"/>
      <c r="AHT580"/>
      <c r="AHU580"/>
      <c r="AHV580"/>
      <c r="AHW580"/>
      <c r="AHX580"/>
      <c r="AHY580"/>
      <c r="AHZ580"/>
      <c r="AIA580"/>
      <c r="AIB580"/>
      <c r="AIC580"/>
      <c r="AID580"/>
      <c r="AIE580"/>
      <c r="AIF580"/>
      <c r="AIG580"/>
      <c r="AIH580"/>
      <c r="AII580"/>
      <c r="AIJ580"/>
      <c r="AIK580"/>
      <c r="AIL580"/>
      <c r="AIM580"/>
      <c r="AIN580"/>
      <c r="AIO580"/>
      <c r="AIP580"/>
      <c r="AIQ580"/>
      <c r="AIR580"/>
      <c r="AIS580"/>
      <c r="AIT580"/>
      <c r="AIU580"/>
      <c r="AIV580"/>
      <c r="AIW580"/>
      <c r="AIX580"/>
      <c r="AIY580"/>
      <c r="AIZ580"/>
      <c r="AJA580"/>
      <c r="AJB580"/>
      <c r="AJC580"/>
      <c r="AJD580"/>
      <c r="AJE580"/>
      <c r="AJF580"/>
      <c r="AJG580"/>
      <c r="AJH580"/>
      <c r="AJI580"/>
      <c r="AJJ580"/>
      <c r="AJK580"/>
      <c r="AJL580"/>
      <c r="AJM580"/>
      <c r="AJN580"/>
      <c r="AJO580"/>
      <c r="AJP580"/>
      <c r="AJQ580"/>
      <c r="AJR580"/>
      <c r="AJS580"/>
      <c r="AJT580"/>
      <c r="AJU580"/>
      <c r="AJV580"/>
      <c r="AJW580"/>
      <c r="AJX580"/>
      <c r="AJY580"/>
      <c r="AJZ580"/>
      <c r="AKA580"/>
      <c r="AKB580"/>
      <c r="AKC580"/>
      <c r="AKD580"/>
      <c r="AKE580"/>
      <c r="AKF580"/>
      <c r="AKG580"/>
      <c r="AKH580"/>
      <c r="AKI580"/>
      <c r="AKJ580"/>
      <c r="AKK580"/>
      <c r="AKL580"/>
      <c r="AKM580"/>
      <c r="AKN580"/>
      <c r="AKO580"/>
      <c r="AKP580"/>
      <c r="AKQ580"/>
      <c r="AKR580"/>
      <c r="AKS580"/>
      <c r="AKT580"/>
      <c r="AKU580"/>
      <c r="AKV580"/>
      <c r="AKW580"/>
      <c r="AKX580"/>
      <c r="AKY580"/>
      <c r="AKZ580"/>
      <c r="ALA580"/>
      <c r="ALB580"/>
      <c r="ALC580"/>
      <c r="ALD580"/>
      <c r="ALE580"/>
      <c r="ALF580"/>
      <c r="ALG580"/>
      <c r="ALH580"/>
      <c r="ALI580"/>
      <c r="ALJ580"/>
      <c r="ALK580"/>
      <c r="ALL580"/>
      <c r="ALM580"/>
      <c r="ALN580"/>
      <c r="ALO580"/>
      <c r="ALP580"/>
      <c r="ALQ580"/>
      <c r="ALR580"/>
      <c r="ALS580"/>
      <c r="ALT580"/>
      <c r="ALU580"/>
      <c r="ALV580"/>
      <c r="ALW580"/>
      <c r="ALX580"/>
      <c r="ALY580"/>
      <c r="ALZ580"/>
      <c r="AMA580"/>
      <c r="AMB580"/>
      <c r="AMC580"/>
      <c r="AMD580"/>
      <c r="AME580"/>
      <c r="AMF580"/>
      <c r="AMG580"/>
      <c r="AMH580"/>
      <c r="AMI580"/>
      <c r="AMJ580"/>
      <c r="AMK580"/>
    </row>
    <row r="581" spans="1:1025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  <c r="IO581"/>
      <c r="IP581"/>
      <c r="IQ581"/>
      <c r="IR581"/>
      <c r="IS581"/>
      <c r="IT581"/>
      <c r="IU581"/>
      <c r="IV581"/>
      <c r="IW581"/>
      <c r="IX581"/>
      <c r="IY581"/>
      <c r="IZ581"/>
      <c r="JA581"/>
      <c r="JB581"/>
      <c r="JC581"/>
      <c r="JD581"/>
      <c r="JE581"/>
      <c r="JF581"/>
      <c r="JG581"/>
      <c r="JH581"/>
      <c r="JI581"/>
      <c r="JJ581"/>
      <c r="JK581"/>
      <c r="JL581"/>
      <c r="JM581"/>
      <c r="JN581"/>
      <c r="JO581"/>
      <c r="JP581"/>
      <c r="JQ581"/>
      <c r="JR581"/>
      <c r="JS581"/>
      <c r="JT581"/>
      <c r="JU581"/>
      <c r="JV581"/>
      <c r="JW581"/>
      <c r="JX581"/>
      <c r="JY581"/>
      <c r="JZ581"/>
      <c r="KA581"/>
      <c r="KB581"/>
      <c r="KC581"/>
      <c r="KD581"/>
      <c r="KE581"/>
      <c r="KF581"/>
      <c r="KG581"/>
      <c r="KH581"/>
      <c r="KI581"/>
      <c r="KJ581"/>
      <c r="KK581"/>
      <c r="KL581"/>
      <c r="KM581"/>
      <c r="KN581"/>
      <c r="KO581"/>
      <c r="KP581"/>
      <c r="KQ581"/>
      <c r="KR581"/>
      <c r="KS581"/>
      <c r="KT581"/>
      <c r="KU581"/>
      <c r="KV581"/>
      <c r="KW581"/>
      <c r="KX581"/>
      <c r="KY581"/>
      <c r="KZ581"/>
      <c r="LA581"/>
      <c r="LB581"/>
      <c r="LC581"/>
      <c r="LD581"/>
      <c r="LE581"/>
      <c r="LF581"/>
      <c r="LG581"/>
      <c r="LH581"/>
      <c r="LI581"/>
      <c r="LJ581"/>
      <c r="LK581"/>
      <c r="LL581"/>
      <c r="LM581"/>
      <c r="LN581"/>
      <c r="LO581"/>
      <c r="LP581"/>
      <c r="LQ581"/>
      <c r="LR581"/>
      <c r="LS581"/>
      <c r="LT581"/>
      <c r="LU581"/>
      <c r="LV581"/>
      <c r="LW581"/>
      <c r="LX581"/>
      <c r="LY581"/>
      <c r="LZ581"/>
      <c r="MA581"/>
      <c r="MB581"/>
      <c r="MC581"/>
      <c r="MD581"/>
      <c r="ME581"/>
      <c r="MF581"/>
      <c r="MG581"/>
      <c r="MH581"/>
      <c r="MI581"/>
      <c r="MJ581"/>
      <c r="MK581"/>
      <c r="ML581"/>
      <c r="MM581"/>
      <c r="MN581"/>
      <c r="MO581"/>
      <c r="MP581"/>
      <c r="MQ581"/>
      <c r="MR581"/>
      <c r="MS581"/>
      <c r="MT581"/>
      <c r="MU581"/>
      <c r="MV581"/>
      <c r="MW581"/>
      <c r="MX581"/>
      <c r="MY581"/>
      <c r="MZ581"/>
      <c r="NA581"/>
      <c r="NB581"/>
      <c r="NC581"/>
      <c r="ND581"/>
      <c r="NE581"/>
      <c r="NF581"/>
      <c r="NG581"/>
      <c r="NH581"/>
      <c r="NI581"/>
      <c r="NJ581"/>
      <c r="NK581"/>
      <c r="NL581"/>
      <c r="NM581"/>
      <c r="NN581"/>
      <c r="NO581"/>
      <c r="NP581"/>
      <c r="NQ581"/>
      <c r="NR581"/>
      <c r="NS581"/>
      <c r="NT581"/>
      <c r="NU581"/>
      <c r="NV581"/>
      <c r="NW581"/>
      <c r="NX581"/>
      <c r="NY581"/>
      <c r="NZ581"/>
      <c r="OA581"/>
      <c r="OB581"/>
      <c r="OC581"/>
      <c r="OD581"/>
      <c r="OE581"/>
      <c r="OF581"/>
      <c r="OG581"/>
      <c r="OH581"/>
      <c r="OI581"/>
      <c r="OJ581"/>
      <c r="OK581"/>
      <c r="OL581"/>
      <c r="OM581"/>
      <c r="ON581"/>
      <c r="OO581"/>
      <c r="OP581"/>
      <c r="OQ581"/>
      <c r="OR581"/>
      <c r="OS581"/>
      <c r="OT581"/>
      <c r="OU581"/>
      <c r="OV581"/>
      <c r="OW581"/>
      <c r="OX581"/>
      <c r="OY581"/>
      <c r="OZ581"/>
      <c r="PA581"/>
      <c r="PB581"/>
      <c r="PC581"/>
      <c r="PD581"/>
      <c r="PE581"/>
      <c r="PF581"/>
      <c r="PG581"/>
      <c r="PH581"/>
      <c r="PI581"/>
      <c r="PJ581"/>
      <c r="PK581"/>
      <c r="PL581"/>
      <c r="PM581"/>
      <c r="PN581"/>
      <c r="PO581"/>
      <c r="PP581"/>
      <c r="PQ581"/>
      <c r="PR581"/>
      <c r="PS581"/>
      <c r="PT581"/>
      <c r="PU581"/>
      <c r="PV581"/>
      <c r="PW581"/>
      <c r="PX581"/>
      <c r="PY581"/>
      <c r="PZ581"/>
      <c r="QA581"/>
      <c r="QB581"/>
      <c r="QC581"/>
      <c r="QD581"/>
      <c r="QE581"/>
      <c r="QF581"/>
      <c r="QG581"/>
      <c r="QH581"/>
      <c r="QI581"/>
      <c r="QJ581"/>
      <c r="QK581"/>
      <c r="QL581"/>
      <c r="QM581"/>
      <c r="QN581"/>
      <c r="QO581"/>
      <c r="QP581"/>
      <c r="QQ581"/>
      <c r="QR581"/>
      <c r="QS581"/>
      <c r="QT581"/>
      <c r="QU581"/>
      <c r="QV581"/>
      <c r="QW581"/>
      <c r="QX581"/>
      <c r="QY581"/>
      <c r="QZ581"/>
      <c r="RA581"/>
      <c r="RB581"/>
      <c r="RC581"/>
      <c r="RD581"/>
      <c r="RE581"/>
      <c r="RF581"/>
      <c r="RG581"/>
      <c r="RH581"/>
      <c r="RI581"/>
      <c r="RJ581"/>
      <c r="RK581"/>
      <c r="RL581"/>
      <c r="RM581"/>
      <c r="RN581"/>
      <c r="RO581"/>
      <c r="RP581"/>
      <c r="RQ581"/>
      <c r="RR581"/>
      <c r="RS581"/>
      <c r="RT581"/>
      <c r="RU581"/>
      <c r="RV581"/>
      <c r="RW581"/>
      <c r="RX581"/>
      <c r="RY581"/>
      <c r="RZ581"/>
      <c r="SA581"/>
      <c r="SB581"/>
      <c r="SC581"/>
      <c r="SD581"/>
      <c r="SE581"/>
      <c r="SF581"/>
      <c r="SG581"/>
      <c r="SH581"/>
      <c r="SI581"/>
      <c r="SJ581"/>
      <c r="SK581"/>
      <c r="SL581"/>
      <c r="SM581"/>
      <c r="SN581"/>
      <c r="SO581"/>
      <c r="SP581"/>
      <c r="SQ581"/>
      <c r="SR581"/>
      <c r="SS581"/>
      <c r="ST581"/>
      <c r="SU581"/>
      <c r="SV581"/>
      <c r="SW581"/>
      <c r="SX581"/>
      <c r="SY581"/>
      <c r="SZ581"/>
      <c r="TA581"/>
      <c r="TB581"/>
      <c r="TC581"/>
      <c r="TD581"/>
      <c r="TE581"/>
      <c r="TF581"/>
      <c r="TG581"/>
      <c r="TH581"/>
      <c r="TI581"/>
      <c r="TJ581"/>
      <c r="TK581"/>
      <c r="TL581"/>
      <c r="TM581"/>
      <c r="TN581"/>
      <c r="TO581"/>
      <c r="TP581"/>
      <c r="TQ581"/>
      <c r="TR581"/>
      <c r="TS581"/>
      <c r="TT581"/>
      <c r="TU581"/>
      <c r="TV581"/>
      <c r="TW581"/>
      <c r="TX581"/>
      <c r="TY581"/>
      <c r="TZ581"/>
      <c r="UA581"/>
      <c r="UB581"/>
      <c r="UC581"/>
      <c r="UD581"/>
      <c r="UE581"/>
      <c r="UF581"/>
      <c r="UG581"/>
      <c r="UH581"/>
      <c r="UI581"/>
      <c r="UJ581"/>
      <c r="UK581"/>
      <c r="UL581"/>
      <c r="UM581"/>
      <c r="UN581"/>
      <c r="UO581"/>
      <c r="UP581"/>
      <c r="UQ581"/>
      <c r="UR581"/>
      <c r="US581"/>
      <c r="UT581"/>
      <c r="UU581"/>
      <c r="UV581"/>
      <c r="UW581"/>
      <c r="UX581"/>
      <c r="UY581"/>
      <c r="UZ581"/>
      <c r="VA581"/>
      <c r="VB581"/>
      <c r="VC581"/>
      <c r="VD581"/>
      <c r="VE581"/>
      <c r="VF581"/>
      <c r="VG581"/>
      <c r="VH581"/>
      <c r="VI581"/>
      <c r="VJ581"/>
      <c r="VK581"/>
      <c r="VL581"/>
      <c r="VM581"/>
      <c r="VN581"/>
      <c r="VO581"/>
      <c r="VP581"/>
      <c r="VQ581"/>
      <c r="VR581"/>
      <c r="VS581"/>
      <c r="VT581"/>
      <c r="VU581"/>
      <c r="VV581"/>
      <c r="VW581"/>
      <c r="VX581"/>
      <c r="VY581"/>
      <c r="VZ581"/>
      <c r="WA581"/>
      <c r="WB581"/>
      <c r="WC581"/>
      <c r="WD581"/>
      <c r="WE581"/>
      <c r="WF581"/>
      <c r="WG581"/>
      <c r="WH581"/>
      <c r="WI581"/>
      <c r="WJ581"/>
      <c r="WK581"/>
      <c r="WL581"/>
      <c r="WM581"/>
      <c r="WN581"/>
      <c r="WO581"/>
      <c r="WP581"/>
      <c r="WQ581"/>
      <c r="WR581"/>
      <c r="WS581"/>
      <c r="WT581"/>
      <c r="WU581"/>
      <c r="WV581"/>
      <c r="WW581"/>
      <c r="WX581"/>
      <c r="WY581"/>
      <c r="WZ581"/>
      <c r="XA581"/>
      <c r="XB581"/>
      <c r="XC581"/>
      <c r="XD581"/>
      <c r="XE581"/>
      <c r="XF581"/>
      <c r="XG581"/>
      <c r="XH581"/>
      <c r="XI581"/>
      <c r="XJ581"/>
      <c r="XK581"/>
      <c r="XL581"/>
      <c r="XM581"/>
      <c r="XN581"/>
      <c r="XO581"/>
      <c r="XP581"/>
      <c r="XQ581"/>
      <c r="XR581"/>
      <c r="XS581"/>
      <c r="XT581"/>
      <c r="XU581"/>
      <c r="XV581"/>
      <c r="XW581"/>
      <c r="XX581"/>
      <c r="XY581"/>
      <c r="XZ581"/>
      <c r="YA581"/>
      <c r="YB581"/>
      <c r="YC581"/>
      <c r="YD581"/>
      <c r="YE581"/>
      <c r="YF581"/>
      <c r="YG581"/>
      <c r="YH581"/>
      <c r="YI581"/>
      <c r="YJ581"/>
      <c r="YK581"/>
      <c r="YL581"/>
      <c r="YM581"/>
      <c r="YN581"/>
      <c r="YO581"/>
      <c r="YP581"/>
      <c r="YQ581"/>
      <c r="YR581"/>
      <c r="YS581"/>
      <c r="YT581"/>
      <c r="YU581"/>
      <c r="YV581"/>
      <c r="YW581"/>
      <c r="YX581"/>
      <c r="YY581"/>
      <c r="YZ581"/>
      <c r="ZA581"/>
      <c r="ZB581"/>
      <c r="ZC581"/>
      <c r="ZD581"/>
      <c r="ZE581"/>
      <c r="ZF581"/>
      <c r="ZG581"/>
      <c r="ZH581"/>
      <c r="ZI581"/>
      <c r="ZJ581"/>
      <c r="ZK581"/>
      <c r="ZL581"/>
      <c r="ZM581"/>
      <c r="ZN581"/>
      <c r="ZO581"/>
      <c r="ZP581"/>
      <c r="ZQ581"/>
      <c r="ZR581"/>
      <c r="ZS581"/>
      <c r="ZT581"/>
      <c r="ZU581"/>
      <c r="ZV581"/>
      <c r="ZW581"/>
      <c r="ZX581"/>
      <c r="ZY581"/>
      <c r="ZZ581"/>
      <c r="AAA581"/>
      <c r="AAB581"/>
      <c r="AAC581"/>
      <c r="AAD581"/>
      <c r="AAE581"/>
      <c r="AAF581"/>
      <c r="AAG581"/>
      <c r="AAH581"/>
      <c r="AAI581"/>
      <c r="AAJ581"/>
      <c r="AAK581"/>
      <c r="AAL581"/>
      <c r="AAM581"/>
      <c r="AAN581"/>
      <c r="AAO581"/>
      <c r="AAP581"/>
      <c r="AAQ581"/>
      <c r="AAR581"/>
      <c r="AAS581"/>
      <c r="AAT581"/>
      <c r="AAU581"/>
      <c r="AAV581"/>
      <c r="AAW581"/>
      <c r="AAX581"/>
      <c r="AAY581"/>
      <c r="AAZ581"/>
      <c r="ABA581"/>
      <c r="ABB581"/>
      <c r="ABC581"/>
      <c r="ABD581"/>
      <c r="ABE581"/>
      <c r="ABF581"/>
      <c r="ABG581"/>
      <c r="ABH581"/>
      <c r="ABI581"/>
      <c r="ABJ581"/>
      <c r="ABK581"/>
      <c r="ABL581"/>
      <c r="ABM581"/>
      <c r="ABN581"/>
      <c r="ABO581"/>
      <c r="ABP581"/>
      <c r="ABQ581"/>
      <c r="ABR581"/>
      <c r="ABS581"/>
      <c r="ABT581"/>
      <c r="ABU581"/>
      <c r="ABV581"/>
      <c r="ABW581"/>
      <c r="ABX581"/>
      <c r="ABY581"/>
      <c r="ABZ581"/>
      <c r="ACA581"/>
      <c r="ACB581"/>
      <c r="ACC581"/>
      <c r="ACD581"/>
      <c r="ACE581"/>
      <c r="ACF581"/>
      <c r="ACG581"/>
      <c r="ACH581"/>
      <c r="ACI581"/>
      <c r="ACJ581"/>
      <c r="ACK581"/>
      <c r="ACL581"/>
      <c r="ACM581"/>
      <c r="ACN581"/>
      <c r="ACO581"/>
      <c r="ACP581"/>
      <c r="ACQ581"/>
      <c r="ACR581"/>
      <c r="ACS581"/>
      <c r="ACT581"/>
      <c r="ACU581"/>
      <c r="ACV581"/>
      <c r="ACW581"/>
      <c r="ACX581"/>
      <c r="ACY581"/>
      <c r="ACZ581"/>
      <c r="ADA581"/>
      <c r="ADB581"/>
      <c r="ADC581"/>
      <c r="ADD581"/>
      <c r="ADE581"/>
      <c r="ADF581"/>
      <c r="ADG581"/>
      <c r="ADH581"/>
      <c r="ADI581"/>
      <c r="ADJ581"/>
      <c r="ADK581"/>
      <c r="ADL581"/>
      <c r="ADM581"/>
      <c r="ADN581"/>
      <c r="ADO581"/>
      <c r="ADP581"/>
      <c r="ADQ581"/>
      <c r="ADR581"/>
      <c r="ADS581"/>
      <c r="ADT581"/>
      <c r="ADU581"/>
      <c r="ADV581"/>
      <c r="ADW581"/>
      <c r="ADX581"/>
      <c r="ADY581"/>
      <c r="ADZ581"/>
      <c r="AEA581"/>
      <c r="AEB581"/>
      <c r="AEC581"/>
      <c r="AED581"/>
      <c r="AEE581"/>
      <c r="AEF581"/>
      <c r="AEG581"/>
      <c r="AEH581"/>
      <c r="AEI581"/>
      <c r="AEJ581"/>
      <c r="AEK581"/>
      <c r="AEL581"/>
      <c r="AEM581"/>
      <c r="AEN581"/>
      <c r="AEO581"/>
      <c r="AEP581"/>
      <c r="AEQ581"/>
      <c r="AER581"/>
      <c r="AES581"/>
      <c r="AET581"/>
      <c r="AEU581"/>
      <c r="AEV581"/>
      <c r="AEW581"/>
      <c r="AEX581"/>
      <c r="AEY581"/>
      <c r="AEZ581"/>
      <c r="AFA581"/>
      <c r="AFB581"/>
      <c r="AFC581"/>
      <c r="AFD581"/>
      <c r="AFE581"/>
      <c r="AFF581"/>
      <c r="AFG581"/>
      <c r="AFH581"/>
      <c r="AFI581"/>
      <c r="AFJ581"/>
      <c r="AFK581"/>
      <c r="AFL581"/>
      <c r="AFM581"/>
      <c r="AFN581"/>
      <c r="AFO581"/>
      <c r="AFP581"/>
      <c r="AFQ581"/>
      <c r="AFR581"/>
      <c r="AFS581"/>
      <c r="AFT581"/>
      <c r="AFU581"/>
      <c r="AFV581"/>
      <c r="AFW581"/>
      <c r="AFX581"/>
      <c r="AFY581"/>
      <c r="AFZ581"/>
      <c r="AGA581"/>
      <c r="AGB581"/>
      <c r="AGC581"/>
      <c r="AGD581"/>
      <c r="AGE581"/>
      <c r="AGF581"/>
      <c r="AGG581"/>
      <c r="AGH581"/>
      <c r="AGI581"/>
      <c r="AGJ581"/>
      <c r="AGK581"/>
      <c r="AGL581"/>
      <c r="AGM581"/>
      <c r="AGN581"/>
      <c r="AGO581"/>
      <c r="AGP581"/>
      <c r="AGQ581"/>
      <c r="AGR581"/>
      <c r="AGS581"/>
      <c r="AGT581"/>
      <c r="AGU581"/>
      <c r="AGV581"/>
      <c r="AGW581"/>
      <c r="AGX581"/>
      <c r="AGY581"/>
      <c r="AGZ581"/>
      <c r="AHA581"/>
      <c r="AHB581"/>
      <c r="AHC581"/>
      <c r="AHD581"/>
      <c r="AHE581"/>
      <c r="AHF581"/>
      <c r="AHG581"/>
      <c r="AHH581"/>
      <c r="AHI581"/>
      <c r="AHJ581"/>
      <c r="AHK581"/>
      <c r="AHL581"/>
      <c r="AHM581"/>
      <c r="AHN581"/>
      <c r="AHO581"/>
      <c r="AHP581"/>
      <c r="AHQ581"/>
      <c r="AHR581"/>
      <c r="AHS581"/>
      <c r="AHT581"/>
      <c r="AHU581"/>
      <c r="AHV581"/>
      <c r="AHW581"/>
      <c r="AHX581"/>
      <c r="AHY581"/>
      <c r="AHZ581"/>
      <c r="AIA581"/>
      <c r="AIB581"/>
      <c r="AIC581"/>
      <c r="AID581"/>
      <c r="AIE581"/>
      <c r="AIF581"/>
      <c r="AIG581"/>
      <c r="AIH581"/>
      <c r="AII581"/>
      <c r="AIJ581"/>
      <c r="AIK581"/>
      <c r="AIL581"/>
      <c r="AIM581"/>
      <c r="AIN581"/>
      <c r="AIO581"/>
      <c r="AIP581"/>
      <c r="AIQ581"/>
      <c r="AIR581"/>
      <c r="AIS581"/>
      <c r="AIT581"/>
      <c r="AIU581"/>
      <c r="AIV581"/>
      <c r="AIW581"/>
      <c r="AIX581"/>
      <c r="AIY581"/>
      <c r="AIZ581"/>
      <c r="AJA581"/>
      <c r="AJB581"/>
      <c r="AJC581"/>
      <c r="AJD581"/>
      <c r="AJE581"/>
      <c r="AJF581"/>
      <c r="AJG581"/>
      <c r="AJH581"/>
      <c r="AJI581"/>
      <c r="AJJ581"/>
      <c r="AJK581"/>
      <c r="AJL581"/>
      <c r="AJM581"/>
      <c r="AJN581"/>
      <c r="AJO581"/>
      <c r="AJP581"/>
      <c r="AJQ581"/>
      <c r="AJR581"/>
      <c r="AJS581"/>
      <c r="AJT581"/>
      <c r="AJU581"/>
      <c r="AJV581"/>
      <c r="AJW581"/>
      <c r="AJX581"/>
      <c r="AJY581"/>
      <c r="AJZ581"/>
      <c r="AKA581"/>
      <c r="AKB581"/>
      <c r="AKC581"/>
      <c r="AKD581"/>
      <c r="AKE581"/>
      <c r="AKF581"/>
      <c r="AKG581"/>
      <c r="AKH581"/>
      <c r="AKI581"/>
      <c r="AKJ581"/>
      <c r="AKK581"/>
      <c r="AKL581"/>
      <c r="AKM581"/>
      <c r="AKN581"/>
      <c r="AKO581"/>
      <c r="AKP581"/>
      <c r="AKQ581"/>
      <c r="AKR581"/>
      <c r="AKS581"/>
      <c r="AKT581"/>
      <c r="AKU581"/>
      <c r="AKV581"/>
      <c r="AKW581"/>
      <c r="AKX581"/>
      <c r="AKY581"/>
      <c r="AKZ581"/>
      <c r="ALA581"/>
      <c r="ALB581"/>
      <c r="ALC581"/>
      <c r="ALD581"/>
      <c r="ALE581"/>
      <c r="ALF581"/>
      <c r="ALG581"/>
      <c r="ALH581"/>
      <c r="ALI581"/>
      <c r="ALJ581"/>
      <c r="ALK581"/>
      <c r="ALL581"/>
      <c r="ALM581"/>
      <c r="ALN581"/>
      <c r="ALO581"/>
      <c r="ALP581"/>
      <c r="ALQ581"/>
      <c r="ALR581"/>
      <c r="ALS581"/>
      <c r="ALT581"/>
      <c r="ALU581"/>
      <c r="ALV581"/>
      <c r="ALW581"/>
      <c r="ALX581"/>
      <c r="ALY581"/>
      <c r="ALZ581"/>
      <c r="AMA581"/>
      <c r="AMB581"/>
      <c r="AMC581"/>
      <c r="AMD581"/>
      <c r="AME581"/>
      <c r="AMF581"/>
      <c r="AMG581"/>
      <c r="AMH581"/>
      <c r="AMI581"/>
      <c r="AMJ581"/>
      <c r="AMK581"/>
    </row>
    <row r="582" spans="1:1025" ht="25.5" customHeight="1">
      <c r="A582" s="44" t="s">
        <v>27</v>
      </c>
      <c r="B582" s="138" t="s">
        <v>208</v>
      </c>
      <c r="C582" s="138"/>
      <c r="D582" s="138"/>
      <c r="E582" s="138"/>
      <c r="F582" s="138"/>
      <c r="G582" s="138" t="s">
        <v>209</v>
      </c>
      <c r="H582" s="138"/>
      <c r="I582" s="138" t="s">
        <v>210</v>
      </c>
      <c r="J582" s="138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  <c r="IJ582"/>
      <c r="IK582"/>
      <c r="IL582"/>
      <c r="IM582"/>
      <c r="IN582"/>
      <c r="IO582"/>
      <c r="IP582"/>
      <c r="IQ582"/>
      <c r="IR582"/>
      <c r="IS582"/>
      <c r="IT582"/>
      <c r="IU582"/>
      <c r="IV582"/>
      <c r="IW582"/>
      <c r="IX582"/>
      <c r="IY582"/>
      <c r="IZ582"/>
      <c r="JA582"/>
      <c r="JB582"/>
      <c r="JC582"/>
      <c r="JD582"/>
      <c r="JE582"/>
      <c r="JF582"/>
      <c r="JG582"/>
      <c r="JH582"/>
      <c r="JI582"/>
      <c r="JJ582"/>
      <c r="JK582"/>
      <c r="JL582"/>
      <c r="JM582"/>
      <c r="JN582"/>
      <c r="JO582"/>
      <c r="JP582"/>
      <c r="JQ582"/>
      <c r="JR582"/>
      <c r="JS582"/>
      <c r="JT582"/>
      <c r="JU582"/>
      <c r="JV582"/>
      <c r="JW582"/>
      <c r="JX582"/>
      <c r="JY582"/>
      <c r="JZ582"/>
      <c r="KA582"/>
      <c r="KB582"/>
      <c r="KC582"/>
      <c r="KD582"/>
      <c r="KE582"/>
      <c r="KF582"/>
      <c r="KG582"/>
      <c r="KH582"/>
      <c r="KI582"/>
      <c r="KJ582"/>
      <c r="KK582"/>
      <c r="KL582"/>
      <c r="KM582"/>
      <c r="KN582"/>
      <c r="KO582"/>
      <c r="KP582"/>
      <c r="KQ582"/>
      <c r="KR582"/>
      <c r="KS582"/>
      <c r="KT582"/>
      <c r="KU582"/>
      <c r="KV582"/>
      <c r="KW582"/>
      <c r="KX582"/>
      <c r="KY582"/>
      <c r="KZ582"/>
      <c r="LA582"/>
      <c r="LB582"/>
      <c r="LC582"/>
      <c r="LD582"/>
      <c r="LE582"/>
      <c r="LF582"/>
      <c r="LG582"/>
      <c r="LH582"/>
      <c r="LI582"/>
      <c r="LJ582"/>
      <c r="LK582"/>
      <c r="LL582"/>
      <c r="LM582"/>
      <c r="LN582"/>
      <c r="LO582"/>
      <c r="LP582"/>
      <c r="LQ582"/>
      <c r="LR582"/>
      <c r="LS582"/>
      <c r="LT582"/>
      <c r="LU582"/>
      <c r="LV582"/>
      <c r="LW582"/>
      <c r="LX582"/>
      <c r="LY582"/>
      <c r="LZ582"/>
      <c r="MA582"/>
      <c r="MB582"/>
      <c r="MC582"/>
      <c r="MD582"/>
      <c r="ME582"/>
      <c r="MF582"/>
      <c r="MG582"/>
      <c r="MH582"/>
      <c r="MI582"/>
      <c r="MJ582"/>
      <c r="MK582"/>
      <c r="ML582"/>
      <c r="MM582"/>
      <c r="MN582"/>
      <c r="MO582"/>
      <c r="MP582"/>
      <c r="MQ582"/>
      <c r="MR582"/>
      <c r="MS582"/>
      <c r="MT582"/>
      <c r="MU582"/>
      <c r="MV582"/>
      <c r="MW582"/>
      <c r="MX582"/>
      <c r="MY582"/>
      <c r="MZ582"/>
      <c r="NA582"/>
      <c r="NB582"/>
      <c r="NC582"/>
      <c r="ND582"/>
      <c r="NE582"/>
      <c r="NF582"/>
      <c r="NG582"/>
      <c r="NH582"/>
      <c r="NI582"/>
      <c r="NJ582"/>
      <c r="NK582"/>
      <c r="NL582"/>
      <c r="NM582"/>
      <c r="NN582"/>
      <c r="NO582"/>
      <c r="NP582"/>
      <c r="NQ582"/>
      <c r="NR582"/>
      <c r="NS582"/>
      <c r="NT582"/>
      <c r="NU582"/>
      <c r="NV582"/>
      <c r="NW582"/>
      <c r="NX582"/>
      <c r="NY582"/>
      <c r="NZ582"/>
      <c r="OA582"/>
      <c r="OB582"/>
      <c r="OC582"/>
      <c r="OD582"/>
      <c r="OE582"/>
      <c r="OF582"/>
      <c r="OG582"/>
      <c r="OH582"/>
      <c r="OI582"/>
      <c r="OJ582"/>
      <c r="OK582"/>
      <c r="OL582"/>
      <c r="OM582"/>
      <c r="ON582"/>
      <c r="OO582"/>
      <c r="OP582"/>
      <c r="OQ582"/>
      <c r="OR582"/>
      <c r="OS582"/>
      <c r="OT582"/>
      <c r="OU582"/>
      <c r="OV582"/>
      <c r="OW582"/>
      <c r="OX582"/>
      <c r="OY582"/>
      <c r="OZ582"/>
      <c r="PA582"/>
      <c r="PB582"/>
      <c r="PC582"/>
      <c r="PD582"/>
      <c r="PE582"/>
      <c r="PF582"/>
      <c r="PG582"/>
      <c r="PH582"/>
      <c r="PI582"/>
      <c r="PJ582"/>
      <c r="PK582"/>
      <c r="PL582"/>
      <c r="PM582"/>
      <c r="PN582"/>
      <c r="PO582"/>
      <c r="PP582"/>
      <c r="PQ582"/>
      <c r="PR582"/>
      <c r="PS582"/>
      <c r="PT582"/>
      <c r="PU582"/>
      <c r="PV582"/>
      <c r="PW582"/>
      <c r="PX582"/>
      <c r="PY582"/>
      <c r="PZ582"/>
      <c r="QA582"/>
      <c r="QB582"/>
      <c r="QC582"/>
      <c r="QD582"/>
      <c r="QE582"/>
      <c r="QF582"/>
      <c r="QG582"/>
      <c r="QH582"/>
      <c r="QI582"/>
      <c r="QJ582"/>
      <c r="QK582"/>
      <c r="QL582"/>
      <c r="QM582"/>
      <c r="QN582"/>
      <c r="QO582"/>
      <c r="QP582"/>
      <c r="QQ582"/>
      <c r="QR582"/>
      <c r="QS582"/>
      <c r="QT582"/>
      <c r="QU582"/>
      <c r="QV582"/>
      <c r="QW582"/>
      <c r="QX582"/>
      <c r="QY582"/>
      <c r="QZ582"/>
      <c r="RA582"/>
      <c r="RB582"/>
      <c r="RC582"/>
      <c r="RD582"/>
      <c r="RE582"/>
      <c r="RF582"/>
      <c r="RG582"/>
      <c r="RH582"/>
      <c r="RI582"/>
      <c r="RJ582"/>
      <c r="RK582"/>
      <c r="RL582"/>
      <c r="RM582"/>
      <c r="RN582"/>
      <c r="RO582"/>
      <c r="RP582"/>
      <c r="RQ582"/>
      <c r="RR582"/>
      <c r="RS582"/>
      <c r="RT582"/>
      <c r="RU582"/>
      <c r="RV582"/>
      <c r="RW582"/>
      <c r="RX582"/>
      <c r="RY582"/>
      <c r="RZ582"/>
      <c r="SA582"/>
      <c r="SB582"/>
      <c r="SC582"/>
      <c r="SD582"/>
      <c r="SE582"/>
      <c r="SF582"/>
      <c r="SG582"/>
      <c r="SH582"/>
      <c r="SI582"/>
      <c r="SJ582"/>
      <c r="SK582"/>
      <c r="SL582"/>
      <c r="SM582"/>
      <c r="SN582"/>
      <c r="SO582"/>
      <c r="SP582"/>
      <c r="SQ582"/>
      <c r="SR582"/>
      <c r="SS582"/>
      <c r="ST582"/>
      <c r="SU582"/>
      <c r="SV582"/>
      <c r="SW582"/>
      <c r="SX582"/>
      <c r="SY582"/>
      <c r="SZ582"/>
      <c r="TA582"/>
      <c r="TB582"/>
      <c r="TC582"/>
      <c r="TD582"/>
      <c r="TE582"/>
      <c r="TF582"/>
      <c r="TG582"/>
      <c r="TH582"/>
      <c r="TI582"/>
      <c r="TJ582"/>
      <c r="TK582"/>
      <c r="TL582"/>
      <c r="TM582"/>
      <c r="TN582"/>
      <c r="TO582"/>
      <c r="TP582"/>
      <c r="TQ582"/>
      <c r="TR582"/>
      <c r="TS582"/>
      <c r="TT582"/>
      <c r="TU582"/>
      <c r="TV582"/>
      <c r="TW582"/>
      <c r="TX582"/>
      <c r="TY582"/>
      <c r="TZ582"/>
      <c r="UA582"/>
      <c r="UB582"/>
      <c r="UC582"/>
      <c r="UD582"/>
      <c r="UE582"/>
      <c r="UF582"/>
      <c r="UG582"/>
      <c r="UH582"/>
      <c r="UI582"/>
      <c r="UJ582"/>
      <c r="UK582"/>
      <c r="UL582"/>
      <c r="UM582"/>
      <c r="UN582"/>
      <c r="UO582"/>
      <c r="UP582"/>
      <c r="UQ582"/>
      <c r="UR582"/>
      <c r="US582"/>
      <c r="UT582"/>
      <c r="UU582"/>
      <c r="UV582"/>
      <c r="UW582"/>
      <c r="UX582"/>
      <c r="UY582"/>
      <c r="UZ582"/>
      <c r="VA582"/>
      <c r="VB582"/>
      <c r="VC582"/>
      <c r="VD582"/>
      <c r="VE582"/>
      <c r="VF582"/>
      <c r="VG582"/>
      <c r="VH582"/>
      <c r="VI582"/>
      <c r="VJ582"/>
      <c r="VK582"/>
      <c r="VL582"/>
      <c r="VM582"/>
      <c r="VN582"/>
      <c r="VO582"/>
      <c r="VP582"/>
      <c r="VQ582"/>
      <c r="VR582"/>
      <c r="VS582"/>
      <c r="VT582"/>
      <c r="VU582"/>
      <c r="VV582"/>
      <c r="VW582"/>
      <c r="VX582"/>
      <c r="VY582"/>
      <c r="VZ582"/>
      <c r="WA582"/>
      <c r="WB582"/>
      <c r="WC582"/>
      <c r="WD582"/>
      <c r="WE582"/>
      <c r="WF582"/>
      <c r="WG582"/>
      <c r="WH582"/>
      <c r="WI582"/>
      <c r="WJ582"/>
      <c r="WK582"/>
      <c r="WL582"/>
      <c r="WM582"/>
      <c r="WN582"/>
      <c r="WO582"/>
      <c r="WP582"/>
      <c r="WQ582"/>
      <c r="WR582"/>
      <c r="WS582"/>
      <c r="WT582"/>
      <c r="WU582"/>
      <c r="WV582"/>
      <c r="WW582"/>
      <c r="WX582"/>
      <c r="WY582"/>
      <c r="WZ582"/>
      <c r="XA582"/>
      <c r="XB582"/>
      <c r="XC582"/>
      <c r="XD582"/>
      <c r="XE582"/>
      <c r="XF582"/>
      <c r="XG582"/>
      <c r="XH582"/>
      <c r="XI582"/>
      <c r="XJ582"/>
      <c r="XK582"/>
      <c r="XL582"/>
      <c r="XM582"/>
      <c r="XN582"/>
      <c r="XO582"/>
      <c r="XP582"/>
      <c r="XQ582"/>
      <c r="XR582"/>
      <c r="XS582"/>
      <c r="XT582"/>
      <c r="XU582"/>
      <c r="XV582"/>
      <c r="XW582"/>
      <c r="XX582"/>
      <c r="XY582"/>
      <c r="XZ582"/>
      <c r="YA582"/>
      <c r="YB582"/>
      <c r="YC582"/>
      <c r="YD582"/>
      <c r="YE582"/>
      <c r="YF582"/>
      <c r="YG582"/>
      <c r="YH582"/>
      <c r="YI582"/>
      <c r="YJ582"/>
      <c r="YK582"/>
      <c r="YL582"/>
      <c r="YM582"/>
      <c r="YN582"/>
      <c r="YO582"/>
      <c r="YP582"/>
      <c r="YQ582"/>
      <c r="YR582"/>
      <c r="YS582"/>
      <c r="YT582"/>
      <c r="YU582"/>
      <c r="YV582"/>
      <c r="YW582"/>
      <c r="YX582"/>
      <c r="YY582"/>
      <c r="YZ582"/>
      <c r="ZA582"/>
      <c r="ZB582"/>
      <c r="ZC582"/>
      <c r="ZD582"/>
      <c r="ZE582"/>
      <c r="ZF582"/>
      <c r="ZG582"/>
      <c r="ZH582"/>
      <c r="ZI582"/>
      <c r="ZJ582"/>
      <c r="ZK582"/>
      <c r="ZL582"/>
      <c r="ZM582"/>
      <c r="ZN582"/>
      <c r="ZO582"/>
      <c r="ZP582"/>
      <c r="ZQ582"/>
      <c r="ZR582"/>
      <c r="ZS582"/>
      <c r="ZT582"/>
      <c r="ZU582"/>
      <c r="ZV582"/>
      <c r="ZW582"/>
      <c r="ZX582"/>
      <c r="ZY582"/>
      <c r="ZZ582"/>
      <c r="AAA582"/>
      <c r="AAB582"/>
      <c r="AAC582"/>
      <c r="AAD582"/>
      <c r="AAE582"/>
      <c r="AAF582"/>
      <c r="AAG582"/>
      <c r="AAH582"/>
      <c r="AAI582"/>
      <c r="AAJ582"/>
      <c r="AAK582"/>
      <c r="AAL582"/>
      <c r="AAM582"/>
      <c r="AAN582"/>
      <c r="AAO582"/>
      <c r="AAP582"/>
      <c r="AAQ582"/>
      <c r="AAR582"/>
      <c r="AAS582"/>
      <c r="AAT582"/>
      <c r="AAU582"/>
      <c r="AAV582"/>
      <c r="AAW582"/>
      <c r="AAX582"/>
      <c r="AAY582"/>
      <c r="AAZ582"/>
      <c r="ABA582"/>
      <c r="ABB582"/>
      <c r="ABC582"/>
      <c r="ABD582"/>
      <c r="ABE582"/>
      <c r="ABF582"/>
      <c r="ABG582"/>
      <c r="ABH582"/>
      <c r="ABI582"/>
      <c r="ABJ582"/>
      <c r="ABK582"/>
      <c r="ABL582"/>
      <c r="ABM582"/>
      <c r="ABN582"/>
      <c r="ABO582"/>
      <c r="ABP582"/>
      <c r="ABQ582"/>
      <c r="ABR582"/>
      <c r="ABS582"/>
      <c r="ABT582"/>
      <c r="ABU582"/>
      <c r="ABV582"/>
      <c r="ABW582"/>
      <c r="ABX582"/>
      <c r="ABY582"/>
      <c r="ABZ582"/>
      <c r="ACA582"/>
      <c r="ACB582"/>
      <c r="ACC582"/>
      <c r="ACD582"/>
      <c r="ACE582"/>
      <c r="ACF582"/>
      <c r="ACG582"/>
      <c r="ACH582"/>
      <c r="ACI582"/>
      <c r="ACJ582"/>
      <c r="ACK582"/>
      <c r="ACL582"/>
      <c r="ACM582"/>
      <c r="ACN582"/>
      <c r="ACO582"/>
      <c r="ACP582"/>
      <c r="ACQ582"/>
      <c r="ACR582"/>
      <c r="ACS582"/>
      <c r="ACT582"/>
      <c r="ACU582"/>
      <c r="ACV582"/>
      <c r="ACW582"/>
      <c r="ACX582"/>
      <c r="ACY582"/>
      <c r="ACZ582"/>
      <c r="ADA582"/>
      <c r="ADB582"/>
      <c r="ADC582"/>
      <c r="ADD582"/>
      <c r="ADE582"/>
      <c r="ADF582"/>
      <c r="ADG582"/>
      <c r="ADH582"/>
      <c r="ADI582"/>
      <c r="ADJ582"/>
      <c r="ADK582"/>
      <c r="ADL582"/>
      <c r="ADM582"/>
      <c r="ADN582"/>
      <c r="ADO582"/>
      <c r="ADP582"/>
      <c r="ADQ582"/>
      <c r="ADR582"/>
      <c r="ADS582"/>
      <c r="ADT582"/>
      <c r="ADU582"/>
      <c r="ADV582"/>
      <c r="ADW582"/>
      <c r="ADX582"/>
      <c r="ADY582"/>
      <c r="ADZ582"/>
      <c r="AEA582"/>
      <c r="AEB582"/>
      <c r="AEC582"/>
      <c r="AED582"/>
      <c r="AEE582"/>
      <c r="AEF582"/>
      <c r="AEG582"/>
      <c r="AEH582"/>
      <c r="AEI582"/>
      <c r="AEJ582"/>
      <c r="AEK582"/>
      <c r="AEL582"/>
      <c r="AEM582"/>
      <c r="AEN582"/>
      <c r="AEO582"/>
      <c r="AEP582"/>
      <c r="AEQ582"/>
      <c r="AER582"/>
      <c r="AES582"/>
      <c r="AET582"/>
      <c r="AEU582"/>
      <c r="AEV582"/>
      <c r="AEW582"/>
      <c r="AEX582"/>
      <c r="AEY582"/>
      <c r="AEZ582"/>
      <c r="AFA582"/>
      <c r="AFB582"/>
      <c r="AFC582"/>
      <c r="AFD582"/>
      <c r="AFE582"/>
      <c r="AFF582"/>
      <c r="AFG582"/>
      <c r="AFH582"/>
      <c r="AFI582"/>
      <c r="AFJ582"/>
      <c r="AFK582"/>
      <c r="AFL582"/>
      <c r="AFM582"/>
      <c r="AFN582"/>
      <c r="AFO582"/>
      <c r="AFP582"/>
      <c r="AFQ582"/>
      <c r="AFR582"/>
      <c r="AFS582"/>
      <c r="AFT582"/>
      <c r="AFU582"/>
      <c r="AFV582"/>
      <c r="AFW582"/>
      <c r="AFX582"/>
      <c r="AFY582"/>
      <c r="AFZ582"/>
      <c r="AGA582"/>
      <c r="AGB582"/>
      <c r="AGC582"/>
      <c r="AGD582"/>
      <c r="AGE582"/>
      <c r="AGF582"/>
      <c r="AGG582"/>
      <c r="AGH582"/>
      <c r="AGI582"/>
      <c r="AGJ582"/>
      <c r="AGK582"/>
      <c r="AGL582"/>
      <c r="AGM582"/>
      <c r="AGN582"/>
      <c r="AGO582"/>
      <c r="AGP582"/>
      <c r="AGQ582"/>
      <c r="AGR582"/>
      <c r="AGS582"/>
      <c r="AGT582"/>
      <c r="AGU582"/>
      <c r="AGV582"/>
      <c r="AGW582"/>
      <c r="AGX582"/>
      <c r="AGY582"/>
      <c r="AGZ582"/>
      <c r="AHA582"/>
      <c r="AHB582"/>
      <c r="AHC582"/>
      <c r="AHD582"/>
      <c r="AHE582"/>
      <c r="AHF582"/>
      <c r="AHG582"/>
      <c r="AHH582"/>
      <c r="AHI582"/>
      <c r="AHJ582"/>
      <c r="AHK582"/>
      <c r="AHL582"/>
      <c r="AHM582"/>
      <c r="AHN582"/>
      <c r="AHO582"/>
      <c r="AHP582"/>
      <c r="AHQ582"/>
      <c r="AHR582"/>
      <c r="AHS582"/>
      <c r="AHT582"/>
      <c r="AHU582"/>
      <c r="AHV582"/>
      <c r="AHW582"/>
      <c r="AHX582"/>
      <c r="AHY582"/>
      <c r="AHZ582"/>
      <c r="AIA582"/>
      <c r="AIB582"/>
      <c r="AIC582"/>
      <c r="AID582"/>
      <c r="AIE582"/>
      <c r="AIF582"/>
      <c r="AIG582"/>
      <c r="AIH582"/>
      <c r="AII582"/>
      <c r="AIJ582"/>
      <c r="AIK582"/>
      <c r="AIL582"/>
      <c r="AIM582"/>
      <c r="AIN582"/>
      <c r="AIO582"/>
      <c r="AIP582"/>
      <c r="AIQ582"/>
      <c r="AIR582"/>
      <c r="AIS582"/>
      <c r="AIT582"/>
      <c r="AIU582"/>
      <c r="AIV582"/>
      <c r="AIW582"/>
      <c r="AIX582"/>
      <c r="AIY582"/>
      <c r="AIZ582"/>
      <c r="AJA582"/>
      <c r="AJB582"/>
      <c r="AJC582"/>
      <c r="AJD582"/>
      <c r="AJE582"/>
      <c r="AJF582"/>
      <c r="AJG582"/>
      <c r="AJH582"/>
      <c r="AJI582"/>
      <c r="AJJ582"/>
      <c r="AJK582"/>
      <c r="AJL582"/>
      <c r="AJM582"/>
      <c r="AJN582"/>
      <c r="AJO582"/>
      <c r="AJP582"/>
      <c r="AJQ582"/>
      <c r="AJR582"/>
      <c r="AJS582"/>
      <c r="AJT582"/>
      <c r="AJU582"/>
      <c r="AJV582"/>
      <c r="AJW582"/>
      <c r="AJX582"/>
      <c r="AJY582"/>
      <c r="AJZ582"/>
      <c r="AKA582"/>
      <c r="AKB582"/>
      <c r="AKC582"/>
      <c r="AKD582"/>
      <c r="AKE582"/>
      <c r="AKF582"/>
      <c r="AKG582"/>
      <c r="AKH582"/>
      <c r="AKI582"/>
      <c r="AKJ582"/>
      <c r="AKK582"/>
      <c r="AKL582"/>
      <c r="AKM582"/>
      <c r="AKN582"/>
      <c r="AKO582"/>
      <c r="AKP582"/>
      <c r="AKQ582"/>
      <c r="AKR582"/>
      <c r="AKS582"/>
      <c r="AKT582"/>
      <c r="AKU582"/>
      <c r="AKV582"/>
      <c r="AKW582"/>
      <c r="AKX582"/>
      <c r="AKY582"/>
      <c r="AKZ582"/>
      <c r="ALA582"/>
      <c r="ALB582"/>
      <c r="ALC582"/>
      <c r="ALD582"/>
      <c r="ALE582"/>
      <c r="ALF582"/>
      <c r="ALG582"/>
      <c r="ALH582"/>
      <c r="ALI582"/>
      <c r="ALJ582"/>
      <c r="ALK582"/>
      <c r="ALL582"/>
      <c r="ALM582"/>
      <c r="ALN582"/>
      <c r="ALO582"/>
      <c r="ALP582"/>
      <c r="ALQ582"/>
      <c r="ALR582"/>
      <c r="ALS582"/>
      <c r="ALT582"/>
      <c r="ALU582"/>
      <c r="ALV582"/>
      <c r="ALW582"/>
      <c r="ALX582"/>
      <c r="ALY582"/>
      <c r="ALZ582"/>
      <c r="AMA582"/>
      <c r="AMB582"/>
      <c r="AMC582"/>
      <c r="AMD582"/>
      <c r="AME582"/>
      <c r="AMF582"/>
      <c r="AMG582"/>
      <c r="AMH582"/>
      <c r="AMI582"/>
      <c r="AMJ582"/>
      <c r="AMK582"/>
    </row>
    <row r="583" spans="1:1025">
      <c r="A583" s="44">
        <v>1</v>
      </c>
      <c r="B583" s="138">
        <v>2</v>
      </c>
      <c r="C583" s="138"/>
      <c r="D583" s="138"/>
      <c r="E583" s="138"/>
      <c r="F583" s="138"/>
      <c r="G583" s="138">
        <v>3</v>
      </c>
      <c r="H583" s="138"/>
      <c r="I583" s="138">
        <v>4</v>
      </c>
      <c r="J583" s="138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  <c r="IJ583"/>
      <c r="IK583"/>
      <c r="IL583"/>
      <c r="IM583"/>
      <c r="IN583"/>
      <c r="IO583"/>
      <c r="IP583"/>
      <c r="IQ583"/>
      <c r="IR583"/>
      <c r="IS583"/>
      <c r="IT583"/>
      <c r="IU583"/>
      <c r="IV583"/>
      <c r="IW583"/>
      <c r="IX583"/>
      <c r="IY583"/>
      <c r="IZ583"/>
      <c r="JA583"/>
      <c r="JB583"/>
      <c r="JC583"/>
      <c r="JD583"/>
      <c r="JE583"/>
      <c r="JF583"/>
      <c r="JG583"/>
      <c r="JH583"/>
      <c r="JI583"/>
      <c r="JJ583"/>
      <c r="JK583"/>
      <c r="JL583"/>
      <c r="JM583"/>
      <c r="JN583"/>
      <c r="JO583"/>
      <c r="JP583"/>
      <c r="JQ583"/>
      <c r="JR583"/>
      <c r="JS583"/>
      <c r="JT583"/>
      <c r="JU583"/>
      <c r="JV583"/>
      <c r="JW583"/>
      <c r="JX583"/>
      <c r="JY583"/>
      <c r="JZ583"/>
      <c r="KA583"/>
      <c r="KB583"/>
      <c r="KC583"/>
      <c r="KD583"/>
      <c r="KE583"/>
      <c r="KF583"/>
      <c r="KG583"/>
      <c r="KH583"/>
      <c r="KI583"/>
      <c r="KJ583"/>
      <c r="KK583"/>
      <c r="KL583"/>
      <c r="KM583"/>
      <c r="KN583"/>
      <c r="KO583"/>
      <c r="KP583"/>
      <c r="KQ583"/>
      <c r="KR583"/>
      <c r="KS583"/>
      <c r="KT583"/>
      <c r="KU583"/>
      <c r="KV583"/>
      <c r="KW583"/>
      <c r="KX583"/>
      <c r="KY583"/>
      <c r="KZ583"/>
      <c r="LA583"/>
      <c r="LB583"/>
      <c r="LC583"/>
      <c r="LD583"/>
      <c r="LE583"/>
      <c r="LF583"/>
      <c r="LG583"/>
      <c r="LH583"/>
      <c r="LI583"/>
      <c r="LJ583"/>
      <c r="LK583"/>
      <c r="LL583"/>
      <c r="LM583"/>
      <c r="LN583"/>
      <c r="LO583"/>
      <c r="LP583"/>
      <c r="LQ583"/>
      <c r="LR583"/>
      <c r="LS583"/>
      <c r="LT583"/>
      <c r="LU583"/>
      <c r="LV583"/>
      <c r="LW583"/>
      <c r="LX583"/>
      <c r="LY583"/>
      <c r="LZ583"/>
      <c r="MA583"/>
      <c r="MB583"/>
      <c r="MC583"/>
      <c r="MD583"/>
      <c r="ME583"/>
      <c r="MF583"/>
      <c r="MG583"/>
      <c r="MH583"/>
      <c r="MI583"/>
      <c r="MJ583"/>
      <c r="MK583"/>
      <c r="ML583"/>
      <c r="MM583"/>
      <c r="MN583"/>
      <c r="MO583"/>
      <c r="MP583"/>
      <c r="MQ583"/>
      <c r="MR583"/>
      <c r="MS583"/>
      <c r="MT583"/>
      <c r="MU583"/>
      <c r="MV583"/>
      <c r="MW583"/>
      <c r="MX583"/>
      <c r="MY583"/>
      <c r="MZ583"/>
      <c r="NA583"/>
      <c r="NB583"/>
      <c r="NC583"/>
      <c r="ND583"/>
      <c r="NE583"/>
      <c r="NF583"/>
      <c r="NG583"/>
      <c r="NH583"/>
      <c r="NI583"/>
      <c r="NJ583"/>
      <c r="NK583"/>
      <c r="NL583"/>
      <c r="NM583"/>
      <c r="NN583"/>
      <c r="NO583"/>
      <c r="NP583"/>
      <c r="NQ583"/>
      <c r="NR583"/>
      <c r="NS583"/>
      <c r="NT583"/>
      <c r="NU583"/>
      <c r="NV583"/>
      <c r="NW583"/>
      <c r="NX583"/>
      <c r="NY583"/>
      <c r="NZ583"/>
      <c r="OA583"/>
      <c r="OB583"/>
      <c r="OC583"/>
      <c r="OD583"/>
      <c r="OE583"/>
      <c r="OF583"/>
      <c r="OG583"/>
      <c r="OH583"/>
      <c r="OI583"/>
      <c r="OJ583"/>
      <c r="OK583"/>
      <c r="OL583"/>
      <c r="OM583"/>
      <c r="ON583"/>
      <c r="OO583"/>
      <c r="OP583"/>
      <c r="OQ583"/>
      <c r="OR583"/>
      <c r="OS583"/>
      <c r="OT583"/>
      <c r="OU583"/>
      <c r="OV583"/>
      <c r="OW583"/>
      <c r="OX583"/>
      <c r="OY583"/>
      <c r="OZ583"/>
      <c r="PA583"/>
      <c r="PB583"/>
      <c r="PC583"/>
      <c r="PD583"/>
      <c r="PE583"/>
      <c r="PF583"/>
      <c r="PG583"/>
      <c r="PH583"/>
      <c r="PI583"/>
      <c r="PJ583"/>
      <c r="PK583"/>
      <c r="PL583"/>
      <c r="PM583"/>
      <c r="PN583"/>
      <c r="PO583"/>
      <c r="PP583"/>
      <c r="PQ583"/>
      <c r="PR583"/>
      <c r="PS583"/>
      <c r="PT583"/>
      <c r="PU583"/>
      <c r="PV583"/>
      <c r="PW583"/>
      <c r="PX583"/>
      <c r="PY583"/>
      <c r="PZ583"/>
      <c r="QA583"/>
      <c r="QB583"/>
      <c r="QC583"/>
      <c r="QD583"/>
      <c r="QE583"/>
      <c r="QF583"/>
      <c r="QG583"/>
      <c r="QH583"/>
      <c r="QI583"/>
      <c r="QJ583"/>
      <c r="QK583"/>
      <c r="QL583"/>
      <c r="QM583"/>
      <c r="QN583"/>
      <c r="QO583"/>
      <c r="QP583"/>
      <c r="QQ583"/>
      <c r="QR583"/>
      <c r="QS583"/>
      <c r="QT583"/>
      <c r="QU583"/>
      <c r="QV583"/>
      <c r="QW583"/>
      <c r="QX583"/>
      <c r="QY583"/>
      <c r="QZ583"/>
      <c r="RA583"/>
      <c r="RB583"/>
      <c r="RC583"/>
      <c r="RD583"/>
      <c r="RE583"/>
      <c r="RF583"/>
      <c r="RG583"/>
      <c r="RH583"/>
      <c r="RI583"/>
      <c r="RJ583"/>
      <c r="RK583"/>
      <c r="RL583"/>
      <c r="RM583"/>
      <c r="RN583"/>
      <c r="RO583"/>
      <c r="RP583"/>
      <c r="RQ583"/>
      <c r="RR583"/>
      <c r="RS583"/>
      <c r="RT583"/>
      <c r="RU583"/>
      <c r="RV583"/>
      <c r="RW583"/>
      <c r="RX583"/>
      <c r="RY583"/>
      <c r="RZ583"/>
      <c r="SA583"/>
      <c r="SB583"/>
      <c r="SC583"/>
      <c r="SD583"/>
      <c r="SE583"/>
      <c r="SF583"/>
      <c r="SG583"/>
      <c r="SH583"/>
      <c r="SI583"/>
      <c r="SJ583"/>
      <c r="SK583"/>
      <c r="SL583"/>
      <c r="SM583"/>
      <c r="SN583"/>
      <c r="SO583"/>
      <c r="SP583"/>
      <c r="SQ583"/>
      <c r="SR583"/>
      <c r="SS583"/>
      <c r="ST583"/>
      <c r="SU583"/>
      <c r="SV583"/>
      <c r="SW583"/>
      <c r="SX583"/>
      <c r="SY583"/>
      <c r="SZ583"/>
      <c r="TA583"/>
      <c r="TB583"/>
      <c r="TC583"/>
      <c r="TD583"/>
      <c r="TE583"/>
      <c r="TF583"/>
      <c r="TG583"/>
      <c r="TH583"/>
      <c r="TI583"/>
      <c r="TJ583"/>
      <c r="TK583"/>
      <c r="TL583"/>
      <c r="TM583"/>
      <c r="TN583"/>
      <c r="TO583"/>
      <c r="TP583"/>
      <c r="TQ583"/>
      <c r="TR583"/>
      <c r="TS583"/>
      <c r="TT583"/>
      <c r="TU583"/>
      <c r="TV583"/>
      <c r="TW583"/>
      <c r="TX583"/>
      <c r="TY583"/>
      <c r="TZ583"/>
      <c r="UA583"/>
      <c r="UB583"/>
      <c r="UC583"/>
      <c r="UD583"/>
      <c r="UE583"/>
      <c r="UF583"/>
      <c r="UG583"/>
      <c r="UH583"/>
      <c r="UI583"/>
      <c r="UJ583"/>
      <c r="UK583"/>
      <c r="UL583"/>
      <c r="UM583"/>
      <c r="UN583"/>
      <c r="UO583"/>
      <c r="UP583"/>
      <c r="UQ583"/>
      <c r="UR583"/>
      <c r="US583"/>
      <c r="UT583"/>
      <c r="UU583"/>
      <c r="UV583"/>
      <c r="UW583"/>
      <c r="UX583"/>
      <c r="UY583"/>
      <c r="UZ583"/>
      <c r="VA583"/>
      <c r="VB583"/>
      <c r="VC583"/>
      <c r="VD583"/>
      <c r="VE583"/>
      <c r="VF583"/>
      <c r="VG583"/>
      <c r="VH583"/>
      <c r="VI583"/>
      <c r="VJ583"/>
      <c r="VK583"/>
      <c r="VL583"/>
      <c r="VM583"/>
      <c r="VN583"/>
      <c r="VO583"/>
      <c r="VP583"/>
      <c r="VQ583"/>
      <c r="VR583"/>
      <c r="VS583"/>
      <c r="VT583"/>
      <c r="VU583"/>
      <c r="VV583"/>
      <c r="VW583"/>
      <c r="VX583"/>
      <c r="VY583"/>
      <c r="VZ583"/>
      <c r="WA583"/>
      <c r="WB583"/>
      <c r="WC583"/>
      <c r="WD583"/>
      <c r="WE583"/>
      <c r="WF583"/>
      <c r="WG583"/>
      <c r="WH583"/>
      <c r="WI583"/>
      <c r="WJ583"/>
      <c r="WK583"/>
      <c r="WL583"/>
      <c r="WM583"/>
      <c r="WN583"/>
      <c r="WO583"/>
      <c r="WP583"/>
      <c r="WQ583"/>
      <c r="WR583"/>
      <c r="WS583"/>
      <c r="WT583"/>
      <c r="WU583"/>
      <c r="WV583"/>
      <c r="WW583"/>
      <c r="WX583"/>
      <c r="WY583"/>
      <c r="WZ583"/>
      <c r="XA583"/>
      <c r="XB583"/>
      <c r="XC583"/>
      <c r="XD583"/>
      <c r="XE583"/>
      <c r="XF583"/>
      <c r="XG583"/>
      <c r="XH583"/>
      <c r="XI583"/>
      <c r="XJ583"/>
      <c r="XK583"/>
      <c r="XL583"/>
      <c r="XM583"/>
      <c r="XN583"/>
      <c r="XO583"/>
      <c r="XP583"/>
      <c r="XQ583"/>
      <c r="XR583"/>
      <c r="XS583"/>
      <c r="XT583"/>
      <c r="XU583"/>
      <c r="XV583"/>
      <c r="XW583"/>
      <c r="XX583"/>
      <c r="XY583"/>
      <c r="XZ583"/>
      <c r="YA583"/>
      <c r="YB583"/>
      <c r="YC583"/>
      <c r="YD583"/>
      <c r="YE583"/>
      <c r="YF583"/>
      <c r="YG583"/>
      <c r="YH583"/>
      <c r="YI583"/>
      <c r="YJ583"/>
      <c r="YK583"/>
      <c r="YL583"/>
      <c r="YM583"/>
      <c r="YN583"/>
      <c r="YO583"/>
      <c r="YP583"/>
      <c r="YQ583"/>
      <c r="YR583"/>
      <c r="YS583"/>
      <c r="YT583"/>
      <c r="YU583"/>
      <c r="YV583"/>
      <c r="YW583"/>
      <c r="YX583"/>
      <c r="YY583"/>
      <c r="YZ583"/>
      <c r="ZA583"/>
      <c r="ZB583"/>
      <c r="ZC583"/>
      <c r="ZD583"/>
      <c r="ZE583"/>
      <c r="ZF583"/>
      <c r="ZG583"/>
      <c r="ZH583"/>
      <c r="ZI583"/>
      <c r="ZJ583"/>
      <c r="ZK583"/>
      <c r="ZL583"/>
      <c r="ZM583"/>
      <c r="ZN583"/>
      <c r="ZO583"/>
      <c r="ZP583"/>
      <c r="ZQ583"/>
      <c r="ZR583"/>
      <c r="ZS583"/>
      <c r="ZT583"/>
      <c r="ZU583"/>
      <c r="ZV583"/>
      <c r="ZW583"/>
      <c r="ZX583"/>
      <c r="ZY583"/>
      <c r="ZZ583"/>
      <c r="AAA583"/>
      <c r="AAB583"/>
      <c r="AAC583"/>
      <c r="AAD583"/>
      <c r="AAE583"/>
      <c r="AAF583"/>
      <c r="AAG583"/>
      <c r="AAH583"/>
      <c r="AAI583"/>
      <c r="AAJ583"/>
      <c r="AAK583"/>
      <c r="AAL583"/>
      <c r="AAM583"/>
      <c r="AAN583"/>
      <c r="AAO583"/>
      <c r="AAP583"/>
      <c r="AAQ583"/>
      <c r="AAR583"/>
      <c r="AAS583"/>
      <c r="AAT583"/>
      <c r="AAU583"/>
      <c r="AAV583"/>
      <c r="AAW583"/>
      <c r="AAX583"/>
      <c r="AAY583"/>
      <c r="AAZ583"/>
      <c r="ABA583"/>
      <c r="ABB583"/>
      <c r="ABC583"/>
      <c r="ABD583"/>
      <c r="ABE583"/>
      <c r="ABF583"/>
      <c r="ABG583"/>
      <c r="ABH583"/>
      <c r="ABI583"/>
      <c r="ABJ583"/>
      <c r="ABK583"/>
      <c r="ABL583"/>
      <c r="ABM583"/>
      <c r="ABN583"/>
      <c r="ABO583"/>
      <c r="ABP583"/>
      <c r="ABQ583"/>
      <c r="ABR583"/>
      <c r="ABS583"/>
      <c r="ABT583"/>
      <c r="ABU583"/>
      <c r="ABV583"/>
      <c r="ABW583"/>
      <c r="ABX583"/>
      <c r="ABY583"/>
      <c r="ABZ583"/>
      <c r="ACA583"/>
      <c r="ACB583"/>
      <c r="ACC583"/>
      <c r="ACD583"/>
      <c r="ACE583"/>
      <c r="ACF583"/>
      <c r="ACG583"/>
      <c r="ACH583"/>
      <c r="ACI583"/>
      <c r="ACJ583"/>
      <c r="ACK583"/>
      <c r="ACL583"/>
      <c r="ACM583"/>
      <c r="ACN583"/>
      <c r="ACO583"/>
      <c r="ACP583"/>
      <c r="ACQ583"/>
      <c r="ACR583"/>
      <c r="ACS583"/>
      <c r="ACT583"/>
      <c r="ACU583"/>
      <c r="ACV583"/>
      <c r="ACW583"/>
      <c r="ACX583"/>
      <c r="ACY583"/>
      <c r="ACZ583"/>
      <c r="ADA583"/>
      <c r="ADB583"/>
      <c r="ADC583"/>
      <c r="ADD583"/>
      <c r="ADE583"/>
      <c r="ADF583"/>
      <c r="ADG583"/>
      <c r="ADH583"/>
      <c r="ADI583"/>
      <c r="ADJ583"/>
      <c r="ADK583"/>
      <c r="ADL583"/>
      <c r="ADM583"/>
      <c r="ADN583"/>
      <c r="ADO583"/>
      <c r="ADP583"/>
      <c r="ADQ583"/>
      <c r="ADR583"/>
      <c r="ADS583"/>
      <c r="ADT583"/>
      <c r="ADU583"/>
      <c r="ADV583"/>
      <c r="ADW583"/>
      <c r="ADX583"/>
      <c r="ADY583"/>
      <c r="ADZ583"/>
      <c r="AEA583"/>
      <c r="AEB583"/>
      <c r="AEC583"/>
      <c r="AED583"/>
      <c r="AEE583"/>
      <c r="AEF583"/>
      <c r="AEG583"/>
      <c r="AEH583"/>
      <c r="AEI583"/>
      <c r="AEJ583"/>
      <c r="AEK583"/>
      <c r="AEL583"/>
      <c r="AEM583"/>
      <c r="AEN583"/>
      <c r="AEO583"/>
      <c r="AEP583"/>
      <c r="AEQ583"/>
      <c r="AER583"/>
      <c r="AES583"/>
      <c r="AET583"/>
      <c r="AEU583"/>
      <c r="AEV583"/>
      <c r="AEW583"/>
      <c r="AEX583"/>
      <c r="AEY583"/>
      <c r="AEZ583"/>
      <c r="AFA583"/>
      <c r="AFB583"/>
      <c r="AFC583"/>
      <c r="AFD583"/>
      <c r="AFE583"/>
      <c r="AFF583"/>
      <c r="AFG583"/>
      <c r="AFH583"/>
      <c r="AFI583"/>
      <c r="AFJ583"/>
      <c r="AFK583"/>
      <c r="AFL583"/>
      <c r="AFM583"/>
      <c r="AFN583"/>
      <c r="AFO583"/>
      <c r="AFP583"/>
      <c r="AFQ583"/>
      <c r="AFR583"/>
      <c r="AFS583"/>
      <c r="AFT583"/>
      <c r="AFU583"/>
      <c r="AFV583"/>
      <c r="AFW583"/>
      <c r="AFX583"/>
      <c r="AFY583"/>
      <c r="AFZ583"/>
      <c r="AGA583"/>
      <c r="AGB583"/>
      <c r="AGC583"/>
      <c r="AGD583"/>
      <c r="AGE583"/>
      <c r="AGF583"/>
      <c r="AGG583"/>
      <c r="AGH583"/>
      <c r="AGI583"/>
      <c r="AGJ583"/>
      <c r="AGK583"/>
      <c r="AGL583"/>
      <c r="AGM583"/>
      <c r="AGN583"/>
      <c r="AGO583"/>
      <c r="AGP583"/>
      <c r="AGQ583"/>
      <c r="AGR583"/>
      <c r="AGS583"/>
      <c r="AGT583"/>
      <c r="AGU583"/>
      <c r="AGV583"/>
      <c r="AGW583"/>
      <c r="AGX583"/>
      <c r="AGY583"/>
      <c r="AGZ583"/>
      <c r="AHA583"/>
      <c r="AHB583"/>
      <c r="AHC583"/>
      <c r="AHD583"/>
      <c r="AHE583"/>
      <c r="AHF583"/>
      <c r="AHG583"/>
      <c r="AHH583"/>
      <c r="AHI583"/>
      <c r="AHJ583"/>
      <c r="AHK583"/>
      <c r="AHL583"/>
      <c r="AHM583"/>
      <c r="AHN583"/>
      <c r="AHO583"/>
      <c r="AHP583"/>
      <c r="AHQ583"/>
      <c r="AHR583"/>
      <c r="AHS583"/>
      <c r="AHT583"/>
      <c r="AHU583"/>
      <c r="AHV583"/>
      <c r="AHW583"/>
      <c r="AHX583"/>
      <c r="AHY583"/>
      <c r="AHZ583"/>
      <c r="AIA583"/>
      <c r="AIB583"/>
      <c r="AIC583"/>
      <c r="AID583"/>
      <c r="AIE583"/>
      <c r="AIF583"/>
      <c r="AIG583"/>
      <c r="AIH583"/>
      <c r="AII583"/>
      <c r="AIJ583"/>
      <c r="AIK583"/>
      <c r="AIL583"/>
      <c r="AIM583"/>
      <c r="AIN583"/>
      <c r="AIO583"/>
      <c r="AIP583"/>
      <c r="AIQ583"/>
      <c r="AIR583"/>
      <c r="AIS583"/>
      <c r="AIT583"/>
      <c r="AIU583"/>
      <c r="AIV583"/>
      <c r="AIW583"/>
      <c r="AIX583"/>
      <c r="AIY583"/>
      <c r="AIZ583"/>
      <c r="AJA583"/>
      <c r="AJB583"/>
      <c r="AJC583"/>
      <c r="AJD583"/>
      <c r="AJE583"/>
      <c r="AJF583"/>
      <c r="AJG583"/>
      <c r="AJH583"/>
      <c r="AJI583"/>
      <c r="AJJ583"/>
      <c r="AJK583"/>
      <c r="AJL583"/>
      <c r="AJM583"/>
      <c r="AJN583"/>
      <c r="AJO583"/>
      <c r="AJP583"/>
      <c r="AJQ583"/>
      <c r="AJR583"/>
      <c r="AJS583"/>
      <c r="AJT583"/>
      <c r="AJU583"/>
      <c r="AJV583"/>
      <c r="AJW583"/>
      <c r="AJX583"/>
      <c r="AJY583"/>
      <c r="AJZ583"/>
      <c r="AKA583"/>
      <c r="AKB583"/>
      <c r="AKC583"/>
      <c r="AKD583"/>
      <c r="AKE583"/>
      <c r="AKF583"/>
      <c r="AKG583"/>
      <c r="AKH583"/>
      <c r="AKI583"/>
      <c r="AKJ583"/>
      <c r="AKK583"/>
      <c r="AKL583"/>
      <c r="AKM583"/>
      <c r="AKN583"/>
      <c r="AKO583"/>
      <c r="AKP583"/>
      <c r="AKQ583"/>
      <c r="AKR583"/>
      <c r="AKS583"/>
      <c r="AKT583"/>
      <c r="AKU583"/>
      <c r="AKV583"/>
      <c r="AKW583"/>
      <c r="AKX583"/>
      <c r="AKY583"/>
      <c r="AKZ583"/>
      <c r="ALA583"/>
      <c r="ALB583"/>
      <c r="ALC583"/>
      <c r="ALD583"/>
      <c r="ALE583"/>
      <c r="ALF583"/>
      <c r="ALG583"/>
      <c r="ALH583"/>
      <c r="ALI583"/>
      <c r="ALJ583"/>
      <c r="ALK583"/>
      <c r="ALL583"/>
      <c r="ALM583"/>
      <c r="ALN583"/>
      <c r="ALO583"/>
      <c r="ALP583"/>
      <c r="ALQ583"/>
      <c r="ALR583"/>
      <c r="ALS583"/>
      <c r="ALT583"/>
      <c r="ALU583"/>
      <c r="ALV583"/>
      <c r="ALW583"/>
      <c r="ALX583"/>
      <c r="ALY583"/>
      <c r="ALZ583"/>
      <c r="AMA583"/>
      <c r="AMB583"/>
      <c r="AMC583"/>
      <c r="AMD583"/>
      <c r="AME583"/>
      <c r="AMF583"/>
      <c r="AMG583"/>
      <c r="AMH583"/>
      <c r="AMI583"/>
      <c r="AMJ583"/>
      <c r="AMK583"/>
    </row>
    <row r="584" spans="1:1025" ht="13.5" customHeight="1">
      <c r="A584" s="45">
        <v>1</v>
      </c>
      <c r="B584" s="135" t="s">
        <v>211</v>
      </c>
      <c r="C584" s="135"/>
      <c r="D584" s="135"/>
      <c r="E584" s="135"/>
      <c r="F584" s="135"/>
      <c r="G584" s="138" t="s">
        <v>196</v>
      </c>
      <c r="H584" s="138"/>
      <c r="I584" s="136">
        <f>SUM(I586:I588)</f>
        <v>49916919.441399999</v>
      </c>
      <c r="J584" s="136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  <c r="IG584"/>
      <c r="IH584"/>
      <c r="II584"/>
      <c r="IJ584"/>
      <c r="IK584"/>
      <c r="IL584"/>
      <c r="IM584"/>
      <c r="IN584"/>
      <c r="IO584"/>
      <c r="IP584"/>
      <c r="IQ584"/>
      <c r="IR584"/>
      <c r="IS584"/>
      <c r="IT584"/>
      <c r="IU584"/>
      <c r="IV584"/>
      <c r="IW584"/>
      <c r="IX584"/>
      <c r="IY584"/>
      <c r="IZ584"/>
      <c r="JA584"/>
      <c r="JB584"/>
      <c r="JC584"/>
      <c r="JD584"/>
      <c r="JE584"/>
      <c r="JF584"/>
      <c r="JG584"/>
      <c r="JH584"/>
      <c r="JI584"/>
      <c r="JJ584"/>
      <c r="JK584"/>
      <c r="JL584"/>
      <c r="JM584"/>
      <c r="JN584"/>
      <c r="JO584"/>
      <c r="JP584"/>
      <c r="JQ584"/>
      <c r="JR584"/>
      <c r="JS584"/>
      <c r="JT584"/>
      <c r="JU584"/>
      <c r="JV584"/>
      <c r="JW584"/>
      <c r="JX584"/>
      <c r="JY584"/>
      <c r="JZ584"/>
      <c r="KA584"/>
      <c r="KB584"/>
      <c r="KC584"/>
      <c r="KD584"/>
      <c r="KE584"/>
      <c r="KF584"/>
      <c r="KG584"/>
      <c r="KH584"/>
      <c r="KI584"/>
      <c r="KJ584"/>
      <c r="KK584"/>
      <c r="KL584"/>
      <c r="KM584"/>
      <c r="KN584"/>
      <c r="KO584"/>
      <c r="KP584"/>
      <c r="KQ584"/>
      <c r="KR584"/>
      <c r="KS584"/>
      <c r="KT584"/>
      <c r="KU584"/>
      <c r="KV584"/>
      <c r="KW584"/>
      <c r="KX584"/>
      <c r="KY584"/>
      <c r="KZ584"/>
      <c r="LA584"/>
      <c r="LB584"/>
      <c r="LC584"/>
      <c r="LD584"/>
      <c r="LE584"/>
      <c r="LF584"/>
      <c r="LG584"/>
      <c r="LH584"/>
      <c r="LI584"/>
      <c r="LJ584"/>
      <c r="LK584"/>
      <c r="LL584"/>
      <c r="LM584"/>
      <c r="LN584"/>
      <c r="LO584"/>
      <c r="LP584"/>
      <c r="LQ584"/>
      <c r="LR584"/>
      <c r="LS584"/>
      <c r="LT584"/>
      <c r="LU584"/>
      <c r="LV584"/>
      <c r="LW584"/>
      <c r="LX584"/>
      <c r="LY584"/>
      <c r="LZ584"/>
      <c r="MA584"/>
      <c r="MB584"/>
      <c r="MC584"/>
      <c r="MD584"/>
      <c r="ME584"/>
      <c r="MF584"/>
      <c r="MG584"/>
      <c r="MH584"/>
      <c r="MI584"/>
      <c r="MJ584"/>
      <c r="MK584"/>
      <c r="ML584"/>
      <c r="MM584"/>
      <c r="MN584"/>
      <c r="MO584"/>
      <c r="MP584"/>
      <c r="MQ584"/>
      <c r="MR584"/>
      <c r="MS584"/>
      <c r="MT584"/>
      <c r="MU584"/>
      <c r="MV584"/>
      <c r="MW584"/>
      <c r="MX584"/>
      <c r="MY584"/>
      <c r="MZ584"/>
      <c r="NA584"/>
      <c r="NB584"/>
      <c r="NC584"/>
      <c r="ND584"/>
      <c r="NE584"/>
      <c r="NF584"/>
      <c r="NG584"/>
      <c r="NH584"/>
      <c r="NI584"/>
      <c r="NJ584"/>
      <c r="NK584"/>
      <c r="NL584"/>
      <c r="NM584"/>
      <c r="NN584"/>
      <c r="NO584"/>
      <c r="NP584"/>
      <c r="NQ584"/>
      <c r="NR584"/>
      <c r="NS584"/>
      <c r="NT584"/>
      <c r="NU584"/>
      <c r="NV584"/>
      <c r="NW584"/>
      <c r="NX584"/>
      <c r="NY584"/>
      <c r="NZ584"/>
      <c r="OA584"/>
      <c r="OB584"/>
      <c r="OC584"/>
      <c r="OD584"/>
      <c r="OE584"/>
      <c r="OF584"/>
      <c r="OG584"/>
      <c r="OH584"/>
      <c r="OI584"/>
      <c r="OJ584"/>
      <c r="OK584"/>
      <c r="OL584"/>
      <c r="OM584"/>
      <c r="ON584"/>
      <c r="OO584"/>
      <c r="OP584"/>
      <c r="OQ584"/>
      <c r="OR584"/>
      <c r="OS584"/>
      <c r="OT584"/>
      <c r="OU584"/>
      <c r="OV584"/>
      <c r="OW584"/>
      <c r="OX584"/>
      <c r="OY584"/>
      <c r="OZ584"/>
      <c r="PA584"/>
      <c r="PB584"/>
      <c r="PC584"/>
      <c r="PD584"/>
      <c r="PE584"/>
      <c r="PF584"/>
      <c r="PG584"/>
      <c r="PH584"/>
      <c r="PI584"/>
      <c r="PJ584"/>
      <c r="PK584"/>
      <c r="PL584"/>
      <c r="PM584"/>
      <c r="PN584"/>
      <c r="PO584"/>
      <c r="PP584"/>
      <c r="PQ584"/>
      <c r="PR584"/>
      <c r="PS584"/>
      <c r="PT584"/>
      <c r="PU584"/>
      <c r="PV584"/>
      <c r="PW584"/>
      <c r="PX584"/>
      <c r="PY584"/>
      <c r="PZ584"/>
      <c r="QA584"/>
      <c r="QB584"/>
      <c r="QC584"/>
      <c r="QD584"/>
      <c r="QE584"/>
      <c r="QF584"/>
      <c r="QG584"/>
      <c r="QH584"/>
      <c r="QI584"/>
      <c r="QJ584"/>
      <c r="QK584"/>
      <c r="QL584"/>
      <c r="QM584"/>
      <c r="QN584"/>
      <c r="QO584"/>
      <c r="QP584"/>
      <c r="QQ584"/>
      <c r="QR584"/>
      <c r="QS584"/>
      <c r="QT584"/>
      <c r="QU584"/>
      <c r="QV584"/>
      <c r="QW584"/>
      <c r="QX584"/>
      <c r="QY584"/>
      <c r="QZ584"/>
      <c r="RA584"/>
      <c r="RB584"/>
      <c r="RC584"/>
      <c r="RD584"/>
      <c r="RE584"/>
      <c r="RF584"/>
      <c r="RG584"/>
      <c r="RH584"/>
      <c r="RI584"/>
      <c r="RJ584"/>
      <c r="RK584"/>
      <c r="RL584"/>
      <c r="RM584"/>
      <c r="RN584"/>
      <c r="RO584"/>
      <c r="RP584"/>
      <c r="RQ584"/>
      <c r="RR584"/>
      <c r="RS584"/>
      <c r="RT584"/>
      <c r="RU584"/>
      <c r="RV584"/>
      <c r="RW584"/>
      <c r="RX584"/>
      <c r="RY584"/>
      <c r="RZ584"/>
      <c r="SA584"/>
      <c r="SB584"/>
      <c r="SC584"/>
      <c r="SD584"/>
      <c r="SE584"/>
      <c r="SF584"/>
      <c r="SG584"/>
      <c r="SH584"/>
      <c r="SI584"/>
      <c r="SJ584"/>
      <c r="SK584"/>
      <c r="SL584"/>
      <c r="SM584"/>
      <c r="SN584"/>
      <c r="SO584"/>
      <c r="SP584"/>
      <c r="SQ584"/>
      <c r="SR584"/>
      <c r="SS584"/>
      <c r="ST584"/>
      <c r="SU584"/>
      <c r="SV584"/>
      <c r="SW584"/>
      <c r="SX584"/>
      <c r="SY584"/>
      <c r="SZ584"/>
      <c r="TA584"/>
      <c r="TB584"/>
      <c r="TC584"/>
      <c r="TD584"/>
      <c r="TE584"/>
      <c r="TF584"/>
      <c r="TG584"/>
      <c r="TH584"/>
      <c r="TI584"/>
      <c r="TJ584"/>
      <c r="TK584"/>
      <c r="TL584"/>
      <c r="TM584"/>
      <c r="TN584"/>
      <c r="TO584"/>
      <c r="TP584"/>
      <c r="TQ584"/>
      <c r="TR584"/>
      <c r="TS584"/>
      <c r="TT584"/>
      <c r="TU584"/>
      <c r="TV584"/>
      <c r="TW584"/>
      <c r="TX584"/>
      <c r="TY584"/>
      <c r="TZ584"/>
      <c r="UA584"/>
      <c r="UB584"/>
      <c r="UC584"/>
      <c r="UD584"/>
      <c r="UE584"/>
      <c r="UF584"/>
      <c r="UG584"/>
      <c r="UH584"/>
      <c r="UI584"/>
      <c r="UJ584"/>
      <c r="UK584"/>
      <c r="UL584"/>
      <c r="UM584"/>
      <c r="UN584"/>
      <c r="UO584"/>
      <c r="UP584"/>
      <c r="UQ584"/>
      <c r="UR584"/>
      <c r="US584"/>
      <c r="UT584"/>
      <c r="UU584"/>
      <c r="UV584"/>
      <c r="UW584"/>
      <c r="UX584"/>
      <c r="UY584"/>
      <c r="UZ584"/>
      <c r="VA584"/>
      <c r="VB584"/>
      <c r="VC584"/>
      <c r="VD584"/>
      <c r="VE584"/>
      <c r="VF584"/>
      <c r="VG584"/>
      <c r="VH584"/>
      <c r="VI584"/>
      <c r="VJ584"/>
      <c r="VK584"/>
      <c r="VL584"/>
      <c r="VM584"/>
      <c r="VN584"/>
      <c r="VO584"/>
      <c r="VP584"/>
      <c r="VQ584"/>
      <c r="VR584"/>
      <c r="VS584"/>
      <c r="VT584"/>
      <c r="VU584"/>
      <c r="VV584"/>
      <c r="VW584"/>
      <c r="VX584"/>
      <c r="VY584"/>
      <c r="VZ584"/>
      <c r="WA584"/>
      <c r="WB584"/>
      <c r="WC584"/>
      <c r="WD584"/>
      <c r="WE584"/>
      <c r="WF584"/>
      <c r="WG584"/>
      <c r="WH584"/>
      <c r="WI584"/>
      <c r="WJ584"/>
      <c r="WK584"/>
      <c r="WL584"/>
      <c r="WM584"/>
      <c r="WN584"/>
      <c r="WO584"/>
      <c r="WP584"/>
      <c r="WQ584"/>
      <c r="WR584"/>
      <c r="WS584"/>
      <c r="WT584"/>
      <c r="WU584"/>
      <c r="WV584"/>
      <c r="WW584"/>
      <c r="WX584"/>
      <c r="WY584"/>
      <c r="WZ584"/>
      <c r="XA584"/>
      <c r="XB584"/>
      <c r="XC584"/>
      <c r="XD584"/>
      <c r="XE584"/>
      <c r="XF584"/>
      <c r="XG584"/>
      <c r="XH584"/>
      <c r="XI584"/>
      <c r="XJ584"/>
      <c r="XK584"/>
      <c r="XL584"/>
      <c r="XM584"/>
      <c r="XN584"/>
      <c r="XO584"/>
      <c r="XP584"/>
      <c r="XQ584"/>
      <c r="XR584"/>
      <c r="XS584"/>
      <c r="XT584"/>
      <c r="XU584"/>
      <c r="XV584"/>
      <c r="XW584"/>
      <c r="XX584"/>
      <c r="XY584"/>
      <c r="XZ584"/>
      <c r="YA584"/>
      <c r="YB584"/>
      <c r="YC584"/>
      <c r="YD584"/>
      <c r="YE584"/>
      <c r="YF584"/>
      <c r="YG584"/>
      <c r="YH584"/>
      <c r="YI584"/>
      <c r="YJ584"/>
      <c r="YK584"/>
      <c r="YL584"/>
      <c r="YM584"/>
      <c r="YN584"/>
      <c r="YO584"/>
      <c r="YP584"/>
      <c r="YQ584"/>
      <c r="YR584"/>
      <c r="YS584"/>
      <c r="YT584"/>
      <c r="YU584"/>
      <c r="YV584"/>
      <c r="YW584"/>
      <c r="YX584"/>
      <c r="YY584"/>
      <c r="YZ584"/>
      <c r="ZA584"/>
      <c r="ZB584"/>
      <c r="ZC584"/>
      <c r="ZD584"/>
      <c r="ZE584"/>
      <c r="ZF584"/>
      <c r="ZG584"/>
      <c r="ZH584"/>
      <c r="ZI584"/>
      <c r="ZJ584"/>
      <c r="ZK584"/>
      <c r="ZL584"/>
      <c r="ZM584"/>
      <c r="ZN584"/>
      <c r="ZO584"/>
      <c r="ZP584"/>
      <c r="ZQ584"/>
      <c r="ZR584"/>
      <c r="ZS584"/>
      <c r="ZT584"/>
      <c r="ZU584"/>
      <c r="ZV584"/>
      <c r="ZW584"/>
      <c r="ZX584"/>
      <c r="ZY584"/>
      <c r="ZZ584"/>
      <c r="AAA584"/>
      <c r="AAB584"/>
      <c r="AAC584"/>
      <c r="AAD584"/>
      <c r="AAE584"/>
      <c r="AAF584"/>
      <c r="AAG584"/>
      <c r="AAH584"/>
      <c r="AAI584"/>
      <c r="AAJ584"/>
      <c r="AAK584"/>
      <c r="AAL584"/>
      <c r="AAM584"/>
      <c r="AAN584"/>
      <c r="AAO584"/>
      <c r="AAP584"/>
      <c r="AAQ584"/>
      <c r="AAR584"/>
      <c r="AAS584"/>
      <c r="AAT584"/>
      <c r="AAU584"/>
      <c r="AAV584"/>
      <c r="AAW584"/>
      <c r="AAX584"/>
      <c r="AAY584"/>
      <c r="AAZ584"/>
      <c r="ABA584"/>
      <c r="ABB584"/>
      <c r="ABC584"/>
      <c r="ABD584"/>
      <c r="ABE584"/>
      <c r="ABF584"/>
      <c r="ABG584"/>
      <c r="ABH584"/>
      <c r="ABI584"/>
      <c r="ABJ584"/>
      <c r="ABK584"/>
      <c r="ABL584"/>
      <c r="ABM584"/>
      <c r="ABN584"/>
      <c r="ABO584"/>
      <c r="ABP584"/>
      <c r="ABQ584"/>
      <c r="ABR584"/>
      <c r="ABS584"/>
      <c r="ABT584"/>
      <c r="ABU584"/>
      <c r="ABV584"/>
      <c r="ABW584"/>
      <c r="ABX584"/>
      <c r="ABY584"/>
      <c r="ABZ584"/>
      <c r="ACA584"/>
      <c r="ACB584"/>
      <c r="ACC584"/>
      <c r="ACD584"/>
      <c r="ACE584"/>
      <c r="ACF584"/>
      <c r="ACG584"/>
      <c r="ACH584"/>
      <c r="ACI584"/>
      <c r="ACJ584"/>
      <c r="ACK584"/>
      <c r="ACL584"/>
      <c r="ACM584"/>
      <c r="ACN584"/>
      <c r="ACO584"/>
      <c r="ACP584"/>
      <c r="ACQ584"/>
      <c r="ACR584"/>
      <c r="ACS584"/>
      <c r="ACT584"/>
      <c r="ACU584"/>
      <c r="ACV584"/>
      <c r="ACW584"/>
      <c r="ACX584"/>
      <c r="ACY584"/>
      <c r="ACZ584"/>
      <c r="ADA584"/>
      <c r="ADB584"/>
      <c r="ADC584"/>
      <c r="ADD584"/>
      <c r="ADE584"/>
      <c r="ADF584"/>
      <c r="ADG584"/>
      <c r="ADH584"/>
      <c r="ADI584"/>
      <c r="ADJ584"/>
      <c r="ADK584"/>
      <c r="ADL584"/>
      <c r="ADM584"/>
      <c r="ADN584"/>
      <c r="ADO584"/>
      <c r="ADP584"/>
      <c r="ADQ584"/>
      <c r="ADR584"/>
      <c r="ADS584"/>
      <c r="ADT584"/>
      <c r="ADU584"/>
      <c r="ADV584"/>
      <c r="ADW584"/>
      <c r="ADX584"/>
      <c r="ADY584"/>
      <c r="ADZ584"/>
      <c r="AEA584"/>
      <c r="AEB584"/>
      <c r="AEC584"/>
      <c r="AED584"/>
      <c r="AEE584"/>
      <c r="AEF584"/>
      <c r="AEG584"/>
      <c r="AEH584"/>
      <c r="AEI584"/>
      <c r="AEJ584"/>
      <c r="AEK584"/>
      <c r="AEL584"/>
      <c r="AEM584"/>
      <c r="AEN584"/>
      <c r="AEO584"/>
      <c r="AEP584"/>
      <c r="AEQ584"/>
      <c r="AER584"/>
      <c r="AES584"/>
      <c r="AET584"/>
      <c r="AEU584"/>
      <c r="AEV584"/>
      <c r="AEW584"/>
      <c r="AEX584"/>
      <c r="AEY584"/>
      <c r="AEZ584"/>
      <c r="AFA584"/>
      <c r="AFB584"/>
      <c r="AFC584"/>
      <c r="AFD584"/>
      <c r="AFE584"/>
      <c r="AFF584"/>
      <c r="AFG584"/>
      <c r="AFH584"/>
      <c r="AFI584"/>
      <c r="AFJ584"/>
      <c r="AFK584"/>
      <c r="AFL584"/>
      <c r="AFM584"/>
      <c r="AFN584"/>
      <c r="AFO584"/>
      <c r="AFP584"/>
      <c r="AFQ584"/>
      <c r="AFR584"/>
      <c r="AFS584"/>
      <c r="AFT584"/>
      <c r="AFU584"/>
      <c r="AFV584"/>
      <c r="AFW584"/>
      <c r="AFX584"/>
      <c r="AFY584"/>
      <c r="AFZ584"/>
      <c r="AGA584"/>
      <c r="AGB584"/>
      <c r="AGC584"/>
      <c r="AGD584"/>
      <c r="AGE584"/>
      <c r="AGF584"/>
      <c r="AGG584"/>
      <c r="AGH584"/>
      <c r="AGI584"/>
      <c r="AGJ584"/>
      <c r="AGK584"/>
      <c r="AGL584"/>
      <c r="AGM584"/>
      <c r="AGN584"/>
      <c r="AGO584"/>
      <c r="AGP584"/>
      <c r="AGQ584"/>
      <c r="AGR584"/>
      <c r="AGS584"/>
      <c r="AGT584"/>
      <c r="AGU584"/>
      <c r="AGV584"/>
      <c r="AGW584"/>
      <c r="AGX584"/>
      <c r="AGY584"/>
      <c r="AGZ584"/>
      <c r="AHA584"/>
      <c r="AHB584"/>
      <c r="AHC584"/>
      <c r="AHD584"/>
      <c r="AHE584"/>
      <c r="AHF584"/>
      <c r="AHG584"/>
      <c r="AHH584"/>
      <c r="AHI584"/>
      <c r="AHJ584"/>
      <c r="AHK584"/>
      <c r="AHL584"/>
      <c r="AHM584"/>
      <c r="AHN584"/>
      <c r="AHO584"/>
      <c r="AHP584"/>
      <c r="AHQ584"/>
      <c r="AHR584"/>
      <c r="AHS584"/>
      <c r="AHT584"/>
      <c r="AHU584"/>
      <c r="AHV584"/>
      <c r="AHW584"/>
      <c r="AHX584"/>
      <c r="AHY584"/>
      <c r="AHZ584"/>
      <c r="AIA584"/>
      <c r="AIB584"/>
      <c r="AIC584"/>
      <c r="AID584"/>
      <c r="AIE584"/>
      <c r="AIF584"/>
      <c r="AIG584"/>
      <c r="AIH584"/>
      <c r="AII584"/>
      <c r="AIJ584"/>
      <c r="AIK584"/>
      <c r="AIL584"/>
      <c r="AIM584"/>
      <c r="AIN584"/>
      <c r="AIO584"/>
      <c r="AIP584"/>
      <c r="AIQ584"/>
      <c r="AIR584"/>
      <c r="AIS584"/>
      <c r="AIT584"/>
      <c r="AIU584"/>
      <c r="AIV584"/>
      <c r="AIW584"/>
      <c r="AIX584"/>
      <c r="AIY584"/>
      <c r="AIZ584"/>
      <c r="AJA584"/>
      <c r="AJB584"/>
      <c r="AJC584"/>
      <c r="AJD584"/>
      <c r="AJE584"/>
      <c r="AJF584"/>
      <c r="AJG584"/>
      <c r="AJH584"/>
      <c r="AJI584"/>
      <c r="AJJ584"/>
      <c r="AJK584"/>
      <c r="AJL584"/>
      <c r="AJM584"/>
      <c r="AJN584"/>
      <c r="AJO584"/>
      <c r="AJP584"/>
      <c r="AJQ584"/>
      <c r="AJR584"/>
      <c r="AJS584"/>
      <c r="AJT584"/>
      <c r="AJU584"/>
      <c r="AJV584"/>
      <c r="AJW584"/>
      <c r="AJX584"/>
      <c r="AJY584"/>
      <c r="AJZ584"/>
      <c r="AKA584"/>
      <c r="AKB584"/>
      <c r="AKC584"/>
      <c r="AKD584"/>
      <c r="AKE584"/>
      <c r="AKF584"/>
      <c r="AKG584"/>
      <c r="AKH584"/>
      <c r="AKI584"/>
      <c r="AKJ584"/>
      <c r="AKK584"/>
      <c r="AKL584"/>
      <c r="AKM584"/>
      <c r="AKN584"/>
      <c r="AKO584"/>
      <c r="AKP584"/>
      <c r="AKQ584"/>
      <c r="AKR584"/>
      <c r="AKS584"/>
      <c r="AKT584"/>
      <c r="AKU584"/>
      <c r="AKV584"/>
      <c r="AKW584"/>
      <c r="AKX584"/>
      <c r="AKY584"/>
      <c r="AKZ584"/>
      <c r="ALA584"/>
      <c r="ALB584"/>
      <c r="ALC584"/>
      <c r="ALD584"/>
      <c r="ALE584"/>
      <c r="ALF584"/>
      <c r="ALG584"/>
      <c r="ALH584"/>
      <c r="ALI584"/>
      <c r="ALJ584"/>
      <c r="ALK584"/>
      <c r="ALL584"/>
      <c r="ALM584"/>
      <c r="ALN584"/>
      <c r="ALO584"/>
      <c r="ALP584"/>
      <c r="ALQ584"/>
      <c r="ALR584"/>
      <c r="ALS584"/>
      <c r="ALT584"/>
      <c r="ALU584"/>
      <c r="ALV584"/>
      <c r="ALW584"/>
      <c r="ALX584"/>
      <c r="ALY584"/>
      <c r="ALZ584"/>
      <c r="AMA584"/>
      <c r="AMB584"/>
      <c r="AMC584"/>
      <c r="AMD584"/>
      <c r="AME584"/>
      <c r="AMF584"/>
      <c r="AMG584"/>
      <c r="AMH584"/>
      <c r="AMI584"/>
      <c r="AMJ584"/>
      <c r="AMK584"/>
    </row>
    <row r="585" spans="1:1025" ht="13.5" customHeight="1">
      <c r="A585" s="51"/>
      <c r="B585" s="135" t="s">
        <v>65</v>
      </c>
      <c r="C585" s="135"/>
      <c r="D585" s="135"/>
      <c r="E585" s="135"/>
      <c r="F585" s="135"/>
      <c r="G585" s="138" t="s">
        <v>196</v>
      </c>
      <c r="H585" s="138"/>
      <c r="I585" s="138" t="s">
        <v>196</v>
      </c>
      <c r="J585" s="138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  <c r="IG585"/>
      <c r="IH585"/>
      <c r="II585"/>
      <c r="IJ585"/>
      <c r="IK585"/>
      <c r="IL585"/>
      <c r="IM585"/>
      <c r="IN585"/>
      <c r="IO585"/>
      <c r="IP585"/>
      <c r="IQ585"/>
      <c r="IR585"/>
      <c r="IS585"/>
      <c r="IT585"/>
      <c r="IU585"/>
      <c r="IV585"/>
      <c r="IW585"/>
      <c r="IX585"/>
      <c r="IY585"/>
      <c r="IZ585"/>
      <c r="JA585"/>
      <c r="JB585"/>
      <c r="JC585"/>
      <c r="JD585"/>
      <c r="JE585"/>
      <c r="JF585"/>
      <c r="JG585"/>
      <c r="JH585"/>
      <c r="JI585"/>
      <c r="JJ585"/>
      <c r="JK585"/>
      <c r="JL585"/>
      <c r="JM585"/>
      <c r="JN585"/>
      <c r="JO585"/>
      <c r="JP585"/>
      <c r="JQ585"/>
      <c r="JR585"/>
      <c r="JS585"/>
      <c r="JT585"/>
      <c r="JU585"/>
      <c r="JV585"/>
      <c r="JW585"/>
      <c r="JX585"/>
      <c r="JY585"/>
      <c r="JZ585"/>
      <c r="KA585"/>
      <c r="KB585"/>
      <c r="KC585"/>
      <c r="KD585"/>
      <c r="KE585"/>
      <c r="KF585"/>
      <c r="KG585"/>
      <c r="KH585"/>
      <c r="KI585"/>
      <c r="KJ585"/>
      <c r="KK585"/>
      <c r="KL585"/>
      <c r="KM585"/>
      <c r="KN585"/>
      <c r="KO585"/>
      <c r="KP585"/>
      <c r="KQ585"/>
      <c r="KR585"/>
      <c r="KS585"/>
      <c r="KT585"/>
      <c r="KU585"/>
      <c r="KV585"/>
      <c r="KW585"/>
      <c r="KX585"/>
      <c r="KY585"/>
      <c r="KZ585"/>
      <c r="LA585"/>
      <c r="LB585"/>
      <c r="LC585"/>
      <c r="LD585"/>
      <c r="LE585"/>
      <c r="LF585"/>
      <c r="LG585"/>
      <c r="LH585"/>
      <c r="LI585"/>
      <c r="LJ585"/>
      <c r="LK585"/>
      <c r="LL585"/>
      <c r="LM585"/>
      <c r="LN585"/>
      <c r="LO585"/>
      <c r="LP585"/>
      <c r="LQ585"/>
      <c r="LR585"/>
      <c r="LS585"/>
      <c r="LT585"/>
      <c r="LU585"/>
      <c r="LV585"/>
      <c r="LW585"/>
      <c r="LX585"/>
      <c r="LY585"/>
      <c r="LZ585"/>
      <c r="MA585"/>
      <c r="MB585"/>
      <c r="MC585"/>
      <c r="MD585"/>
      <c r="ME585"/>
      <c r="MF585"/>
      <c r="MG585"/>
      <c r="MH585"/>
      <c r="MI585"/>
      <c r="MJ585"/>
      <c r="MK585"/>
      <c r="ML585"/>
      <c r="MM585"/>
      <c r="MN585"/>
      <c r="MO585"/>
      <c r="MP585"/>
      <c r="MQ585"/>
      <c r="MR585"/>
      <c r="MS585"/>
      <c r="MT585"/>
      <c r="MU585"/>
      <c r="MV585"/>
      <c r="MW585"/>
      <c r="MX585"/>
      <c r="MY585"/>
      <c r="MZ585"/>
      <c r="NA585"/>
      <c r="NB585"/>
      <c r="NC585"/>
      <c r="ND585"/>
      <c r="NE585"/>
      <c r="NF585"/>
      <c r="NG585"/>
      <c r="NH585"/>
      <c r="NI585"/>
      <c r="NJ585"/>
      <c r="NK585"/>
      <c r="NL585"/>
      <c r="NM585"/>
      <c r="NN585"/>
      <c r="NO585"/>
      <c r="NP585"/>
      <c r="NQ585"/>
      <c r="NR585"/>
      <c r="NS585"/>
      <c r="NT585"/>
      <c r="NU585"/>
      <c r="NV585"/>
      <c r="NW585"/>
      <c r="NX585"/>
      <c r="NY585"/>
      <c r="NZ585"/>
      <c r="OA585"/>
      <c r="OB585"/>
      <c r="OC585"/>
      <c r="OD585"/>
      <c r="OE585"/>
      <c r="OF585"/>
      <c r="OG585"/>
      <c r="OH585"/>
      <c r="OI585"/>
      <c r="OJ585"/>
      <c r="OK585"/>
      <c r="OL585"/>
      <c r="OM585"/>
      <c r="ON585"/>
      <c r="OO585"/>
      <c r="OP585"/>
      <c r="OQ585"/>
      <c r="OR585"/>
      <c r="OS585"/>
      <c r="OT585"/>
      <c r="OU585"/>
      <c r="OV585"/>
      <c r="OW585"/>
      <c r="OX585"/>
      <c r="OY585"/>
      <c r="OZ585"/>
      <c r="PA585"/>
      <c r="PB585"/>
      <c r="PC585"/>
      <c r="PD585"/>
      <c r="PE585"/>
      <c r="PF585"/>
      <c r="PG585"/>
      <c r="PH585"/>
      <c r="PI585"/>
      <c r="PJ585"/>
      <c r="PK585"/>
      <c r="PL585"/>
      <c r="PM585"/>
      <c r="PN585"/>
      <c r="PO585"/>
      <c r="PP585"/>
      <c r="PQ585"/>
      <c r="PR585"/>
      <c r="PS585"/>
      <c r="PT585"/>
      <c r="PU585"/>
      <c r="PV585"/>
      <c r="PW585"/>
      <c r="PX585"/>
      <c r="PY585"/>
      <c r="PZ585"/>
      <c r="QA585"/>
      <c r="QB585"/>
      <c r="QC585"/>
      <c r="QD585"/>
      <c r="QE585"/>
      <c r="QF585"/>
      <c r="QG585"/>
      <c r="QH585"/>
      <c r="QI585"/>
      <c r="QJ585"/>
      <c r="QK585"/>
      <c r="QL585"/>
      <c r="QM585"/>
      <c r="QN585"/>
      <c r="QO585"/>
      <c r="QP585"/>
      <c r="QQ585"/>
      <c r="QR585"/>
      <c r="QS585"/>
      <c r="QT585"/>
      <c r="QU585"/>
      <c r="QV585"/>
      <c r="QW585"/>
      <c r="QX585"/>
      <c r="QY585"/>
      <c r="QZ585"/>
      <c r="RA585"/>
      <c r="RB585"/>
      <c r="RC585"/>
      <c r="RD585"/>
      <c r="RE585"/>
      <c r="RF585"/>
      <c r="RG585"/>
      <c r="RH585"/>
      <c r="RI585"/>
      <c r="RJ585"/>
      <c r="RK585"/>
      <c r="RL585"/>
      <c r="RM585"/>
      <c r="RN585"/>
      <c r="RO585"/>
      <c r="RP585"/>
      <c r="RQ585"/>
      <c r="RR585"/>
      <c r="RS585"/>
      <c r="RT585"/>
      <c r="RU585"/>
      <c r="RV585"/>
      <c r="RW585"/>
      <c r="RX585"/>
      <c r="RY585"/>
      <c r="RZ585"/>
      <c r="SA585"/>
      <c r="SB585"/>
      <c r="SC585"/>
      <c r="SD585"/>
      <c r="SE585"/>
      <c r="SF585"/>
      <c r="SG585"/>
      <c r="SH585"/>
      <c r="SI585"/>
      <c r="SJ585"/>
      <c r="SK585"/>
      <c r="SL585"/>
      <c r="SM585"/>
      <c r="SN585"/>
      <c r="SO585"/>
      <c r="SP585"/>
      <c r="SQ585"/>
      <c r="SR585"/>
      <c r="SS585"/>
      <c r="ST585"/>
      <c r="SU585"/>
      <c r="SV585"/>
      <c r="SW585"/>
      <c r="SX585"/>
      <c r="SY585"/>
      <c r="SZ585"/>
      <c r="TA585"/>
      <c r="TB585"/>
      <c r="TC585"/>
      <c r="TD585"/>
      <c r="TE585"/>
      <c r="TF585"/>
      <c r="TG585"/>
      <c r="TH585"/>
      <c r="TI585"/>
      <c r="TJ585"/>
      <c r="TK585"/>
      <c r="TL585"/>
      <c r="TM585"/>
      <c r="TN585"/>
      <c r="TO585"/>
      <c r="TP585"/>
      <c r="TQ585"/>
      <c r="TR585"/>
      <c r="TS585"/>
      <c r="TT585"/>
      <c r="TU585"/>
      <c r="TV585"/>
      <c r="TW585"/>
      <c r="TX585"/>
      <c r="TY585"/>
      <c r="TZ585"/>
      <c r="UA585"/>
      <c r="UB585"/>
      <c r="UC585"/>
      <c r="UD585"/>
      <c r="UE585"/>
      <c r="UF585"/>
      <c r="UG585"/>
      <c r="UH585"/>
      <c r="UI585"/>
      <c r="UJ585"/>
      <c r="UK585"/>
      <c r="UL585"/>
      <c r="UM585"/>
      <c r="UN585"/>
      <c r="UO585"/>
      <c r="UP585"/>
      <c r="UQ585"/>
      <c r="UR585"/>
      <c r="US585"/>
      <c r="UT585"/>
      <c r="UU585"/>
      <c r="UV585"/>
      <c r="UW585"/>
      <c r="UX585"/>
      <c r="UY585"/>
      <c r="UZ585"/>
      <c r="VA585"/>
      <c r="VB585"/>
      <c r="VC585"/>
      <c r="VD585"/>
      <c r="VE585"/>
      <c r="VF585"/>
      <c r="VG585"/>
      <c r="VH585"/>
      <c r="VI585"/>
      <c r="VJ585"/>
      <c r="VK585"/>
      <c r="VL585"/>
      <c r="VM585"/>
      <c r="VN585"/>
      <c r="VO585"/>
      <c r="VP585"/>
      <c r="VQ585"/>
      <c r="VR585"/>
      <c r="VS585"/>
      <c r="VT585"/>
      <c r="VU585"/>
      <c r="VV585"/>
      <c r="VW585"/>
      <c r="VX585"/>
      <c r="VY585"/>
      <c r="VZ585"/>
      <c r="WA585"/>
      <c r="WB585"/>
      <c r="WC585"/>
      <c r="WD585"/>
      <c r="WE585"/>
      <c r="WF585"/>
      <c r="WG585"/>
      <c r="WH585"/>
      <c r="WI585"/>
      <c r="WJ585"/>
      <c r="WK585"/>
      <c r="WL585"/>
      <c r="WM585"/>
      <c r="WN585"/>
      <c r="WO585"/>
      <c r="WP585"/>
      <c r="WQ585"/>
      <c r="WR585"/>
      <c r="WS585"/>
      <c r="WT585"/>
      <c r="WU585"/>
      <c r="WV585"/>
      <c r="WW585"/>
      <c r="WX585"/>
      <c r="WY585"/>
      <c r="WZ585"/>
      <c r="XA585"/>
      <c r="XB585"/>
      <c r="XC585"/>
      <c r="XD585"/>
      <c r="XE585"/>
      <c r="XF585"/>
      <c r="XG585"/>
      <c r="XH585"/>
      <c r="XI585"/>
      <c r="XJ585"/>
      <c r="XK585"/>
      <c r="XL585"/>
      <c r="XM585"/>
      <c r="XN585"/>
      <c r="XO585"/>
      <c r="XP585"/>
      <c r="XQ585"/>
      <c r="XR585"/>
      <c r="XS585"/>
      <c r="XT585"/>
      <c r="XU585"/>
      <c r="XV585"/>
      <c r="XW585"/>
      <c r="XX585"/>
      <c r="XY585"/>
      <c r="XZ585"/>
      <c r="YA585"/>
      <c r="YB585"/>
      <c r="YC585"/>
      <c r="YD585"/>
      <c r="YE585"/>
      <c r="YF585"/>
      <c r="YG585"/>
      <c r="YH585"/>
      <c r="YI585"/>
      <c r="YJ585"/>
      <c r="YK585"/>
      <c r="YL585"/>
      <c r="YM585"/>
      <c r="YN585"/>
      <c r="YO585"/>
      <c r="YP585"/>
      <c r="YQ585"/>
      <c r="YR585"/>
      <c r="YS585"/>
      <c r="YT585"/>
      <c r="YU585"/>
      <c r="YV585"/>
      <c r="YW585"/>
      <c r="YX585"/>
      <c r="YY585"/>
      <c r="YZ585"/>
      <c r="ZA585"/>
      <c r="ZB585"/>
      <c r="ZC585"/>
      <c r="ZD585"/>
      <c r="ZE585"/>
      <c r="ZF585"/>
      <c r="ZG585"/>
      <c r="ZH585"/>
      <c r="ZI585"/>
      <c r="ZJ585"/>
      <c r="ZK585"/>
      <c r="ZL585"/>
      <c r="ZM585"/>
      <c r="ZN585"/>
      <c r="ZO585"/>
      <c r="ZP585"/>
      <c r="ZQ585"/>
      <c r="ZR585"/>
      <c r="ZS585"/>
      <c r="ZT585"/>
      <c r="ZU585"/>
      <c r="ZV585"/>
      <c r="ZW585"/>
      <c r="ZX585"/>
      <c r="ZY585"/>
      <c r="ZZ585"/>
      <c r="AAA585"/>
      <c r="AAB585"/>
      <c r="AAC585"/>
      <c r="AAD585"/>
      <c r="AAE585"/>
      <c r="AAF585"/>
      <c r="AAG585"/>
      <c r="AAH585"/>
      <c r="AAI585"/>
      <c r="AAJ585"/>
      <c r="AAK585"/>
      <c r="AAL585"/>
      <c r="AAM585"/>
      <c r="AAN585"/>
      <c r="AAO585"/>
      <c r="AAP585"/>
      <c r="AAQ585"/>
      <c r="AAR585"/>
      <c r="AAS585"/>
      <c r="AAT585"/>
      <c r="AAU585"/>
      <c r="AAV585"/>
      <c r="AAW585"/>
      <c r="AAX585"/>
      <c r="AAY585"/>
      <c r="AAZ585"/>
      <c r="ABA585"/>
      <c r="ABB585"/>
      <c r="ABC585"/>
      <c r="ABD585"/>
      <c r="ABE585"/>
      <c r="ABF585"/>
      <c r="ABG585"/>
      <c r="ABH585"/>
      <c r="ABI585"/>
      <c r="ABJ585"/>
      <c r="ABK585"/>
      <c r="ABL585"/>
      <c r="ABM585"/>
      <c r="ABN585"/>
      <c r="ABO585"/>
      <c r="ABP585"/>
      <c r="ABQ585"/>
      <c r="ABR585"/>
      <c r="ABS585"/>
      <c r="ABT585"/>
      <c r="ABU585"/>
      <c r="ABV585"/>
      <c r="ABW585"/>
      <c r="ABX585"/>
      <c r="ABY585"/>
      <c r="ABZ585"/>
      <c r="ACA585"/>
      <c r="ACB585"/>
      <c r="ACC585"/>
      <c r="ACD585"/>
      <c r="ACE585"/>
      <c r="ACF585"/>
      <c r="ACG585"/>
      <c r="ACH585"/>
      <c r="ACI585"/>
      <c r="ACJ585"/>
      <c r="ACK585"/>
      <c r="ACL585"/>
      <c r="ACM585"/>
      <c r="ACN585"/>
      <c r="ACO585"/>
      <c r="ACP585"/>
      <c r="ACQ585"/>
      <c r="ACR585"/>
      <c r="ACS585"/>
      <c r="ACT585"/>
      <c r="ACU585"/>
      <c r="ACV585"/>
      <c r="ACW585"/>
      <c r="ACX585"/>
      <c r="ACY585"/>
      <c r="ACZ585"/>
      <c r="ADA585"/>
      <c r="ADB585"/>
      <c r="ADC585"/>
      <c r="ADD585"/>
      <c r="ADE585"/>
      <c r="ADF585"/>
      <c r="ADG585"/>
      <c r="ADH585"/>
      <c r="ADI585"/>
      <c r="ADJ585"/>
      <c r="ADK585"/>
      <c r="ADL585"/>
      <c r="ADM585"/>
      <c r="ADN585"/>
      <c r="ADO585"/>
      <c r="ADP585"/>
      <c r="ADQ585"/>
      <c r="ADR585"/>
      <c r="ADS585"/>
      <c r="ADT585"/>
      <c r="ADU585"/>
      <c r="ADV585"/>
      <c r="ADW585"/>
      <c r="ADX585"/>
      <c r="ADY585"/>
      <c r="ADZ585"/>
      <c r="AEA585"/>
      <c r="AEB585"/>
      <c r="AEC585"/>
      <c r="AED585"/>
      <c r="AEE585"/>
      <c r="AEF585"/>
      <c r="AEG585"/>
      <c r="AEH585"/>
      <c r="AEI585"/>
      <c r="AEJ585"/>
      <c r="AEK585"/>
      <c r="AEL585"/>
      <c r="AEM585"/>
      <c r="AEN585"/>
      <c r="AEO585"/>
      <c r="AEP585"/>
      <c r="AEQ585"/>
      <c r="AER585"/>
      <c r="AES585"/>
      <c r="AET585"/>
      <c r="AEU585"/>
      <c r="AEV585"/>
      <c r="AEW585"/>
      <c r="AEX585"/>
      <c r="AEY585"/>
      <c r="AEZ585"/>
      <c r="AFA585"/>
      <c r="AFB585"/>
      <c r="AFC585"/>
      <c r="AFD585"/>
      <c r="AFE585"/>
      <c r="AFF585"/>
      <c r="AFG585"/>
      <c r="AFH585"/>
      <c r="AFI585"/>
      <c r="AFJ585"/>
      <c r="AFK585"/>
      <c r="AFL585"/>
      <c r="AFM585"/>
      <c r="AFN585"/>
      <c r="AFO585"/>
      <c r="AFP585"/>
      <c r="AFQ585"/>
      <c r="AFR585"/>
      <c r="AFS585"/>
      <c r="AFT585"/>
      <c r="AFU585"/>
      <c r="AFV585"/>
      <c r="AFW585"/>
      <c r="AFX585"/>
      <c r="AFY585"/>
      <c r="AFZ585"/>
      <c r="AGA585"/>
      <c r="AGB585"/>
      <c r="AGC585"/>
      <c r="AGD585"/>
      <c r="AGE585"/>
      <c r="AGF585"/>
      <c r="AGG585"/>
      <c r="AGH585"/>
      <c r="AGI585"/>
      <c r="AGJ585"/>
      <c r="AGK585"/>
      <c r="AGL585"/>
      <c r="AGM585"/>
      <c r="AGN585"/>
      <c r="AGO585"/>
      <c r="AGP585"/>
      <c r="AGQ585"/>
      <c r="AGR585"/>
      <c r="AGS585"/>
      <c r="AGT585"/>
      <c r="AGU585"/>
      <c r="AGV585"/>
      <c r="AGW585"/>
      <c r="AGX585"/>
      <c r="AGY585"/>
      <c r="AGZ585"/>
      <c r="AHA585"/>
      <c r="AHB585"/>
      <c r="AHC585"/>
      <c r="AHD585"/>
      <c r="AHE585"/>
      <c r="AHF585"/>
      <c r="AHG585"/>
      <c r="AHH585"/>
      <c r="AHI585"/>
      <c r="AHJ585"/>
      <c r="AHK585"/>
      <c r="AHL585"/>
      <c r="AHM585"/>
      <c r="AHN585"/>
      <c r="AHO585"/>
      <c r="AHP585"/>
      <c r="AHQ585"/>
      <c r="AHR585"/>
      <c r="AHS585"/>
      <c r="AHT585"/>
      <c r="AHU585"/>
      <c r="AHV585"/>
      <c r="AHW585"/>
      <c r="AHX585"/>
      <c r="AHY585"/>
      <c r="AHZ585"/>
      <c r="AIA585"/>
      <c r="AIB585"/>
      <c r="AIC585"/>
      <c r="AID585"/>
      <c r="AIE585"/>
      <c r="AIF585"/>
      <c r="AIG585"/>
      <c r="AIH585"/>
      <c r="AII585"/>
      <c r="AIJ585"/>
      <c r="AIK585"/>
      <c r="AIL585"/>
      <c r="AIM585"/>
      <c r="AIN585"/>
      <c r="AIO585"/>
      <c r="AIP585"/>
      <c r="AIQ585"/>
      <c r="AIR585"/>
      <c r="AIS585"/>
      <c r="AIT585"/>
      <c r="AIU585"/>
      <c r="AIV585"/>
      <c r="AIW585"/>
      <c r="AIX585"/>
      <c r="AIY585"/>
      <c r="AIZ585"/>
      <c r="AJA585"/>
      <c r="AJB585"/>
      <c r="AJC585"/>
      <c r="AJD585"/>
      <c r="AJE585"/>
      <c r="AJF585"/>
      <c r="AJG585"/>
      <c r="AJH585"/>
      <c r="AJI585"/>
      <c r="AJJ585"/>
      <c r="AJK585"/>
      <c r="AJL585"/>
      <c r="AJM585"/>
      <c r="AJN585"/>
      <c r="AJO585"/>
      <c r="AJP585"/>
      <c r="AJQ585"/>
      <c r="AJR585"/>
      <c r="AJS585"/>
      <c r="AJT585"/>
      <c r="AJU585"/>
      <c r="AJV585"/>
      <c r="AJW585"/>
      <c r="AJX585"/>
      <c r="AJY585"/>
      <c r="AJZ585"/>
      <c r="AKA585"/>
      <c r="AKB585"/>
      <c r="AKC585"/>
      <c r="AKD585"/>
      <c r="AKE585"/>
      <c r="AKF585"/>
      <c r="AKG585"/>
      <c r="AKH585"/>
      <c r="AKI585"/>
      <c r="AKJ585"/>
      <c r="AKK585"/>
      <c r="AKL585"/>
      <c r="AKM585"/>
      <c r="AKN585"/>
      <c r="AKO585"/>
      <c r="AKP585"/>
      <c r="AKQ585"/>
      <c r="AKR585"/>
      <c r="AKS585"/>
      <c r="AKT585"/>
      <c r="AKU585"/>
      <c r="AKV585"/>
      <c r="AKW585"/>
      <c r="AKX585"/>
      <c r="AKY585"/>
      <c r="AKZ585"/>
      <c r="ALA585"/>
      <c r="ALB585"/>
      <c r="ALC585"/>
      <c r="ALD585"/>
      <c r="ALE585"/>
      <c r="ALF585"/>
      <c r="ALG585"/>
      <c r="ALH585"/>
      <c r="ALI585"/>
      <c r="ALJ585"/>
      <c r="ALK585"/>
      <c r="ALL585"/>
      <c r="ALM585"/>
      <c r="ALN585"/>
      <c r="ALO585"/>
      <c r="ALP585"/>
      <c r="ALQ585"/>
      <c r="ALR585"/>
      <c r="ALS585"/>
      <c r="ALT585"/>
      <c r="ALU585"/>
      <c r="ALV585"/>
      <c r="ALW585"/>
      <c r="ALX585"/>
      <c r="ALY585"/>
      <c r="ALZ585"/>
      <c r="AMA585"/>
      <c r="AMB585"/>
      <c r="AMC585"/>
      <c r="AMD585"/>
      <c r="AME585"/>
      <c r="AMF585"/>
      <c r="AMG585"/>
      <c r="AMH585"/>
      <c r="AMI585"/>
      <c r="AMJ585"/>
      <c r="AMK585"/>
    </row>
    <row r="586" spans="1:1025" ht="13.5" customHeight="1">
      <c r="A586" s="45" t="s">
        <v>212</v>
      </c>
      <c r="B586" s="135" t="s">
        <v>213</v>
      </c>
      <c r="C586" s="135"/>
      <c r="D586" s="135"/>
      <c r="E586" s="135"/>
      <c r="F586" s="135"/>
      <c r="G586" s="136">
        <v>226895088.37</v>
      </c>
      <c r="H586" s="136"/>
      <c r="I586" s="136">
        <f>G586*0.22</f>
        <v>49916919.441399999</v>
      </c>
      <c r="J586" s="13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  <c r="IB586"/>
      <c r="IC586"/>
      <c r="ID586"/>
      <c r="IE586"/>
      <c r="IF586"/>
      <c r="IG586"/>
      <c r="IH586"/>
      <c r="II586"/>
      <c r="IJ586"/>
      <c r="IK586"/>
      <c r="IL586"/>
      <c r="IM586"/>
      <c r="IN586"/>
      <c r="IO586"/>
      <c r="IP586"/>
      <c r="IQ586"/>
      <c r="IR586"/>
      <c r="IS586"/>
      <c r="IT586"/>
      <c r="IU586"/>
      <c r="IV586"/>
      <c r="IW586"/>
      <c r="IX586"/>
      <c r="IY586"/>
      <c r="IZ586"/>
      <c r="JA586"/>
      <c r="JB586"/>
      <c r="JC586"/>
      <c r="JD586"/>
      <c r="JE586"/>
      <c r="JF586"/>
      <c r="JG586"/>
      <c r="JH586"/>
      <c r="JI586"/>
      <c r="JJ586"/>
      <c r="JK586"/>
      <c r="JL586"/>
      <c r="JM586"/>
      <c r="JN586"/>
      <c r="JO586"/>
      <c r="JP586"/>
      <c r="JQ586"/>
      <c r="JR586"/>
      <c r="JS586"/>
      <c r="JT586"/>
      <c r="JU586"/>
      <c r="JV586"/>
      <c r="JW586"/>
      <c r="JX586"/>
      <c r="JY586"/>
      <c r="JZ586"/>
      <c r="KA586"/>
      <c r="KB586"/>
      <c r="KC586"/>
      <c r="KD586"/>
      <c r="KE586"/>
      <c r="KF586"/>
      <c r="KG586"/>
      <c r="KH586"/>
      <c r="KI586"/>
      <c r="KJ586"/>
      <c r="KK586"/>
      <c r="KL586"/>
      <c r="KM586"/>
      <c r="KN586"/>
      <c r="KO586"/>
      <c r="KP586"/>
      <c r="KQ586"/>
      <c r="KR586"/>
      <c r="KS586"/>
      <c r="KT586"/>
      <c r="KU586"/>
      <c r="KV586"/>
      <c r="KW586"/>
      <c r="KX586"/>
      <c r="KY586"/>
      <c r="KZ586"/>
      <c r="LA586"/>
      <c r="LB586"/>
      <c r="LC586"/>
      <c r="LD586"/>
      <c r="LE586"/>
      <c r="LF586"/>
      <c r="LG586"/>
      <c r="LH586"/>
      <c r="LI586"/>
      <c r="LJ586"/>
      <c r="LK586"/>
      <c r="LL586"/>
      <c r="LM586"/>
      <c r="LN586"/>
      <c r="LO586"/>
      <c r="LP586"/>
      <c r="LQ586"/>
      <c r="LR586"/>
      <c r="LS586"/>
      <c r="LT586"/>
      <c r="LU586"/>
      <c r="LV586"/>
      <c r="LW586"/>
      <c r="LX586"/>
      <c r="LY586"/>
      <c r="LZ586"/>
      <c r="MA586"/>
      <c r="MB586"/>
      <c r="MC586"/>
      <c r="MD586"/>
      <c r="ME586"/>
      <c r="MF586"/>
      <c r="MG586"/>
      <c r="MH586"/>
      <c r="MI586"/>
      <c r="MJ586"/>
      <c r="MK586"/>
      <c r="ML586"/>
      <c r="MM586"/>
      <c r="MN586"/>
      <c r="MO586"/>
      <c r="MP586"/>
      <c r="MQ586"/>
      <c r="MR586"/>
      <c r="MS586"/>
      <c r="MT586"/>
      <c r="MU586"/>
      <c r="MV586"/>
      <c r="MW586"/>
      <c r="MX586"/>
      <c r="MY586"/>
      <c r="MZ586"/>
      <c r="NA586"/>
      <c r="NB586"/>
      <c r="NC586"/>
      <c r="ND586"/>
      <c r="NE586"/>
      <c r="NF586"/>
      <c r="NG586"/>
      <c r="NH586"/>
      <c r="NI586"/>
      <c r="NJ586"/>
      <c r="NK586"/>
      <c r="NL586"/>
      <c r="NM586"/>
      <c r="NN586"/>
      <c r="NO586"/>
      <c r="NP586"/>
      <c r="NQ586"/>
      <c r="NR586"/>
      <c r="NS586"/>
      <c r="NT586"/>
      <c r="NU586"/>
      <c r="NV586"/>
      <c r="NW586"/>
      <c r="NX586"/>
      <c r="NY586"/>
      <c r="NZ586"/>
      <c r="OA586"/>
      <c r="OB586"/>
      <c r="OC586"/>
      <c r="OD586"/>
      <c r="OE586"/>
      <c r="OF586"/>
      <c r="OG586"/>
      <c r="OH586"/>
      <c r="OI586"/>
      <c r="OJ586"/>
      <c r="OK586"/>
      <c r="OL586"/>
      <c r="OM586"/>
      <c r="ON586"/>
      <c r="OO586"/>
      <c r="OP586"/>
      <c r="OQ586"/>
      <c r="OR586"/>
      <c r="OS586"/>
      <c r="OT586"/>
      <c r="OU586"/>
      <c r="OV586"/>
      <c r="OW586"/>
      <c r="OX586"/>
      <c r="OY586"/>
      <c r="OZ586"/>
      <c r="PA586"/>
      <c r="PB586"/>
      <c r="PC586"/>
      <c r="PD586"/>
      <c r="PE586"/>
      <c r="PF586"/>
      <c r="PG586"/>
      <c r="PH586"/>
      <c r="PI586"/>
      <c r="PJ586"/>
      <c r="PK586"/>
      <c r="PL586"/>
      <c r="PM586"/>
      <c r="PN586"/>
      <c r="PO586"/>
      <c r="PP586"/>
      <c r="PQ586"/>
      <c r="PR586"/>
      <c r="PS586"/>
      <c r="PT586"/>
      <c r="PU586"/>
      <c r="PV586"/>
      <c r="PW586"/>
      <c r="PX586"/>
      <c r="PY586"/>
      <c r="PZ586"/>
      <c r="QA586"/>
      <c r="QB586"/>
      <c r="QC586"/>
      <c r="QD586"/>
      <c r="QE586"/>
      <c r="QF586"/>
      <c r="QG586"/>
      <c r="QH586"/>
      <c r="QI586"/>
      <c r="QJ586"/>
      <c r="QK586"/>
      <c r="QL586"/>
      <c r="QM586"/>
      <c r="QN586"/>
      <c r="QO586"/>
      <c r="QP586"/>
      <c r="QQ586"/>
      <c r="QR586"/>
      <c r="QS586"/>
      <c r="QT586"/>
      <c r="QU586"/>
      <c r="QV586"/>
      <c r="QW586"/>
      <c r="QX586"/>
      <c r="QY586"/>
      <c r="QZ586"/>
      <c r="RA586"/>
      <c r="RB586"/>
      <c r="RC586"/>
      <c r="RD586"/>
      <c r="RE586"/>
      <c r="RF586"/>
      <c r="RG586"/>
      <c r="RH586"/>
      <c r="RI586"/>
      <c r="RJ586"/>
      <c r="RK586"/>
      <c r="RL586"/>
      <c r="RM586"/>
      <c r="RN586"/>
      <c r="RO586"/>
      <c r="RP586"/>
      <c r="RQ586"/>
      <c r="RR586"/>
      <c r="RS586"/>
      <c r="RT586"/>
      <c r="RU586"/>
      <c r="RV586"/>
      <c r="RW586"/>
      <c r="RX586"/>
      <c r="RY586"/>
      <c r="RZ586"/>
      <c r="SA586"/>
      <c r="SB586"/>
      <c r="SC586"/>
      <c r="SD586"/>
      <c r="SE586"/>
      <c r="SF586"/>
      <c r="SG586"/>
      <c r="SH586"/>
      <c r="SI586"/>
      <c r="SJ586"/>
      <c r="SK586"/>
      <c r="SL586"/>
      <c r="SM586"/>
      <c r="SN586"/>
      <c r="SO586"/>
      <c r="SP586"/>
      <c r="SQ586"/>
      <c r="SR586"/>
      <c r="SS586"/>
      <c r="ST586"/>
      <c r="SU586"/>
      <c r="SV586"/>
      <c r="SW586"/>
      <c r="SX586"/>
      <c r="SY586"/>
      <c r="SZ586"/>
      <c r="TA586"/>
      <c r="TB586"/>
      <c r="TC586"/>
      <c r="TD586"/>
      <c r="TE586"/>
      <c r="TF586"/>
      <c r="TG586"/>
      <c r="TH586"/>
      <c r="TI586"/>
      <c r="TJ586"/>
      <c r="TK586"/>
      <c r="TL586"/>
      <c r="TM586"/>
      <c r="TN586"/>
      <c r="TO586"/>
      <c r="TP586"/>
      <c r="TQ586"/>
      <c r="TR586"/>
      <c r="TS586"/>
      <c r="TT586"/>
      <c r="TU586"/>
      <c r="TV586"/>
      <c r="TW586"/>
      <c r="TX586"/>
      <c r="TY586"/>
      <c r="TZ586"/>
      <c r="UA586"/>
      <c r="UB586"/>
      <c r="UC586"/>
      <c r="UD586"/>
      <c r="UE586"/>
      <c r="UF586"/>
      <c r="UG586"/>
      <c r="UH586"/>
      <c r="UI586"/>
      <c r="UJ586"/>
      <c r="UK586"/>
      <c r="UL586"/>
      <c r="UM586"/>
      <c r="UN586"/>
      <c r="UO586"/>
      <c r="UP586"/>
      <c r="UQ586"/>
      <c r="UR586"/>
      <c r="US586"/>
      <c r="UT586"/>
      <c r="UU586"/>
      <c r="UV586"/>
      <c r="UW586"/>
      <c r="UX586"/>
      <c r="UY586"/>
      <c r="UZ586"/>
      <c r="VA586"/>
      <c r="VB586"/>
      <c r="VC586"/>
      <c r="VD586"/>
      <c r="VE586"/>
      <c r="VF586"/>
      <c r="VG586"/>
      <c r="VH586"/>
      <c r="VI586"/>
      <c r="VJ586"/>
      <c r="VK586"/>
      <c r="VL586"/>
      <c r="VM586"/>
      <c r="VN586"/>
      <c r="VO586"/>
      <c r="VP586"/>
      <c r="VQ586"/>
      <c r="VR586"/>
      <c r="VS586"/>
      <c r="VT586"/>
      <c r="VU586"/>
      <c r="VV586"/>
      <c r="VW586"/>
      <c r="VX586"/>
      <c r="VY586"/>
      <c r="VZ586"/>
      <c r="WA586"/>
      <c r="WB586"/>
      <c r="WC586"/>
      <c r="WD586"/>
      <c r="WE586"/>
      <c r="WF586"/>
      <c r="WG586"/>
      <c r="WH586"/>
      <c r="WI586"/>
      <c r="WJ586"/>
      <c r="WK586"/>
      <c r="WL586"/>
      <c r="WM586"/>
      <c r="WN586"/>
      <c r="WO586"/>
      <c r="WP586"/>
      <c r="WQ586"/>
      <c r="WR586"/>
      <c r="WS586"/>
      <c r="WT586"/>
      <c r="WU586"/>
      <c r="WV586"/>
      <c r="WW586"/>
      <c r="WX586"/>
      <c r="WY586"/>
      <c r="WZ586"/>
      <c r="XA586"/>
      <c r="XB586"/>
      <c r="XC586"/>
      <c r="XD586"/>
      <c r="XE586"/>
      <c r="XF586"/>
      <c r="XG586"/>
      <c r="XH586"/>
      <c r="XI586"/>
      <c r="XJ586"/>
      <c r="XK586"/>
      <c r="XL586"/>
      <c r="XM586"/>
      <c r="XN586"/>
      <c r="XO586"/>
      <c r="XP586"/>
      <c r="XQ586"/>
      <c r="XR586"/>
      <c r="XS586"/>
      <c r="XT586"/>
      <c r="XU586"/>
      <c r="XV586"/>
      <c r="XW586"/>
      <c r="XX586"/>
      <c r="XY586"/>
      <c r="XZ586"/>
      <c r="YA586"/>
      <c r="YB586"/>
      <c r="YC586"/>
      <c r="YD586"/>
      <c r="YE586"/>
      <c r="YF586"/>
      <c r="YG586"/>
      <c r="YH586"/>
      <c r="YI586"/>
      <c r="YJ586"/>
      <c r="YK586"/>
      <c r="YL586"/>
      <c r="YM586"/>
      <c r="YN586"/>
      <c r="YO586"/>
      <c r="YP586"/>
      <c r="YQ586"/>
      <c r="YR586"/>
      <c r="YS586"/>
      <c r="YT586"/>
      <c r="YU586"/>
      <c r="YV586"/>
      <c r="YW586"/>
      <c r="YX586"/>
      <c r="YY586"/>
      <c r="YZ586"/>
      <c r="ZA586"/>
      <c r="ZB586"/>
      <c r="ZC586"/>
      <c r="ZD586"/>
      <c r="ZE586"/>
      <c r="ZF586"/>
      <c r="ZG586"/>
      <c r="ZH586"/>
      <c r="ZI586"/>
      <c r="ZJ586"/>
      <c r="ZK586"/>
      <c r="ZL586"/>
      <c r="ZM586"/>
      <c r="ZN586"/>
      <c r="ZO586"/>
      <c r="ZP586"/>
      <c r="ZQ586"/>
      <c r="ZR586"/>
      <c r="ZS586"/>
      <c r="ZT586"/>
      <c r="ZU586"/>
      <c r="ZV586"/>
      <c r="ZW586"/>
      <c r="ZX586"/>
      <c r="ZY586"/>
      <c r="ZZ586"/>
      <c r="AAA586"/>
      <c r="AAB586"/>
      <c r="AAC586"/>
      <c r="AAD586"/>
      <c r="AAE586"/>
      <c r="AAF586"/>
      <c r="AAG586"/>
      <c r="AAH586"/>
      <c r="AAI586"/>
      <c r="AAJ586"/>
      <c r="AAK586"/>
      <c r="AAL586"/>
      <c r="AAM586"/>
      <c r="AAN586"/>
      <c r="AAO586"/>
      <c r="AAP586"/>
      <c r="AAQ586"/>
      <c r="AAR586"/>
      <c r="AAS586"/>
      <c r="AAT586"/>
      <c r="AAU586"/>
      <c r="AAV586"/>
      <c r="AAW586"/>
      <c r="AAX586"/>
      <c r="AAY586"/>
      <c r="AAZ586"/>
      <c r="ABA586"/>
      <c r="ABB586"/>
      <c r="ABC586"/>
      <c r="ABD586"/>
      <c r="ABE586"/>
      <c r="ABF586"/>
      <c r="ABG586"/>
      <c r="ABH586"/>
      <c r="ABI586"/>
      <c r="ABJ586"/>
      <c r="ABK586"/>
      <c r="ABL586"/>
      <c r="ABM586"/>
      <c r="ABN586"/>
      <c r="ABO586"/>
      <c r="ABP586"/>
      <c r="ABQ586"/>
      <c r="ABR586"/>
      <c r="ABS586"/>
      <c r="ABT586"/>
      <c r="ABU586"/>
      <c r="ABV586"/>
      <c r="ABW586"/>
      <c r="ABX586"/>
      <c r="ABY586"/>
      <c r="ABZ586"/>
      <c r="ACA586"/>
      <c r="ACB586"/>
      <c r="ACC586"/>
      <c r="ACD586"/>
      <c r="ACE586"/>
      <c r="ACF586"/>
      <c r="ACG586"/>
      <c r="ACH586"/>
      <c r="ACI586"/>
      <c r="ACJ586"/>
      <c r="ACK586"/>
      <c r="ACL586"/>
      <c r="ACM586"/>
      <c r="ACN586"/>
      <c r="ACO586"/>
      <c r="ACP586"/>
      <c r="ACQ586"/>
      <c r="ACR586"/>
      <c r="ACS586"/>
      <c r="ACT586"/>
      <c r="ACU586"/>
      <c r="ACV586"/>
      <c r="ACW586"/>
      <c r="ACX586"/>
      <c r="ACY586"/>
      <c r="ACZ586"/>
      <c r="ADA586"/>
      <c r="ADB586"/>
      <c r="ADC586"/>
      <c r="ADD586"/>
      <c r="ADE586"/>
      <c r="ADF586"/>
      <c r="ADG586"/>
      <c r="ADH586"/>
      <c r="ADI586"/>
      <c r="ADJ586"/>
      <c r="ADK586"/>
      <c r="ADL586"/>
      <c r="ADM586"/>
      <c r="ADN586"/>
      <c r="ADO586"/>
      <c r="ADP586"/>
      <c r="ADQ586"/>
      <c r="ADR586"/>
      <c r="ADS586"/>
      <c r="ADT586"/>
      <c r="ADU586"/>
      <c r="ADV586"/>
      <c r="ADW586"/>
      <c r="ADX586"/>
      <c r="ADY586"/>
      <c r="ADZ586"/>
      <c r="AEA586"/>
      <c r="AEB586"/>
      <c r="AEC586"/>
      <c r="AED586"/>
      <c r="AEE586"/>
      <c r="AEF586"/>
      <c r="AEG586"/>
      <c r="AEH586"/>
      <c r="AEI586"/>
      <c r="AEJ586"/>
      <c r="AEK586"/>
      <c r="AEL586"/>
      <c r="AEM586"/>
      <c r="AEN586"/>
      <c r="AEO586"/>
      <c r="AEP586"/>
      <c r="AEQ586"/>
      <c r="AER586"/>
      <c r="AES586"/>
      <c r="AET586"/>
      <c r="AEU586"/>
      <c r="AEV586"/>
      <c r="AEW586"/>
      <c r="AEX586"/>
      <c r="AEY586"/>
      <c r="AEZ586"/>
      <c r="AFA586"/>
      <c r="AFB586"/>
      <c r="AFC586"/>
      <c r="AFD586"/>
      <c r="AFE586"/>
      <c r="AFF586"/>
      <c r="AFG586"/>
      <c r="AFH586"/>
      <c r="AFI586"/>
      <c r="AFJ586"/>
      <c r="AFK586"/>
      <c r="AFL586"/>
      <c r="AFM586"/>
      <c r="AFN586"/>
      <c r="AFO586"/>
      <c r="AFP586"/>
      <c r="AFQ586"/>
      <c r="AFR586"/>
      <c r="AFS586"/>
      <c r="AFT586"/>
      <c r="AFU586"/>
      <c r="AFV586"/>
      <c r="AFW586"/>
      <c r="AFX586"/>
      <c r="AFY586"/>
      <c r="AFZ586"/>
      <c r="AGA586"/>
      <c r="AGB586"/>
      <c r="AGC586"/>
      <c r="AGD586"/>
      <c r="AGE586"/>
      <c r="AGF586"/>
      <c r="AGG586"/>
      <c r="AGH586"/>
      <c r="AGI586"/>
      <c r="AGJ586"/>
      <c r="AGK586"/>
      <c r="AGL586"/>
      <c r="AGM586"/>
      <c r="AGN586"/>
      <c r="AGO586"/>
      <c r="AGP586"/>
      <c r="AGQ586"/>
      <c r="AGR586"/>
      <c r="AGS586"/>
      <c r="AGT586"/>
      <c r="AGU586"/>
      <c r="AGV586"/>
      <c r="AGW586"/>
      <c r="AGX586"/>
      <c r="AGY586"/>
      <c r="AGZ586"/>
      <c r="AHA586"/>
      <c r="AHB586"/>
      <c r="AHC586"/>
      <c r="AHD586"/>
      <c r="AHE586"/>
      <c r="AHF586"/>
      <c r="AHG586"/>
      <c r="AHH586"/>
      <c r="AHI586"/>
      <c r="AHJ586"/>
      <c r="AHK586"/>
      <c r="AHL586"/>
      <c r="AHM586"/>
      <c r="AHN586"/>
      <c r="AHO586"/>
      <c r="AHP586"/>
      <c r="AHQ586"/>
      <c r="AHR586"/>
      <c r="AHS586"/>
      <c r="AHT586"/>
      <c r="AHU586"/>
      <c r="AHV586"/>
      <c r="AHW586"/>
      <c r="AHX586"/>
      <c r="AHY586"/>
      <c r="AHZ586"/>
      <c r="AIA586"/>
      <c r="AIB586"/>
      <c r="AIC586"/>
      <c r="AID586"/>
      <c r="AIE586"/>
      <c r="AIF586"/>
      <c r="AIG586"/>
      <c r="AIH586"/>
      <c r="AII586"/>
      <c r="AIJ586"/>
      <c r="AIK586"/>
      <c r="AIL586"/>
      <c r="AIM586"/>
      <c r="AIN586"/>
      <c r="AIO586"/>
      <c r="AIP586"/>
      <c r="AIQ586"/>
      <c r="AIR586"/>
      <c r="AIS586"/>
      <c r="AIT586"/>
      <c r="AIU586"/>
      <c r="AIV586"/>
      <c r="AIW586"/>
      <c r="AIX586"/>
      <c r="AIY586"/>
      <c r="AIZ586"/>
      <c r="AJA586"/>
      <c r="AJB586"/>
      <c r="AJC586"/>
      <c r="AJD586"/>
      <c r="AJE586"/>
      <c r="AJF586"/>
      <c r="AJG586"/>
      <c r="AJH586"/>
      <c r="AJI586"/>
      <c r="AJJ586"/>
      <c r="AJK586"/>
      <c r="AJL586"/>
      <c r="AJM586"/>
      <c r="AJN586"/>
      <c r="AJO586"/>
      <c r="AJP586"/>
      <c r="AJQ586"/>
      <c r="AJR586"/>
      <c r="AJS586"/>
      <c r="AJT586"/>
      <c r="AJU586"/>
      <c r="AJV586"/>
      <c r="AJW586"/>
      <c r="AJX586"/>
      <c r="AJY586"/>
      <c r="AJZ586"/>
      <c r="AKA586"/>
      <c r="AKB586"/>
      <c r="AKC586"/>
      <c r="AKD586"/>
      <c r="AKE586"/>
      <c r="AKF586"/>
      <c r="AKG586"/>
      <c r="AKH586"/>
      <c r="AKI586"/>
      <c r="AKJ586"/>
      <c r="AKK586"/>
      <c r="AKL586"/>
      <c r="AKM586"/>
      <c r="AKN586"/>
      <c r="AKO586"/>
      <c r="AKP586"/>
      <c r="AKQ586"/>
      <c r="AKR586"/>
      <c r="AKS586"/>
      <c r="AKT586"/>
      <c r="AKU586"/>
      <c r="AKV586"/>
      <c r="AKW586"/>
      <c r="AKX586"/>
      <c r="AKY586"/>
      <c r="AKZ586"/>
      <c r="ALA586"/>
      <c r="ALB586"/>
      <c r="ALC586"/>
      <c r="ALD586"/>
      <c r="ALE586"/>
      <c r="ALF586"/>
      <c r="ALG586"/>
      <c r="ALH586"/>
      <c r="ALI586"/>
      <c r="ALJ586"/>
      <c r="ALK586"/>
      <c r="ALL586"/>
      <c r="ALM586"/>
      <c r="ALN586"/>
      <c r="ALO586"/>
      <c r="ALP586"/>
      <c r="ALQ586"/>
      <c r="ALR586"/>
      <c r="ALS586"/>
      <c r="ALT586"/>
      <c r="ALU586"/>
      <c r="ALV586"/>
      <c r="ALW586"/>
      <c r="ALX586"/>
      <c r="ALY586"/>
      <c r="ALZ586"/>
      <c r="AMA586"/>
      <c r="AMB586"/>
      <c r="AMC586"/>
      <c r="AMD586"/>
      <c r="AME586"/>
      <c r="AMF586"/>
      <c r="AMG586"/>
      <c r="AMH586"/>
      <c r="AMI586"/>
      <c r="AMJ586"/>
      <c r="AMK586"/>
    </row>
    <row r="587" spans="1:1025" ht="13.5" customHeight="1">
      <c r="A587" s="45" t="s">
        <v>214</v>
      </c>
      <c r="B587" s="135" t="s">
        <v>215</v>
      </c>
      <c r="C587" s="135"/>
      <c r="D587" s="135"/>
      <c r="E587" s="135"/>
      <c r="F587" s="135"/>
      <c r="G587" s="136"/>
      <c r="H587" s="136"/>
      <c r="I587" s="136">
        <f>G587*0.1</f>
        <v>0</v>
      </c>
      <c r="J587" s="136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  <c r="IA587"/>
      <c r="IB587"/>
      <c r="IC587"/>
      <c r="ID587"/>
      <c r="IE587"/>
      <c r="IF587"/>
      <c r="IG587"/>
      <c r="IH587"/>
      <c r="II587"/>
      <c r="IJ587"/>
      <c r="IK587"/>
      <c r="IL587"/>
      <c r="IM587"/>
      <c r="IN587"/>
      <c r="IO587"/>
      <c r="IP587"/>
      <c r="IQ587"/>
      <c r="IR587"/>
      <c r="IS587"/>
      <c r="IT587"/>
      <c r="IU587"/>
      <c r="IV587"/>
      <c r="IW587"/>
      <c r="IX587"/>
      <c r="IY587"/>
      <c r="IZ587"/>
      <c r="JA587"/>
      <c r="JB587"/>
      <c r="JC587"/>
      <c r="JD587"/>
      <c r="JE587"/>
      <c r="JF587"/>
      <c r="JG587"/>
      <c r="JH587"/>
      <c r="JI587"/>
      <c r="JJ587"/>
      <c r="JK587"/>
      <c r="JL587"/>
      <c r="JM587"/>
      <c r="JN587"/>
      <c r="JO587"/>
      <c r="JP587"/>
      <c r="JQ587"/>
      <c r="JR587"/>
      <c r="JS587"/>
      <c r="JT587"/>
      <c r="JU587"/>
      <c r="JV587"/>
      <c r="JW587"/>
      <c r="JX587"/>
      <c r="JY587"/>
      <c r="JZ587"/>
      <c r="KA587"/>
      <c r="KB587"/>
      <c r="KC587"/>
      <c r="KD587"/>
      <c r="KE587"/>
      <c r="KF587"/>
      <c r="KG587"/>
      <c r="KH587"/>
      <c r="KI587"/>
      <c r="KJ587"/>
      <c r="KK587"/>
      <c r="KL587"/>
      <c r="KM587"/>
      <c r="KN587"/>
      <c r="KO587"/>
      <c r="KP587"/>
      <c r="KQ587"/>
      <c r="KR587"/>
      <c r="KS587"/>
      <c r="KT587"/>
      <c r="KU587"/>
      <c r="KV587"/>
      <c r="KW587"/>
      <c r="KX587"/>
      <c r="KY587"/>
      <c r="KZ587"/>
      <c r="LA587"/>
      <c r="LB587"/>
      <c r="LC587"/>
      <c r="LD587"/>
      <c r="LE587"/>
      <c r="LF587"/>
      <c r="LG587"/>
      <c r="LH587"/>
      <c r="LI587"/>
      <c r="LJ587"/>
      <c r="LK587"/>
      <c r="LL587"/>
      <c r="LM587"/>
      <c r="LN587"/>
      <c r="LO587"/>
      <c r="LP587"/>
      <c r="LQ587"/>
      <c r="LR587"/>
      <c r="LS587"/>
      <c r="LT587"/>
      <c r="LU587"/>
      <c r="LV587"/>
      <c r="LW587"/>
      <c r="LX587"/>
      <c r="LY587"/>
      <c r="LZ587"/>
      <c r="MA587"/>
      <c r="MB587"/>
      <c r="MC587"/>
      <c r="MD587"/>
      <c r="ME587"/>
      <c r="MF587"/>
      <c r="MG587"/>
      <c r="MH587"/>
      <c r="MI587"/>
      <c r="MJ587"/>
      <c r="MK587"/>
      <c r="ML587"/>
      <c r="MM587"/>
      <c r="MN587"/>
      <c r="MO587"/>
      <c r="MP587"/>
      <c r="MQ587"/>
      <c r="MR587"/>
      <c r="MS587"/>
      <c r="MT587"/>
      <c r="MU587"/>
      <c r="MV587"/>
      <c r="MW587"/>
      <c r="MX587"/>
      <c r="MY587"/>
      <c r="MZ587"/>
      <c r="NA587"/>
      <c r="NB587"/>
      <c r="NC587"/>
      <c r="ND587"/>
      <c r="NE587"/>
      <c r="NF587"/>
      <c r="NG587"/>
      <c r="NH587"/>
      <c r="NI587"/>
      <c r="NJ587"/>
      <c r="NK587"/>
      <c r="NL587"/>
      <c r="NM587"/>
      <c r="NN587"/>
      <c r="NO587"/>
      <c r="NP587"/>
      <c r="NQ587"/>
      <c r="NR587"/>
      <c r="NS587"/>
      <c r="NT587"/>
      <c r="NU587"/>
      <c r="NV587"/>
      <c r="NW587"/>
      <c r="NX587"/>
      <c r="NY587"/>
      <c r="NZ587"/>
      <c r="OA587"/>
      <c r="OB587"/>
      <c r="OC587"/>
      <c r="OD587"/>
      <c r="OE587"/>
      <c r="OF587"/>
      <c r="OG587"/>
      <c r="OH587"/>
      <c r="OI587"/>
      <c r="OJ587"/>
      <c r="OK587"/>
      <c r="OL587"/>
      <c r="OM587"/>
      <c r="ON587"/>
      <c r="OO587"/>
      <c r="OP587"/>
      <c r="OQ587"/>
      <c r="OR587"/>
      <c r="OS587"/>
      <c r="OT587"/>
      <c r="OU587"/>
      <c r="OV587"/>
      <c r="OW587"/>
      <c r="OX587"/>
      <c r="OY587"/>
      <c r="OZ587"/>
      <c r="PA587"/>
      <c r="PB587"/>
      <c r="PC587"/>
      <c r="PD587"/>
      <c r="PE587"/>
      <c r="PF587"/>
      <c r="PG587"/>
      <c r="PH587"/>
      <c r="PI587"/>
      <c r="PJ587"/>
      <c r="PK587"/>
      <c r="PL587"/>
      <c r="PM587"/>
      <c r="PN587"/>
      <c r="PO587"/>
      <c r="PP587"/>
      <c r="PQ587"/>
      <c r="PR587"/>
      <c r="PS587"/>
      <c r="PT587"/>
      <c r="PU587"/>
      <c r="PV587"/>
      <c r="PW587"/>
      <c r="PX587"/>
      <c r="PY587"/>
      <c r="PZ587"/>
      <c r="QA587"/>
      <c r="QB587"/>
      <c r="QC587"/>
      <c r="QD587"/>
      <c r="QE587"/>
      <c r="QF587"/>
      <c r="QG587"/>
      <c r="QH587"/>
      <c r="QI587"/>
      <c r="QJ587"/>
      <c r="QK587"/>
      <c r="QL587"/>
      <c r="QM587"/>
      <c r="QN587"/>
      <c r="QO587"/>
      <c r="QP587"/>
      <c r="QQ587"/>
      <c r="QR587"/>
      <c r="QS587"/>
      <c r="QT587"/>
      <c r="QU587"/>
      <c r="QV587"/>
      <c r="QW587"/>
      <c r="QX587"/>
      <c r="QY587"/>
      <c r="QZ587"/>
      <c r="RA587"/>
      <c r="RB587"/>
      <c r="RC587"/>
      <c r="RD587"/>
      <c r="RE587"/>
      <c r="RF587"/>
      <c r="RG587"/>
      <c r="RH587"/>
      <c r="RI587"/>
      <c r="RJ587"/>
      <c r="RK587"/>
      <c r="RL587"/>
      <c r="RM587"/>
      <c r="RN587"/>
      <c r="RO587"/>
      <c r="RP587"/>
      <c r="RQ587"/>
      <c r="RR587"/>
      <c r="RS587"/>
      <c r="RT587"/>
      <c r="RU587"/>
      <c r="RV587"/>
      <c r="RW587"/>
      <c r="RX587"/>
      <c r="RY587"/>
      <c r="RZ587"/>
      <c r="SA587"/>
      <c r="SB587"/>
      <c r="SC587"/>
      <c r="SD587"/>
      <c r="SE587"/>
      <c r="SF587"/>
      <c r="SG587"/>
      <c r="SH587"/>
      <c r="SI587"/>
      <c r="SJ587"/>
      <c r="SK587"/>
      <c r="SL587"/>
      <c r="SM587"/>
      <c r="SN587"/>
      <c r="SO587"/>
      <c r="SP587"/>
      <c r="SQ587"/>
      <c r="SR587"/>
      <c r="SS587"/>
      <c r="ST587"/>
      <c r="SU587"/>
      <c r="SV587"/>
      <c r="SW587"/>
      <c r="SX587"/>
      <c r="SY587"/>
      <c r="SZ587"/>
      <c r="TA587"/>
      <c r="TB587"/>
      <c r="TC587"/>
      <c r="TD587"/>
      <c r="TE587"/>
      <c r="TF587"/>
      <c r="TG587"/>
      <c r="TH587"/>
      <c r="TI587"/>
      <c r="TJ587"/>
      <c r="TK587"/>
      <c r="TL587"/>
      <c r="TM587"/>
      <c r="TN587"/>
      <c r="TO587"/>
      <c r="TP587"/>
      <c r="TQ587"/>
      <c r="TR587"/>
      <c r="TS587"/>
      <c r="TT587"/>
      <c r="TU587"/>
      <c r="TV587"/>
      <c r="TW587"/>
      <c r="TX587"/>
      <c r="TY587"/>
      <c r="TZ587"/>
      <c r="UA587"/>
      <c r="UB587"/>
      <c r="UC587"/>
      <c r="UD587"/>
      <c r="UE587"/>
      <c r="UF587"/>
      <c r="UG587"/>
      <c r="UH587"/>
      <c r="UI587"/>
      <c r="UJ587"/>
      <c r="UK587"/>
      <c r="UL587"/>
      <c r="UM587"/>
      <c r="UN587"/>
      <c r="UO587"/>
      <c r="UP587"/>
      <c r="UQ587"/>
      <c r="UR587"/>
      <c r="US587"/>
      <c r="UT587"/>
      <c r="UU587"/>
      <c r="UV587"/>
      <c r="UW587"/>
      <c r="UX587"/>
      <c r="UY587"/>
      <c r="UZ587"/>
      <c r="VA587"/>
      <c r="VB587"/>
      <c r="VC587"/>
      <c r="VD587"/>
      <c r="VE587"/>
      <c r="VF587"/>
      <c r="VG587"/>
      <c r="VH587"/>
      <c r="VI587"/>
      <c r="VJ587"/>
      <c r="VK587"/>
      <c r="VL587"/>
      <c r="VM587"/>
      <c r="VN587"/>
      <c r="VO587"/>
      <c r="VP587"/>
      <c r="VQ587"/>
      <c r="VR587"/>
      <c r="VS587"/>
      <c r="VT587"/>
      <c r="VU587"/>
      <c r="VV587"/>
      <c r="VW587"/>
      <c r="VX587"/>
      <c r="VY587"/>
      <c r="VZ587"/>
      <c r="WA587"/>
      <c r="WB587"/>
      <c r="WC587"/>
      <c r="WD587"/>
      <c r="WE587"/>
      <c r="WF587"/>
      <c r="WG587"/>
      <c r="WH587"/>
      <c r="WI587"/>
      <c r="WJ587"/>
      <c r="WK587"/>
      <c r="WL587"/>
      <c r="WM587"/>
      <c r="WN587"/>
      <c r="WO587"/>
      <c r="WP587"/>
      <c r="WQ587"/>
      <c r="WR587"/>
      <c r="WS587"/>
      <c r="WT587"/>
      <c r="WU587"/>
      <c r="WV587"/>
      <c r="WW587"/>
      <c r="WX587"/>
      <c r="WY587"/>
      <c r="WZ587"/>
      <c r="XA587"/>
      <c r="XB587"/>
      <c r="XC587"/>
      <c r="XD587"/>
      <c r="XE587"/>
      <c r="XF587"/>
      <c r="XG587"/>
      <c r="XH587"/>
      <c r="XI587"/>
      <c r="XJ587"/>
      <c r="XK587"/>
      <c r="XL587"/>
      <c r="XM587"/>
      <c r="XN587"/>
      <c r="XO587"/>
      <c r="XP587"/>
      <c r="XQ587"/>
      <c r="XR587"/>
      <c r="XS587"/>
      <c r="XT587"/>
      <c r="XU587"/>
      <c r="XV587"/>
      <c r="XW587"/>
      <c r="XX587"/>
      <c r="XY587"/>
      <c r="XZ587"/>
      <c r="YA587"/>
      <c r="YB587"/>
      <c r="YC587"/>
      <c r="YD587"/>
      <c r="YE587"/>
      <c r="YF587"/>
      <c r="YG587"/>
      <c r="YH587"/>
      <c r="YI587"/>
      <c r="YJ587"/>
      <c r="YK587"/>
      <c r="YL587"/>
      <c r="YM587"/>
      <c r="YN587"/>
      <c r="YO587"/>
      <c r="YP587"/>
      <c r="YQ587"/>
      <c r="YR587"/>
      <c r="YS587"/>
      <c r="YT587"/>
      <c r="YU587"/>
      <c r="YV587"/>
      <c r="YW587"/>
      <c r="YX587"/>
      <c r="YY587"/>
      <c r="YZ587"/>
      <c r="ZA587"/>
      <c r="ZB587"/>
      <c r="ZC587"/>
      <c r="ZD587"/>
      <c r="ZE587"/>
      <c r="ZF587"/>
      <c r="ZG587"/>
      <c r="ZH587"/>
      <c r="ZI587"/>
      <c r="ZJ587"/>
      <c r="ZK587"/>
      <c r="ZL587"/>
      <c r="ZM587"/>
      <c r="ZN587"/>
      <c r="ZO587"/>
      <c r="ZP587"/>
      <c r="ZQ587"/>
      <c r="ZR587"/>
      <c r="ZS587"/>
      <c r="ZT587"/>
      <c r="ZU587"/>
      <c r="ZV587"/>
      <c r="ZW587"/>
      <c r="ZX587"/>
      <c r="ZY587"/>
      <c r="ZZ587"/>
      <c r="AAA587"/>
      <c r="AAB587"/>
      <c r="AAC587"/>
      <c r="AAD587"/>
      <c r="AAE587"/>
      <c r="AAF587"/>
      <c r="AAG587"/>
      <c r="AAH587"/>
      <c r="AAI587"/>
      <c r="AAJ587"/>
      <c r="AAK587"/>
      <c r="AAL587"/>
      <c r="AAM587"/>
      <c r="AAN587"/>
      <c r="AAO587"/>
      <c r="AAP587"/>
      <c r="AAQ587"/>
      <c r="AAR587"/>
      <c r="AAS587"/>
      <c r="AAT587"/>
      <c r="AAU587"/>
      <c r="AAV587"/>
      <c r="AAW587"/>
      <c r="AAX587"/>
      <c r="AAY587"/>
      <c r="AAZ587"/>
      <c r="ABA587"/>
      <c r="ABB587"/>
      <c r="ABC587"/>
      <c r="ABD587"/>
      <c r="ABE587"/>
      <c r="ABF587"/>
      <c r="ABG587"/>
      <c r="ABH587"/>
      <c r="ABI587"/>
      <c r="ABJ587"/>
      <c r="ABK587"/>
      <c r="ABL587"/>
      <c r="ABM587"/>
      <c r="ABN587"/>
      <c r="ABO587"/>
      <c r="ABP587"/>
      <c r="ABQ587"/>
      <c r="ABR587"/>
      <c r="ABS587"/>
      <c r="ABT587"/>
      <c r="ABU587"/>
      <c r="ABV587"/>
      <c r="ABW587"/>
      <c r="ABX587"/>
      <c r="ABY587"/>
      <c r="ABZ587"/>
      <c r="ACA587"/>
      <c r="ACB587"/>
      <c r="ACC587"/>
      <c r="ACD587"/>
      <c r="ACE587"/>
      <c r="ACF587"/>
      <c r="ACG587"/>
      <c r="ACH587"/>
      <c r="ACI587"/>
      <c r="ACJ587"/>
      <c r="ACK587"/>
      <c r="ACL587"/>
      <c r="ACM587"/>
      <c r="ACN587"/>
      <c r="ACO587"/>
      <c r="ACP587"/>
      <c r="ACQ587"/>
      <c r="ACR587"/>
      <c r="ACS587"/>
      <c r="ACT587"/>
      <c r="ACU587"/>
      <c r="ACV587"/>
      <c r="ACW587"/>
      <c r="ACX587"/>
      <c r="ACY587"/>
      <c r="ACZ587"/>
      <c r="ADA587"/>
      <c r="ADB587"/>
      <c r="ADC587"/>
      <c r="ADD587"/>
      <c r="ADE587"/>
      <c r="ADF587"/>
      <c r="ADG587"/>
      <c r="ADH587"/>
      <c r="ADI587"/>
      <c r="ADJ587"/>
      <c r="ADK587"/>
      <c r="ADL587"/>
      <c r="ADM587"/>
      <c r="ADN587"/>
      <c r="ADO587"/>
      <c r="ADP587"/>
      <c r="ADQ587"/>
      <c r="ADR587"/>
      <c r="ADS587"/>
      <c r="ADT587"/>
      <c r="ADU587"/>
      <c r="ADV587"/>
      <c r="ADW587"/>
      <c r="ADX587"/>
      <c r="ADY587"/>
      <c r="ADZ587"/>
      <c r="AEA587"/>
      <c r="AEB587"/>
      <c r="AEC587"/>
      <c r="AED587"/>
      <c r="AEE587"/>
      <c r="AEF587"/>
      <c r="AEG587"/>
      <c r="AEH587"/>
      <c r="AEI587"/>
      <c r="AEJ587"/>
      <c r="AEK587"/>
      <c r="AEL587"/>
      <c r="AEM587"/>
      <c r="AEN587"/>
      <c r="AEO587"/>
      <c r="AEP587"/>
      <c r="AEQ587"/>
      <c r="AER587"/>
      <c r="AES587"/>
      <c r="AET587"/>
      <c r="AEU587"/>
      <c r="AEV587"/>
      <c r="AEW587"/>
      <c r="AEX587"/>
      <c r="AEY587"/>
      <c r="AEZ587"/>
      <c r="AFA587"/>
      <c r="AFB587"/>
      <c r="AFC587"/>
      <c r="AFD587"/>
      <c r="AFE587"/>
      <c r="AFF587"/>
      <c r="AFG587"/>
      <c r="AFH587"/>
      <c r="AFI587"/>
      <c r="AFJ587"/>
      <c r="AFK587"/>
      <c r="AFL587"/>
      <c r="AFM587"/>
      <c r="AFN587"/>
      <c r="AFO587"/>
      <c r="AFP587"/>
      <c r="AFQ587"/>
      <c r="AFR587"/>
      <c r="AFS587"/>
      <c r="AFT587"/>
      <c r="AFU587"/>
      <c r="AFV587"/>
      <c r="AFW587"/>
      <c r="AFX587"/>
      <c r="AFY587"/>
      <c r="AFZ587"/>
      <c r="AGA587"/>
      <c r="AGB587"/>
      <c r="AGC587"/>
      <c r="AGD587"/>
      <c r="AGE587"/>
      <c r="AGF587"/>
      <c r="AGG587"/>
      <c r="AGH587"/>
      <c r="AGI587"/>
      <c r="AGJ587"/>
      <c r="AGK587"/>
      <c r="AGL587"/>
      <c r="AGM587"/>
      <c r="AGN587"/>
      <c r="AGO587"/>
      <c r="AGP587"/>
      <c r="AGQ587"/>
      <c r="AGR587"/>
      <c r="AGS587"/>
      <c r="AGT587"/>
      <c r="AGU587"/>
      <c r="AGV587"/>
      <c r="AGW587"/>
      <c r="AGX587"/>
      <c r="AGY587"/>
      <c r="AGZ587"/>
      <c r="AHA587"/>
      <c r="AHB587"/>
      <c r="AHC587"/>
      <c r="AHD587"/>
      <c r="AHE587"/>
      <c r="AHF587"/>
      <c r="AHG587"/>
      <c r="AHH587"/>
      <c r="AHI587"/>
      <c r="AHJ587"/>
      <c r="AHK587"/>
      <c r="AHL587"/>
      <c r="AHM587"/>
      <c r="AHN587"/>
      <c r="AHO587"/>
      <c r="AHP587"/>
      <c r="AHQ587"/>
      <c r="AHR587"/>
      <c r="AHS587"/>
      <c r="AHT587"/>
      <c r="AHU587"/>
      <c r="AHV587"/>
      <c r="AHW587"/>
      <c r="AHX587"/>
      <c r="AHY587"/>
      <c r="AHZ587"/>
      <c r="AIA587"/>
      <c r="AIB587"/>
      <c r="AIC587"/>
      <c r="AID587"/>
      <c r="AIE587"/>
      <c r="AIF587"/>
      <c r="AIG587"/>
      <c r="AIH587"/>
      <c r="AII587"/>
      <c r="AIJ587"/>
      <c r="AIK587"/>
      <c r="AIL587"/>
      <c r="AIM587"/>
      <c r="AIN587"/>
      <c r="AIO587"/>
      <c r="AIP587"/>
      <c r="AIQ587"/>
      <c r="AIR587"/>
      <c r="AIS587"/>
      <c r="AIT587"/>
      <c r="AIU587"/>
      <c r="AIV587"/>
      <c r="AIW587"/>
      <c r="AIX587"/>
      <c r="AIY587"/>
      <c r="AIZ587"/>
      <c r="AJA587"/>
      <c r="AJB587"/>
      <c r="AJC587"/>
      <c r="AJD587"/>
      <c r="AJE587"/>
      <c r="AJF587"/>
      <c r="AJG587"/>
      <c r="AJH587"/>
      <c r="AJI587"/>
      <c r="AJJ587"/>
      <c r="AJK587"/>
      <c r="AJL587"/>
      <c r="AJM587"/>
      <c r="AJN587"/>
      <c r="AJO587"/>
      <c r="AJP587"/>
      <c r="AJQ587"/>
      <c r="AJR587"/>
      <c r="AJS587"/>
      <c r="AJT587"/>
      <c r="AJU587"/>
      <c r="AJV587"/>
      <c r="AJW587"/>
      <c r="AJX587"/>
      <c r="AJY587"/>
      <c r="AJZ587"/>
      <c r="AKA587"/>
      <c r="AKB587"/>
      <c r="AKC587"/>
      <c r="AKD587"/>
      <c r="AKE587"/>
      <c r="AKF587"/>
      <c r="AKG587"/>
      <c r="AKH587"/>
      <c r="AKI587"/>
      <c r="AKJ587"/>
      <c r="AKK587"/>
      <c r="AKL587"/>
      <c r="AKM587"/>
      <c r="AKN587"/>
      <c r="AKO587"/>
      <c r="AKP587"/>
      <c r="AKQ587"/>
      <c r="AKR587"/>
      <c r="AKS587"/>
      <c r="AKT587"/>
      <c r="AKU587"/>
      <c r="AKV587"/>
      <c r="AKW587"/>
      <c r="AKX587"/>
      <c r="AKY587"/>
      <c r="AKZ587"/>
      <c r="ALA587"/>
      <c r="ALB587"/>
      <c r="ALC587"/>
      <c r="ALD587"/>
      <c r="ALE587"/>
      <c r="ALF587"/>
      <c r="ALG587"/>
      <c r="ALH587"/>
      <c r="ALI587"/>
      <c r="ALJ587"/>
      <c r="ALK587"/>
      <c r="ALL587"/>
      <c r="ALM587"/>
      <c r="ALN587"/>
      <c r="ALO587"/>
      <c r="ALP587"/>
      <c r="ALQ587"/>
      <c r="ALR587"/>
      <c r="ALS587"/>
      <c r="ALT587"/>
      <c r="ALU587"/>
      <c r="ALV587"/>
      <c r="ALW587"/>
      <c r="ALX587"/>
      <c r="ALY587"/>
      <c r="ALZ587"/>
      <c r="AMA587"/>
      <c r="AMB587"/>
      <c r="AMC587"/>
      <c r="AMD587"/>
      <c r="AME587"/>
      <c r="AMF587"/>
      <c r="AMG587"/>
      <c r="AMH587"/>
      <c r="AMI587"/>
      <c r="AMJ587"/>
      <c r="AMK587"/>
    </row>
    <row r="588" spans="1:1025" ht="25.5" customHeight="1">
      <c r="A588" s="45" t="s">
        <v>216</v>
      </c>
      <c r="B588" s="135" t="s">
        <v>217</v>
      </c>
      <c r="C588" s="135"/>
      <c r="D588" s="135"/>
      <c r="E588" s="135"/>
      <c r="F588" s="135"/>
      <c r="G588" s="136"/>
      <c r="H588" s="136"/>
      <c r="I588" s="136"/>
      <c r="J588" s="136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  <c r="IA588"/>
      <c r="IB588"/>
      <c r="IC588"/>
      <c r="ID588"/>
      <c r="IE588"/>
      <c r="IF588"/>
      <c r="IG588"/>
      <c r="IH588"/>
      <c r="II588"/>
      <c r="IJ588"/>
      <c r="IK588"/>
      <c r="IL588"/>
      <c r="IM588"/>
      <c r="IN588"/>
      <c r="IO588"/>
      <c r="IP588"/>
      <c r="IQ588"/>
      <c r="IR588"/>
      <c r="IS588"/>
      <c r="IT588"/>
      <c r="IU588"/>
      <c r="IV588"/>
      <c r="IW588"/>
      <c r="IX588"/>
      <c r="IY588"/>
      <c r="IZ588"/>
      <c r="JA588"/>
      <c r="JB588"/>
      <c r="JC588"/>
      <c r="JD588"/>
      <c r="JE588"/>
      <c r="JF588"/>
      <c r="JG588"/>
      <c r="JH588"/>
      <c r="JI588"/>
      <c r="JJ588"/>
      <c r="JK588"/>
      <c r="JL588"/>
      <c r="JM588"/>
      <c r="JN588"/>
      <c r="JO588"/>
      <c r="JP588"/>
      <c r="JQ588"/>
      <c r="JR588"/>
      <c r="JS588"/>
      <c r="JT588"/>
      <c r="JU588"/>
      <c r="JV588"/>
      <c r="JW588"/>
      <c r="JX588"/>
      <c r="JY588"/>
      <c r="JZ588"/>
      <c r="KA588"/>
      <c r="KB588"/>
      <c r="KC588"/>
      <c r="KD588"/>
      <c r="KE588"/>
      <c r="KF588"/>
      <c r="KG588"/>
      <c r="KH588"/>
      <c r="KI588"/>
      <c r="KJ588"/>
      <c r="KK588"/>
      <c r="KL588"/>
      <c r="KM588"/>
      <c r="KN588"/>
      <c r="KO588"/>
      <c r="KP588"/>
      <c r="KQ588"/>
      <c r="KR588"/>
      <c r="KS588"/>
      <c r="KT588"/>
      <c r="KU588"/>
      <c r="KV588"/>
      <c r="KW588"/>
      <c r="KX588"/>
      <c r="KY588"/>
      <c r="KZ588"/>
      <c r="LA588"/>
      <c r="LB588"/>
      <c r="LC588"/>
      <c r="LD588"/>
      <c r="LE588"/>
      <c r="LF588"/>
      <c r="LG588"/>
      <c r="LH588"/>
      <c r="LI588"/>
      <c r="LJ588"/>
      <c r="LK588"/>
      <c r="LL588"/>
      <c r="LM588"/>
      <c r="LN588"/>
      <c r="LO588"/>
      <c r="LP588"/>
      <c r="LQ588"/>
      <c r="LR588"/>
      <c r="LS588"/>
      <c r="LT588"/>
      <c r="LU588"/>
      <c r="LV588"/>
      <c r="LW588"/>
      <c r="LX588"/>
      <c r="LY588"/>
      <c r="LZ588"/>
      <c r="MA588"/>
      <c r="MB588"/>
      <c r="MC588"/>
      <c r="MD588"/>
      <c r="ME588"/>
      <c r="MF588"/>
      <c r="MG588"/>
      <c r="MH588"/>
      <c r="MI588"/>
      <c r="MJ588"/>
      <c r="MK588"/>
      <c r="ML588"/>
      <c r="MM588"/>
      <c r="MN588"/>
      <c r="MO588"/>
      <c r="MP588"/>
      <c r="MQ588"/>
      <c r="MR588"/>
      <c r="MS588"/>
      <c r="MT588"/>
      <c r="MU588"/>
      <c r="MV588"/>
      <c r="MW588"/>
      <c r="MX588"/>
      <c r="MY588"/>
      <c r="MZ588"/>
      <c r="NA588"/>
      <c r="NB588"/>
      <c r="NC588"/>
      <c r="ND588"/>
      <c r="NE588"/>
      <c r="NF588"/>
      <c r="NG588"/>
      <c r="NH588"/>
      <c r="NI588"/>
      <c r="NJ588"/>
      <c r="NK588"/>
      <c r="NL588"/>
      <c r="NM588"/>
      <c r="NN588"/>
      <c r="NO588"/>
      <c r="NP588"/>
      <c r="NQ588"/>
      <c r="NR588"/>
      <c r="NS588"/>
      <c r="NT588"/>
      <c r="NU588"/>
      <c r="NV588"/>
      <c r="NW588"/>
      <c r="NX588"/>
      <c r="NY588"/>
      <c r="NZ588"/>
      <c r="OA588"/>
      <c r="OB588"/>
      <c r="OC588"/>
      <c r="OD588"/>
      <c r="OE588"/>
      <c r="OF588"/>
      <c r="OG588"/>
      <c r="OH588"/>
      <c r="OI588"/>
      <c r="OJ588"/>
      <c r="OK588"/>
      <c r="OL588"/>
      <c r="OM588"/>
      <c r="ON588"/>
      <c r="OO588"/>
      <c r="OP588"/>
      <c r="OQ588"/>
      <c r="OR588"/>
      <c r="OS588"/>
      <c r="OT588"/>
      <c r="OU588"/>
      <c r="OV588"/>
      <c r="OW588"/>
      <c r="OX588"/>
      <c r="OY588"/>
      <c r="OZ588"/>
      <c r="PA588"/>
      <c r="PB588"/>
      <c r="PC588"/>
      <c r="PD588"/>
      <c r="PE588"/>
      <c r="PF588"/>
      <c r="PG588"/>
      <c r="PH588"/>
      <c r="PI588"/>
      <c r="PJ588"/>
      <c r="PK588"/>
      <c r="PL588"/>
      <c r="PM588"/>
      <c r="PN588"/>
      <c r="PO588"/>
      <c r="PP588"/>
      <c r="PQ588"/>
      <c r="PR588"/>
      <c r="PS588"/>
      <c r="PT588"/>
      <c r="PU588"/>
      <c r="PV588"/>
      <c r="PW588"/>
      <c r="PX588"/>
      <c r="PY588"/>
      <c r="PZ588"/>
      <c r="QA588"/>
      <c r="QB588"/>
      <c r="QC588"/>
      <c r="QD588"/>
      <c r="QE588"/>
      <c r="QF588"/>
      <c r="QG588"/>
      <c r="QH588"/>
      <c r="QI588"/>
      <c r="QJ588"/>
      <c r="QK588"/>
      <c r="QL588"/>
      <c r="QM588"/>
      <c r="QN588"/>
      <c r="QO588"/>
      <c r="QP588"/>
      <c r="QQ588"/>
      <c r="QR588"/>
      <c r="QS588"/>
      <c r="QT588"/>
      <c r="QU588"/>
      <c r="QV588"/>
      <c r="QW588"/>
      <c r="QX588"/>
      <c r="QY588"/>
      <c r="QZ588"/>
      <c r="RA588"/>
      <c r="RB588"/>
      <c r="RC588"/>
      <c r="RD588"/>
      <c r="RE588"/>
      <c r="RF588"/>
      <c r="RG588"/>
      <c r="RH588"/>
      <c r="RI588"/>
      <c r="RJ588"/>
      <c r="RK588"/>
      <c r="RL588"/>
      <c r="RM588"/>
      <c r="RN588"/>
      <c r="RO588"/>
      <c r="RP588"/>
      <c r="RQ588"/>
      <c r="RR588"/>
      <c r="RS588"/>
      <c r="RT588"/>
      <c r="RU588"/>
      <c r="RV588"/>
      <c r="RW588"/>
      <c r="RX588"/>
      <c r="RY588"/>
      <c r="RZ588"/>
      <c r="SA588"/>
      <c r="SB588"/>
      <c r="SC588"/>
      <c r="SD588"/>
      <c r="SE588"/>
      <c r="SF588"/>
      <c r="SG588"/>
      <c r="SH588"/>
      <c r="SI588"/>
      <c r="SJ588"/>
      <c r="SK588"/>
      <c r="SL588"/>
      <c r="SM588"/>
      <c r="SN588"/>
      <c r="SO588"/>
      <c r="SP588"/>
      <c r="SQ588"/>
      <c r="SR588"/>
      <c r="SS588"/>
      <c r="ST588"/>
      <c r="SU588"/>
      <c r="SV588"/>
      <c r="SW588"/>
      <c r="SX588"/>
      <c r="SY588"/>
      <c r="SZ588"/>
      <c r="TA588"/>
      <c r="TB588"/>
      <c r="TC588"/>
      <c r="TD588"/>
      <c r="TE588"/>
      <c r="TF588"/>
      <c r="TG588"/>
      <c r="TH588"/>
      <c r="TI588"/>
      <c r="TJ588"/>
      <c r="TK588"/>
      <c r="TL588"/>
      <c r="TM588"/>
      <c r="TN588"/>
      <c r="TO588"/>
      <c r="TP588"/>
      <c r="TQ588"/>
      <c r="TR588"/>
      <c r="TS588"/>
      <c r="TT588"/>
      <c r="TU588"/>
      <c r="TV588"/>
      <c r="TW588"/>
      <c r="TX588"/>
      <c r="TY588"/>
      <c r="TZ588"/>
      <c r="UA588"/>
      <c r="UB588"/>
      <c r="UC588"/>
      <c r="UD588"/>
      <c r="UE588"/>
      <c r="UF588"/>
      <c r="UG588"/>
      <c r="UH588"/>
      <c r="UI588"/>
      <c r="UJ588"/>
      <c r="UK588"/>
      <c r="UL588"/>
      <c r="UM588"/>
      <c r="UN588"/>
      <c r="UO588"/>
      <c r="UP588"/>
      <c r="UQ588"/>
      <c r="UR588"/>
      <c r="US588"/>
      <c r="UT588"/>
      <c r="UU588"/>
      <c r="UV588"/>
      <c r="UW588"/>
      <c r="UX588"/>
      <c r="UY588"/>
      <c r="UZ588"/>
      <c r="VA588"/>
      <c r="VB588"/>
      <c r="VC588"/>
      <c r="VD588"/>
      <c r="VE588"/>
      <c r="VF588"/>
      <c r="VG588"/>
      <c r="VH588"/>
      <c r="VI588"/>
      <c r="VJ588"/>
      <c r="VK588"/>
      <c r="VL588"/>
      <c r="VM588"/>
      <c r="VN588"/>
      <c r="VO588"/>
      <c r="VP588"/>
      <c r="VQ588"/>
      <c r="VR588"/>
      <c r="VS588"/>
      <c r="VT588"/>
      <c r="VU588"/>
      <c r="VV588"/>
      <c r="VW588"/>
      <c r="VX588"/>
      <c r="VY588"/>
      <c r="VZ588"/>
      <c r="WA588"/>
      <c r="WB588"/>
      <c r="WC588"/>
      <c r="WD588"/>
      <c r="WE588"/>
      <c r="WF588"/>
      <c r="WG588"/>
      <c r="WH588"/>
      <c r="WI588"/>
      <c r="WJ588"/>
      <c r="WK588"/>
      <c r="WL588"/>
      <c r="WM588"/>
      <c r="WN588"/>
      <c r="WO588"/>
      <c r="WP588"/>
      <c r="WQ588"/>
      <c r="WR588"/>
      <c r="WS588"/>
      <c r="WT588"/>
      <c r="WU588"/>
      <c r="WV588"/>
      <c r="WW588"/>
      <c r="WX588"/>
      <c r="WY588"/>
      <c r="WZ588"/>
      <c r="XA588"/>
      <c r="XB588"/>
      <c r="XC588"/>
      <c r="XD588"/>
      <c r="XE588"/>
      <c r="XF588"/>
      <c r="XG588"/>
      <c r="XH588"/>
      <c r="XI588"/>
      <c r="XJ588"/>
      <c r="XK588"/>
      <c r="XL588"/>
      <c r="XM588"/>
      <c r="XN588"/>
      <c r="XO588"/>
      <c r="XP588"/>
      <c r="XQ588"/>
      <c r="XR588"/>
      <c r="XS588"/>
      <c r="XT588"/>
      <c r="XU588"/>
      <c r="XV588"/>
      <c r="XW588"/>
      <c r="XX588"/>
      <c r="XY588"/>
      <c r="XZ588"/>
      <c r="YA588"/>
      <c r="YB588"/>
      <c r="YC588"/>
      <c r="YD588"/>
      <c r="YE588"/>
      <c r="YF588"/>
      <c r="YG588"/>
      <c r="YH588"/>
      <c r="YI588"/>
      <c r="YJ588"/>
      <c r="YK588"/>
      <c r="YL588"/>
      <c r="YM588"/>
      <c r="YN588"/>
      <c r="YO588"/>
      <c r="YP588"/>
      <c r="YQ588"/>
      <c r="YR588"/>
      <c r="YS588"/>
      <c r="YT588"/>
      <c r="YU588"/>
      <c r="YV588"/>
      <c r="YW588"/>
      <c r="YX588"/>
      <c r="YY588"/>
      <c r="YZ588"/>
      <c r="ZA588"/>
      <c r="ZB588"/>
      <c r="ZC588"/>
      <c r="ZD588"/>
      <c r="ZE588"/>
      <c r="ZF588"/>
      <c r="ZG588"/>
      <c r="ZH588"/>
      <c r="ZI588"/>
      <c r="ZJ588"/>
      <c r="ZK588"/>
      <c r="ZL588"/>
      <c r="ZM588"/>
      <c r="ZN588"/>
      <c r="ZO588"/>
      <c r="ZP588"/>
      <c r="ZQ588"/>
      <c r="ZR588"/>
      <c r="ZS588"/>
      <c r="ZT588"/>
      <c r="ZU588"/>
      <c r="ZV588"/>
      <c r="ZW588"/>
      <c r="ZX588"/>
      <c r="ZY588"/>
      <c r="ZZ588"/>
      <c r="AAA588"/>
      <c r="AAB588"/>
      <c r="AAC588"/>
      <c r="AAD588"/>
      <c r="AAE588"/>
      <c r="AAF588"/>
      <c r="AAG588"/>
      <c r="AAH588"/>
      <c r="AAI588"/>
      <c r="AAJ588"/>
      <c r="AAK588"/>
      <c r="AAL588"/>
      <c r="AAM588"/>
      <c r="AAN588"/>
      <c r="AAO588"/>
      <c r="AAP588"/>
      <c r="AAQ588"/>
      <c r="AAR588"/>
      <c r="AAS588"/>
      <c r="AAT588"/>
      <c r="AAU588"/>
      <c r="AAV588"/>
      <c r="AAW588"/>
      <c r="AAX588"/>
      <c r="AAY588"/>
      <c r="AAZ588"/>
      <c r="ABA588"/>
      <c r="ABB588"/>
      <c r="ABC588"/>
      <c r="ABD588"/>
      <c r="ABE588"/>
      <c r="ABF588"/>
      <c r="ABG588"/>
      <c r="ABH588"/>
      <c r="ABI588"/>
      <c r="ABJ588"/>
      <c r="ABK588"/>
      <c r="ABL588"/>
      <c r="ABM588"/>
      <c r="ABN588"/>
      <c r="ABO588"/>
      <c r="ABP588"/>
      <c r="ABQ588"/>
      <c r="ABR588"/>
      <c r="ABS588"/>
      <c r="ABT588"/>
      <c r="ABU588"/>
      <c r="ABV588"/>
      <c r="ABW588"/>
      <c r="ABX588"/>
      <c r="ABY588"/>
      <c r="ABZ588"/>
      <c r="ACA588"/>
      <c r="ACB588"/>
      <c r="ACC588"/>
      <c r="ACD588"/>
      <c r="ACE588"/>
      <c r="ACF588"/>
      <c r="ACG588"/>
      <c r="ACH588"/>
      <c r="ACI588"/>
      <c r="ACJ588"/>
      <c r="ACK588"/>
      <c r="ACL588"/>
      <c r="ACM588"/>
      <c r="ACN588"/>
      <c r="ACO588"/>
      <c r="ACP588"/>
      <c r="ACQ588"/>
      <c r="ACR588"/>
      <c r="ACS588"/>
      <c r="ACT588"/>
      <c r="ACU588"/>
      <c r="ACV588"/>
      <c r="ACW588"/>
      <c r="ACX588"/>
      <c r="ACY588"/>
      <c r="ACZ588"/>
      <c r="ADA588"/>
      <c r="ADB588"/>
      <c r="ADC588"/>
      <c r="ADD588"/>
      <c r="ADE588"/>
      <c r="ADF588"/>
      <c r="ADG588"/>
      <c r="ADH588"/>
      <c r="ADI588"/>
      <c r="ADJ588"/>
      <c r="ADK588"/>
      <c r="ADL588"/>
      <c r="ADM588"/>
      <c r="ADN588"/>
      <c r="ADO588"/>
      <c r="ADP588"/>
      <c r="ADQ588"/>
      <c r="ADR588"/>
      <c r="ADS588"/>
      <c r="ADT588"/>
      <c r="ADU588"/>
      <c r="ADV588"/>
      <c r="ADW588"/>
      <c r="ADX588"/>
      <c r="ADY588"/>
      <c r="ADZ588"/>
      <c r="AEA588"/>
      <c r="AEB588"/>
      <c r="AEC588"/>
      <c r="AED588"/>
      <c r="AEE588"/>
      <c r="AEF588"/>
      <c r="AEG588"/>
      <c r="AEH588"/>
      <c r="AEI588"/>
      <c r="AEJ588"/>
      <c r="AEK588"/>
      <c r="AEL588"/>
      <c r="AEM588"/>
      <c r="AEN588"/>
      <c r="AEO588"/>
      <c r="AEP588"/>
      <c r="AEQ588"/>
      <c r="AER588"/>
      <c r="AES588"/>
      <c r="AET588"/>
      <c r="AEU588"/>
      <c r="AEV588"/>
      <c r="AEW588"/>
      <c r="AEX588"/>
      <c r="AEY588"/>
      <c r="AEZ588"/>
      <c r="AFA588"/>
      <c r="AFB588"/>
      <c r="AFC588"/>
      <c r="AFD588"/>
      <c r="AFE588"/>
      <c r="AFF588"/>
      <c r="AFG588"/>
      <c r="AFH588"/>
      <c r="AFI588"/>
      <c r="AFJ588"/>
      <c r="AFK588"/>
      <c r="AFL588"/>
      <c r="AFM588"/>
      <c r="AFN588"/>
      <c r="AFO588"/>
      <c r="AFP588"/>
      <c r="AFQ588"/>
      <c r="AFR588"/>
      <c r="AFS588"/>
      <c r="AFT588"/>
      <c r="AFU588"/>
      <c r="AFV588"/>
      <c r="AFW588"/>
      <c r="AFX588"/>
      <c r="AFY588"/>
      <c r="AFZ588"/>
      <c r="AGA588"/>
      <c r="AGB588"/>
      <c r="AGC588"/>
      <c r="AGD588"/>
      <c r="AGE588"/>
      <c r="AGF588"/>
      <c r="AGG588"/>
      <c r="AGH588"/>
      <c r="AGI588"/>
      <c r="AGJ588"/>
      <c r="AGK588"/>
      <c r="AGL588"/>
      <c r="AGM588"/>
      <c r="AGN588"/>
      <c r="AGO588"/>
      <c r="AGP588"/>
      <c r="AGQ588"/>
      <c r="AGR588"/>
      <c r="AGS588"/>
      <c r="AGT588"/>
      <c r="AGU588"/>
      <c r="AGV588"/>
      <c r="AGW588"/>
      <c r="AGX588"/>
      <c r="AGY588"/>
      <c r="AGZ588"/>
      <c r="AHA588"/>
      <c r="AHB588"/>
      <c r="AHC588"/>
      <c r="AHD588"/>
      <c r="AHE588"/>
      <c r="AHF588"/>
      <c r="AHG588"/>
      <c r="AHH588"/>
      <c r="AHI588"/>
      <c r="AHJ588"/>
      <c r="AHK588"/>
      <c r="AHL588"/>
      <c r="AHM588"/>
      <c r="AHN588"/>
      <c r="AHO588"/>
      <c r="AHP588"/>
      <c r="AHQ588"/>
      <c r="AHR588"/>
      <c r="AHS588"/>
      <c r="AHT588"/>
      <c r="AHU588"/>
      <c r="AHV588"/>
      <c r="AHW588"/>
      <c r="AHX588"/>
      <c r="AHY588"/>
      <c r="AHZ588"/>
      <c r="AIA588"/>
      <c r="AIB588"/>
      <c r="AIC588"/>
      <c r="AID588"/>
      <c r="AIE588"/>
      <c r="AIF588"/>
      <c r="AIG588"/>
      <c r="AIH588"/>
      <c r="AII588"/>
      <c r="AIJ588"/>
      <c r="AIK588"/>
      <c r="AIL588"/>
      <c r="AIM588"/>
      <c r="AIN588"/>
      <c r="AIO588"/>
      <c r="AIP588"/>
      <c r="AIQ588"/>
      <c r="AIR588"/>
      <c r="AIS588"/>
      <c r="AIT588"/>
      <c r="AIU588"/>
      <c r="AIV588"/>
      <c r="AIW588"/>
      <c r="AIX588"/>
      <c r="AIY588"/>
      <c r="AIZ588"/>
      <c r="AJA588"/>
      <c r="AJB588"/>
      <c r="AJC588"/>
      <c r="AJD588"/>
      <c r="AJE588"/>
      <c r="AJF588"/>
      <c r="AJG588"/>
      <c r="AJH588"/>
      <c r="AJI588"/>
      <c r="AJJ588"/>
      <c r="AJK588"/>
      <c r="AJL588"/>
      <c r="AJM588"/>
      <c r="AJN588"/>
      <c r="AJO588"/>
      <c r="AJP588"/>
      <c r="AJQ588"/>
      <c r="AJR588"/>
      <c r="AJS588"/>
      <c r="AJT588"/>
      <c r="AJU588"/>
      <c r="AJV588"/>
      <c r="AJW588"/>
      <c r="AJX588"/>
      <c r="AJY588"/>
      <c r="AJZ588"/>
      <c r="AKA588"/>
      <c r="AKB588"/>
      <c r="AKC588"/>
      <c r="AKD588"/>
      <c r="AKE588"/>
      <c r="AKF588"/>
      <c r="AKG588"/>
      <c r="AKH588"/>
      <c r="AKI588"/>
      <c r="AKJ588"/>
      <c r="AKK588"/>
      <c r="AKL588"/>
      <c r="AKM588"/>
      <c r="AKN588"/>
      <c r="AKO588"/>
      <c r="AKP588"/>
      <c r="AKQ588"/>
      <c r="AKR588"/>
      <c r="AKS588"/>
      <c r="AKT588"/>
      <c r="AKU588"/>
      <c r="AKV588"/>
      <c r="AKW588"/>
      <c r="AKX588"/>
      <c r="AKY588"/>
      <c r="AKZ588"/>
      <c r="ALA588"/>
      <c r="ALB588"/>
      <c r="ALC588"/>
      <c r="ALD588"/>
      <c r="ALE588"/>
      <c r="ALF588"/>
      <c r="ALG588"/>
      <c r="ALH588"/>
      <c r="ALI588"/>
      <c r="ALJ588"/>
      <c r="ALK588"/>
      <c r="ALL588"/>
      <c r="ALM588"/>
      <c r="ALN588"/>
      <c r="ALO588"/>
      <c r="ALP588"/>
      <c r="ALQ588"/>
      <c r="ALR588"/>
      <c r="ALS588"/>
      <c r="ALT588"/>
      <c r="ALU588"/>
      <c r="ALV588"/>
      <c r="ALW588"/>
      <c r="ALX588"/>
      <c r="ALY588"/>
      <c r="ALZ588"/>
      <c r="AMA588"/>
      <c r="AMB588"/>
      <c r="AMC588"/>
      <c r="AMD588"/>
      <c r="AME588"/>
      <c r="AMF588"/>
      <c r="AMG588"/>
      <c r="AMH588"/>
      <c r="AMI588"/>
      <c r="AMJ588"/>
      <c r="AMK588"/>
    </row>
    <row r="589" spans="1:1025" ht="13.5" customHeight="1">
      <c r="A589" s="45">
        <v>2</v>
      </c>
      <c r="B589" s="135" t="s">
        <v>218</v>
      </c>
      <c r="C589" s="135"/>
      <c r="D589" s="135"/>
      <c r="E589" s="135"/>
      <c r="F589" s="135"/>
      <c r="G589" s="138" t="s">
        <v>196</v>
      </c>
      <c r="H589" s="138"/>
      <c r="I589" s="136">
        <f>SUM(I591:I595)</f>
        <v>7033747.7394700004</v>
      </c>
      <c r="J589" s="136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  <c r="IA589"/>
      <c r="IB589"/>
      <c r="IC589"/>
      <c r="ID589"/>
      <c r="IE589"/>
      <c r="IF589"/>
      <c r="IG589"/>
      <c r="IH589"/>
      <c r="II589"/>
      <c r="IJ589"/>
      <c r="IK589"/>
      <c r="IL589"/>
      <c r="IM589"/>
      <c r="IN589"/>
      <c r="IO589"/>
      <c r="IP589"/>
      <c r="IQ589"/>
      <c r="IR589"/>
      <c r="IS589"/>
      <c r="IT589"/>
      <c r="IU589"/>
      <c r="IV589"/>
      <c r="IW589"/>
      <c r="IX589"/>
      <c r="IY589"/>
      <c r="IZ589"/>
      <c r="JA589"/>
      <c r="JB589"/>
      <c r="JC589"/>
      <c r="JD589"/>
      <c r="JE589"/>
      <c r="JF589"/>
      <c r="JG589"/>
      <c r="JH589"/>
      <c r="JI589"/>
      <c r="JJ589"/>
      <c r="JK589"/>
      <c r="JL589"/>
      <c r="JM589"/>
      <c r="JN589"/>
      <c r="JO589"/>
      <c r="JP589"/>
      <c r="JQ589"/>
      <c r="JR589"/>
      <c r="JS589"/>
      <c r="JT589"/>
      <c r="JU589"/>
      <c r="JV589"/>
      <c r="JW589"/>
      <c r="JX589"/>
      <c r="JY589"/>
      <c r="JZ589"/>
      <c r="KA589"/>
      <c r="KB589"/>
      <c r="KC589"/>
      <c r="KD589"/>
      <c r="KE589"/>
      <c r="KF589"/>
      <c r="KG589"/>
      <c r="KH589"/>
      <c r="KI589"/>
      <c r="KJ589"/>
      <c r="KK589"/>
      <c r="KL589"/>
      <c r="KM589"/>
      <c r="KN589"/>
      <c r="KO589"/>
      <c r="KP589"/>
      <c r="KQ589"/>
      <c r="KR589"/>
      <c r="KS589"/>
      <c r="KT589"/>
      <c r="KU589"/>
      <c r="KV589"/>
      <c r="KW589"/>
      <c r="KX589"/>
      <c r="KY589"/>
      <c r="KZ589"/>
      <c r="LA589"/>
      <c r="LB589"/>
      <c r="LC589"/>
      <c r="LD589"/>
      <c r="LE589"/>
      <c r="LF589"/>
      <c r="LG589"/>
      <c r="LH589"/>
      <c r="LI589"/>
      <c r="LJ589"/>
      <c r="LK589"/>
      <c r="LL589"/>
      <c r="LM589"/>
      <c r="LN589"/>
      <c r="LO589"/>
      <c r="LP589"/>
      <c r="LQ589"/>
      <c r="LR589"/>
      <c r="LS589"/>
      <c r="LT589"/>
      <c r="LU589"/>
      <c r="LV589"/>
      <c r="LW589"/>
      <c r="LX589"/>
      <c r="LY589"/>
      <c r="LZ589"/>
      <c r="MA589"/>
      <c r="MB589"/>
      <c r="MC589"/>
      <c r="MD589"/>
      <c r="ME589"/>
      <c r="MF589"/>
      <c r="MG589"/>
      <c r="MH589"/>
      <c r="MI589"/>
      <c r="MJ589"/>
      <c r="MK589"/>
      <c r="ML589"/>
      <c r="MM589"/>
      <c r="MN589"/>
      <c r="MO589"/>
      <c r="MP589"/>
      <c r="MQ589"/>
      <c r="MR589"/>
      <c r="MS589"/>
      <c r="MT589"/>
      <c r="MU589"/>
      <c r="MV589"/>
      <c r="MW589"/>
      <c r="MX589"/>
      <c r="MY589"/>
      <c r="MZ589"/>
      <c r="NA589"/>
      <c r="NB589"/>
      <c r="NC589"/>
      <c r="ND589"/>
      <c r="NE589"/>
      <c r="NF589"/>
      <c r="NG589"/>
      <c r="NH589"/>
      <c r="NI589"/>
      <c r="NJ589"/>
      <c r="NK589"/>
      <c r="NL589"/>
      <c r="NM589"/>
      <c r="NN589"/>
      <c r="NO589"/>
      <c r="NP589"/>
      <c r="NQ589"/>
      <c r="NR589"/>
      <c r="NS589"/>
      <c r="NT589"/>
      <c r="NU589"/>
      <c r="NV589"/>
      <c r="NW589"/>
      <c r="NX589"/>
      <c r="NY589"/>
      <c r="NZ589"/>
      <c r="OA589"/>
      <c r="OB589"/>
      <c r="OC589"/>
      <c r="OD589"/>
      <c r="OE589"/>
      <c r="OF589"/>
      <c r="OG589"/>
      <c r="OH589"/>
      <c r="OI589"/>
      <c r="OJ589"/>
      <c r="OK589"/>
      <c r="OL589"/>
      <c r="OM589"/>
      <c r="ON589"/>
      <c r="OO589"/>
      <c r="OP589"/>
      <c r="OQ589"/>
      <c r="OR589"/>
      <c r="OS589"/>
      <c r="OT589"/>
      <c r="OU589"/>
      <c r="OV589"/>
      <c r="OW589"/>
      <c r="OX589"/>
      <c r="OY589"/>
      <c r="OZ589"/>
      <c r="PA589"/>
      <c r="PB589"/>
      <c r="PC589"/>
      <c r="PD589"/>
      <c r="PE589"/>
      <c r="PF589"/>
      <c r="PG589"/>
      <c r="PH589"/>
      <c r="PI589"/>
      <c r="PJ589"/>
      <c r="PK589"/>
      <c r="PL589"/>
      <c r="PM589"/>
      <c r="PN589"/>
      <c r="PO589"/>
      <c r="PP589"/>
      <c r="PQ589"/>
      <c r="PR589"/>
      <c r="PS589"/>
      <c r="PT589"/>
      <c r="PU589"/>
      <c r="PV589"/>
      <c r="PW589"/>
      <c r="PX589"/>
      <c r="PY589"/>
      <c r="PZ589"/>
      <c r="QA589"/>
      <c r="QB589"/>
      <c r="QC589"/>
      <c r="QD589"/>
      <c r="QE589"/>
      <c r="QF589"/>
      <c r="QG589"/>
      <c r="QH589"/>
      <c r="QI589"/>
      <c r="QJ589"/>
      <c r="QK589"/>
      <c r="QL589"/>
      <c r="QM589"/>
      <c r="QN589"/>
      <c r="QO589"/>
      <c r="QP589"/>
      <c r="QQ589"/>
      <c r="QR589"/>
      <c r="QS589"/>
      <c r="QT589"/>
      <c r="QU589"/>
      <c r="QV589"/>
      <c r="QW589"/>
      <c r="QX589"/>
      <c r="QY589"/>
      <c r="QZ589"/>
      <c r="RA589"/>
      <c r="RB589"/>
      <c r="RC589"/>
      <c r="RD589"/>
      <c r="RE589"/>
      <c r="RF589"/>
      <c r="RG589"/>
      <c r="RH589"/>
      <c r="RI589"/>
      <c r="RJ589"/>
      <c r="RK589"/>
      <c r="RL589"/>
      <c r="RM589"/>
      <c r="RN589"/>
      <c r="RO589"/>
      <c r="RP589"/>
      <c r="RQ589"/>
      <c r="RR589"/>
      <c r="RS589"/>
      <c r="RT589"/>
      <c r="RU589"/>
      <c r="RV589"/>
      <c r="RW589"/>
      <c r="RX589"/>
      <c r="RY589"/>
      <c r="RZ589"/>
      <c r="SA589"/>
      <c r="SB589"/>
      <c r="SC589"/>
      <c r="SD589"/>
      <c r="SE589"/>
      <c r="SF589"/>
      <c r="SG589"/>
      <c r="SH589"/>
      <c r="SI589"/>
      <c r="SJ589"/>
      <c r="SK589"/>
      <c r="SL589"/>
      <c r="SM589"/>
      <c r="SN589"/>
      <c r="SO589"/>
      <c r="SP589"/>
      <c r="SQ589"/>
      <c r="SR589"/>
      <c r="SS589"/>
      <c r="ST589"/>
      <c r="SU589"/>
      <c r="SV589"/>
      <c r="SW589"/>
      <c r="SX589"/>
      <c r="SY589"/>
      <c r="SZ589"/>
      <c r="TA589"/>
      <c r="TB589"/>
      <c r="TC589"/>
      <c r="TD589"/>
      <c r="TE589"/>
      <c r="TF589"/>
      <c r="TG589"/>
      <c r="TH589"/>
      <c r="TI589"/>
      <c r="TJ589"/>
      <c r="TK589"/>
      <c r="TL589"/>
      <c r="TM589"/>
      <c r="TN589"/>
      <c r="TO589"/>
      <c r="TP589"/>
      <c r="TQ589"/>
      <c r="TR589"/>
      <c r="TS589"/>
      <c r="TT589"/>
      <c r="TU589"/>
      <c r="TV589"/>
      <c r="TW589"/>
      <c r="TX589"/>
      <c r="TY589"/>
      <c r="TZ589"/>
      <c r="UA589"/>
      <c r="UB589"/>
      <c r="UC589"/>
      <c r="UD589"/>
      <c r="UE589"/>
      <c r="UF589"/>
      <c r="UG589"/>
      <c r="UH589"/>
      <c r="UI589"/>
      <c r="UJ589"/>
      <c r="UK589"/>
      <c r="UL589"/>
      <c r="UM589"/>
      <c r="UN589"/>
      <c r="UO589"/>
      <c r="UP589"/>
      <c r="UQ589"/>
      <c r="UR589"/>
      <c r="US589"/>
      <c r="UT589"/>
      <c r="UU589"/>
      <c r="UV589"/>
      <c r="UW589"/>
      <c r="UX589"/>
      <c r="UY589"/>
      <c r="UZ589"/>
      <c r="VA589"/>
      <c r="VB589"/>
      <c r="VC589"/>
      <c r="VD589"/>
      <c r="VE589"/>
      <c r="VF589"/>
      <c r="VG589"/>
      <c r="VH589"/>
      <c r="VI589"/>
      <c r="VJ589"/>
      <c r="VK589"/>
      <c r="VL589"/>
      <c r="VM589"/>
      <c r="VN589"/>
      <c r="VO589"/>
      <c r="VP589"/>
      <c r="VQ589"/>
      <c r="VR589"/>
      <c r="VS589"/>
      <c r="VT589"/>
      <c r="VU589"/>
      <c r="VV589"/>
      <c r="VW589"/>
      <c r="VX589"/>
      <c r="VY589"/>
      <c r="VZ589"/>
      <c r="WA589"/>
      <c r="WB589"/>
      <c r="WC589"/>
      <c r="WD589"/>
      <c r="WE589"/>
      <c r="WF589"/>
      <c r="WG589"/>
      <c r="WH589"/>
      <c r="WI589"/>
      <c r="WJ589"/>
      <c r="WK589"/>
      <c r="WL589"/>
      <c r="WM589"/>
      <c r="WN589"/>
      <c r="WO589"/>
      <c r="WP589"/>
      <c r="WQ589"/>
      <c r="WR589"/>
      <c r="WS589"/>
      <c r="WT589"/>
      <c r="WU589"/>
      <c r="WV589"/>
      <c r="WW589"/>
      <c r="WX589"/>
      <c r="WY589"/>
      <c r="WZ589"/>
      <c r="XA589"/>
      <c r="XB589"/>
      <c r="XC589"/>
      <c r="XD589"/>
      <c r="XE589"/>
      <c r="XF589"/>
      <c r="XG589"/>
      <c r="XH589"/>
      <c r="XI589"/>
      <c r="XJ589"/>
      <c r="XK589"/>
      <c r="XL589"/>
      <c r="XM589"/>
      <c r="XN589"/>
      <c r="XO589"/>
      <c r="XP589"/>
      <c r="XQ589"/>
      <c r="XR589"/>
      <c r="XS589"/>
      <c r="XT589"/>
      <c r="XU589"/>
      <c r="XV589"/>
      <c r="XW589"/>
      <c r="XX589"/>
      <c r="XY589"/>
      <c r="XZ589"/>
      <c r="YA589"/>
      <c r="YB589"/>
      <c r="YC589"/>
      <c r="YD589"/>
      <c r="YE589"/>
      <c r="YF589"/>
      <c r="YG589"/>
      <c r="YH589"/>
      <c r="YI589"/>
      <c r="YJ589"/>
      <c r="YK589"/>
      <c r="YL589"/>
      <c r="YM589"/>
      <c r="YN589"/>
      <c r="YO589"/>
      <c r="YP589"/>
      <c r="YQ589"/>
      <c r="YR589"/>
      <c r="YS589"/>
      <c r="YT589"/>
      <c r="YU589"/>
      <c r="YV589"/>
      <c r="YW589"/>
      <c r="YX589"/>
      <c r="YY589"/>
      <c r="YZ589"/>
      <c r="ZA589"/>
      <c r="ZB589"/>
      <c r="ZC589"/>
      <c r="ZD589"/>
      <c r="ZE589"/>
      <c r="ZF589"/>
      <c r="ZG589"/>
      <c r="ZH589"/>
      <c r="ZI589"/>
      <c r="ZJ589"/>
      <c r="ZK589"/>
      <c r="ZL589"/>
      <c r="ZM589"/>
      <c r="ZN589"/>
      <c r="ZO589"/>
      <c r="ZP589"/>
      <c r="ZQ589"/>
      <c r="ZR589"/>
      <c r="ZS589"/>
      <c r="ZT589"/>
      <c r="ZU589"/>
      <c r="ZV589"/>
      <c r="ZW589"/>
      <c r="ZX589"/>
      <c r="ZY589"/>
      <c r="ZZ589"/>
      <c r="AAA589"/>
      <c r="AAB589"/>
      <c r="AAC589"/>
      <c r="AAD589"/>
      <c r="AAE589"/>
      <c r="AAF589"/>
      <c r="AAG589"/>
      <c r="AAH589"/>
      <c r="AAI589"/>
      <c r="AAJ589"/>
      <c r="AAK589"/>
      <c r="AAL589"/>
      <c r="AAM589"/>
      <c r="AAN589"/>
      <c r="AAO589"/>
      <c r="AAP589"/>
      <c r="AAQ589"/>
      <c r="AAR589"/>
      <c r="AAS589"/>
      <c r="AAT589"/>
      <c r="AAU589"/>
      <c r="AAV589"/>
      <c r="AAW589"/>
      <c r="AAX589"/>
      <c r="AAY589"/>
      <c r="AAZ589"/>
      <c r="ABA589"/>
      <c r="ABB589"/>
      <c r="ABC589"/>
      <c r="ABD589"/>
      <c r="ABE589"/>
      <c r="ABF589"/>
      <c r="ABG589"/>
      <c r="ABH589"/>
      <c r="ABI589"/>
      <c r="ABJ589"/>
      <c r="ABK589"/>
      <c r="ABL589"/>
      <c r="ABM589"/>
      <c r="ABN589"/>
      <c r="ABO589"/>
      <c r="ABP589"/>
      <c r="ABQ589"/>
      <c r="ABR589"/>
      <c r="ABS589"/>
      <c r="ABT589"/>
      <c r="ABU589"/>
      <c r="ABV589"/>
      <c r="ABW589"/>
      <c r="ABX589"/>
      <c r="ABY589"/>
      <c r="ABZ589"/>
      <c r="ACA589"/>
      <c r="ACB589"/>
      <c r="ACC589"/>
      <c r="ACD589"/>
      <c r="ACE589"/>
      <c r="ACF589"/>
      <c r="ACG589"/>
      <c r="ACH589"/>
      <c r="ACI589"/>
      <c r="ACJ589"/>
      <c r="ACK589"/>
      <c r="ACL589"/>
      <c r="ACM589"/>
      <c r="ACN589"/>
      <c r="ACO589"/>
      <c r="ACP589"/>
      <c r="ACQ589"/>
      <c r="ACR589"/>
      <c r="ACS589"/>
      <c r="ACT589"/>
      <c r="ACU589"/>
      <c r="ACV589"/>
      <c r="ACW589"/>
      <c r="ACX589"/>
      <c r="ACY589"/>
      <c r="ACZ589"/>
      <c r="ADA589"/>
      <c r="ADB589"/>
      <c r="ADC589"/>
      <c r="ADD589"/>
      <c r="ADE589"/>
      <c r="ADF589"/>
      <c r="ADG589"/>
      <c r="ADH589"/>
      <c r="ADI589"/>
      <c r="ADJ589"/>
      <c r="ADK589"/>
      <c r="ADL589"/>
      <c r="ADM589"/>
      <c r="ADN589"/>
      <c r="ADO589"/>
      <c r="ADP589"/>
      <c r="ADQ589"/>
      <c r="ADR589"/>
      <c r="ADS589"/>
      <c r="ADT589"/>
      <c r="ADU589"/>
      <c r="ADV589"/>
      <c r="ADW589"/>
      <c r="ADX589"/>
      <c r="ADY589"/>
      <c r="ADZ589"/>
      <c r="AEA589"/>
      <c r="AEB589"/>
      <c r="AEC589"/>
      <c r="AED589"/>
      <c r="AEE589"/>
      <c r="AEF589"/>
      <c r="AEG589"/>
      <c r="AEH589"/>
      <c r="AEI589"/>
      <c r="AEJ589"/>
      <c r="AEK589"/>
      <c r="AEL589"/>
      <c r="AEM589"/>
      <c r="AEN589"/>
      <c r="AEO589"/>
      <c r="AEP589"/>
      <c r="AEQ589"/>
      <c r="AER589"/>
      <c r="AES589"/>
      <c r="AET589"/>
      <c r="AEU589"/>
      <c r="AEV589"/>
      <c r="AEW589"/>
      <c r="AEX589"/>
      <c r="AEY589"/>
      <c r="AEZ589"/>
      <c r="AFA589"/>
      <c r="AFB589"/>
      <c r="AFC589"/>
      <c r="AFD589"/>
      <c r="AFE589"/>
      <c r="AFF589"/>
      <c r="AFG589"/>
      <c r="AFH589"/>
      <c r="AFI589"/>
      <c r="AFJ589"/>
      <c r="AFK589"/>
      <c r="AFL589"/>
      <c r="AFM589"/>
      <c r="AFN589"/>
      <c r="AFO589"/>
      <c r="AFP589"/>
      <c r="AFQ589"/>
      <c r="AFR589"/>
      <c r="AFS589"/>
      <c r="AFT589"/>
      <c r="AFU589"/>
      <c r="AFV589"/>
      <c r="AFW589"/>
      <c r="AFX589"/>
      <c r="AFY589"/>
      <c r="AFZ589"/>
      <c r="AGA589"/>
      <c r="AGB589"/>
      <c r="AGC589"/>
      <c r="AGD589"/>
      <c r="AGE589"/>
      <c r="AGF589"/>
      <c r="AGG589"/>
      <c r="AGH589"/>
      <c r="AGI589"/>
      <c r="AGJ589"/>
      <c r="AGK589"/>
      <c r="AGL589"/>
      <c r="AGM589"/>
      <c r="AGN589"/>
      <c r="AGO589"/>
      <c r="AGP589"/>
      <c r="AGQ589"/>
      <c r="AGR589"/>
      <c r="AGS589"/>
      <c r="AGT589"/>
      <c r="AGU589"/>
      <c r="AGV589"/>
      <c r="AGW589"/>
      <c r="AGX589"/>
      <c r="AGY589"/>
      <c r="AGZ589"/>
      <c r="AHA589"/>
      <c r="AHB589"/>
      <c r="AHC589"/>
      <c r="AHD589"/>
      <c r="AHE589"/>
      <c r="AHF589"/>
      <c r="AHG589"/>
      <c r="AHH589"/>
      <c r="AHI589"/>
      <c r="AHJ589"/>
      <c r="AHK589"/>
      <c r="AHL589"/>
      <c r="AHM589"/>
      <c r="AHN589"/>
      <c r="AHO589"/>
      <c r="AHP589"/>
      <c r="AHQ589"/>
      <c r="AHR589"/>
      <c r="AHS589"/>
      <c r="AHT589"/>
      <c r="AHU589"/>
      <c r="AHV589"/>
      <c r="AHW589"/>
      <c r="AHX589"/>
      <c r="AHY589"/>
      <c r="AHZ589"/>
      <c r="AIA589"/>
      <c r="AIB589"/>
      <c r="AIC589"/>
      <c r="AID589"/>
      <c r="AIE589"/>
      <c r="AIF589"/>
      <c r="AIG589"/>
      <c r="AIH589"/>
      <c r="AII589"/>
      <c r="AIJ589"/>
      <c r="AIK589"/>
      <c r="AIL589"/>
      <c r="AIM589"/>
      <c r="AIN589"/>
      <c r="AIO589"/>
      <c r="AIP589"/>
      <c r="AIQ589"/>
      <c r="AIR589"/>
      <c r="AIS589"/>
      <c r="AIT589"/>
      <c r="AIU589"/>
      <c r="AIV589"/>
      <c r="AIW589"/>
      <c r="AIX589"/>
      <c r="AIY589"/>
      <c r="AIZ589"/>
      <c r="AJA589"/>
      <c r="AJB589"/>
      <c r="AJC589"/>
      <c r="AJD589"/>
      <c r="AJE589"/>
      <c r="AJF589"/>
      <c r="AJG589"/>
      <c r="AJH589"/>
      <c r="AJI589"/>
      <c r="AJJ589"/>
      <c r="AJK589"/>
      <c r="AJL589"/>
      <c r="AJM589"/>
      <c r="AJN589"/>
      <c r="AJO589"/>
      <c r="AJP589"/>
      <c r="AJQ589"/>
      <c r="AJR589"/>
      <c r="AJS589"/>
      <c r="AJT589"/>
      <c r="AJU589"/>
      <c r="AJV589"/>
      <c r="AJW589"/>
      <c r="AJX589"/>
      <c r="AJY589"/>
      <c r="AJZ589"/>
      <c r="AKA589"/>
      <c r="AKB589"/>
      <c r="AKC589"/>
      <c r="AKD589"/>
      <c r="AKE589"/>
      <c r="AKF589"/>
      <c r="AKG589"/>
      <c r="AKH589"/>
      <c r="AKI589"/>
      <c r="AKJ589"/>
      <c r="AKK589"/>
      <c r="AKL589"/>
      <c r="AKM589"/>
      <c r="AKN589"/>
      <c r="AKO589"/>
      <c r="AKP589"/>
      <c r="AKQ589"/>
      <c r="AKR589"/>
      <c r="AKS589"/>
      <c r="AKT589"/>
      <c r="AKU589"/>
      <c r="AKV589"/>
      <c r="AKW589"/>
      <c r="AKX589"/>
      <c r="AKY589"/>
      <c r="AKZ589"/>
      <c r="ALA589"/>
      <c r="ALB589"/>
      <c r="ALC589"/>
      <c r="ALD589"/>
      <c r="ALE589"/>
      <c r="ALF589"/>
      <c r="ALG589"/>
      <c r="ALH589"/>
      <c r="ALI589"/>
      <c r="ALJ589"/>
      <c r="ALK589"/>
      <c r="ALL589"/>
      <c r="ALM589"/>
      <c r="ALN589"/>
      <c r="ALO589"/>
      <c r="ALP589"/>
      <c r="ALQ589"/>
      <c r="ALR589"/>
      <c r="ALS589"/>
      <c r="ALT589"/>
      <c r="ALU589"/>
      <c r="ALV589"/>
      <c r="ALW589"/>
      <c r="ALX589"/>
      <c r="ALY589"/>
      <c r="ALZ589"/>
      <c r="AMA589"/>
      <c r="AMB589"/>
      <c r="AMC589"/>
      <c r="AMD589"/>
      <c r="AME589"/>
      <c r="AMF589"/>
      <c r="AMG589"/>
      <c r="AMH589"/>
      <c r="AMI589"/>
      <c r="AMJ589"/>
      <c r="AMK589"/>
    </row>
    <row r="590" spans="1:1025" ht="13.5" customHeight="1">
      <c r="A590" s="45"/>
      <c r="B590" s="135" t="s">
        <v>65</v>
      </c>
      <c r="C590" s="135"/>
      <c r="D590" s="135"/>
      <c r="E590" s="135"/>
      <c r="F590" s="135"/>
      <c r="G590" s="138" t="s">
        <v>196</v>
      </c>
      <c r="H590" s="138"/>
      <c r="I590" s="138" t="s">
        <v>196</v>
      </c>
      <c r="J590" s="138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  <c r="IA590"/>
      <c r="IB590"/>
      <c r="IC590"/>
      <c r="ID590"/>
      <c r="IE590"/>
      <c r="IF590"/>
      <c r="IG590"/>
      <c r="IH590"/>
      <c r="II590"/>
      <c r="IJ590"/>
      <c r="IK590"/>
      <c r="IL590"/>
      <c r="IM590"/>
      <c r="IN590"/>
      <c r="IO590"/>
      <c r="IP590"/>
      <c r="IQ590"/>
      <c r="IR590"/>
      <c r="IS590"/>
      <c r="IT590"/>
      <c r="IU590"/>
      <c r="IV590"/>
      <c r="IW590"/>
      <c r="IX590"/>
      <c r="IY590"/>
      <c r="IZ590"/>
      <c r="JA590"/>
      <c r="JB590"/>
      <c r="JC590"/>
      <c r="JD590"/>
      <c r="JE590"/>
      <c r="JF590"/>
      <c r="JG590"/>
      <c r="JH590"/>
      <c r="JI590"/>
      <c r="JJ590"/>
      <c r="JK590"/>
      <c r="JL590"/>
      <c r="JM590"/>
      <c r="JN590"/>
      <c r="JO590"/>
      <c r="JP590"/>
      <c r="JQ590"/>
      <c r="JR590"/>
      <c r="JS590"/>
      <c r="JT590"/>
      <c r="JU590"/>
      <c r="JV590"/>
      <c r="JW590"/>
      <c r="JX590"/>
      <c r="JY590"/>
      <c r="JZ590"/>
      <c r="KA590"/>
      <c r="KB590"/>
      <c r="KC590"/>
      <c r="KD590"/>
      <c r="KE590"/>
      <c r="KF590"/>
      <c r="KG590"/>
      <c r="KH590"/>
      <c r="KI590"/>
      <c r="KJ590"/>
      <c r="KK590"/>
      <c r="KL590"/>
      <c r="KM590"/>
      <c r="KN590"/>
      <c r="KO590"/>
      <c r="KP590"/>
      <c r="KQ590"/>
      <c r="KR590"/>
      <c r="KS590"/>
      <c r="KT590"/>
      <c r="KU590"/>
      <c r="KV590"/>
      <c r="KW590"/>
      <c r="KX590"/>
      <c r="KY590"/>
      <c r="KZ590"/>
      <c r="LA590"/>
      <c r="LB590"/>
      <c r="LC590"/>
      <c r="LD590"/>
      <c r="LE590"/>
      <c r="LF590"/>
      <c r="LG590"/>
      <c r="LH590"/>
      <c r="LI590"/>
      <c r="LJ590"/>
      <c r="LK590"/>
      <c r="LL590"/>
      <c r="LM590"/>
      <c r="LN590"/>
      <c r="LO590"/>
      <c r="LP590"/>
      <c r="LQ590"/>
      <c r="LR590"/>
      <c r="LS590"/>
      <c r="LT590"/>
      <c r="LU590"/>
      <c r="LV590"/>
      <c r="LW590"/>
      <c r="LX590"/>
      <c r="LY590"/>
      <c r="LZ590"/>
      <c r="MA590"/>
      <c r="MB590"/>
      <c r="MC590"/>
      <c r="MD590"/>
      <c r="ME590"/>
      <c r="MF590"/>
      <c r="MG590"/>
      <c r="MH590"/>
      <c r="MI590"/>
      <c r="MJ590"/>
      <c r="MK590"/>
      <c r="ML590"/>
      <c r="MM590"/>
      <c r="MN590"/>
      <c r="MO590"/>
      <c r="MP590"/>
      <c r="MQ590"/>
      <c r="MR590"/>
      <c r="MS590"/>
      <c r="MT590"/>
      <c r="MU590"/>
      <c r="MV590"/>
      <c r="MW590"/>
      <c r="MX590"/>
      <c r="MY590"/>
      <c r="MZ590"/>
      <c r="NA590"/>
      <c r="NB590"/>
      <c r="NC590"/>
      <c r="ND590"/>
      <c r="NE590"/>
      <c r="NF590"/>
      <c r="NG590"/>
      <c r="NH590"/>
      <c r="NI590"/>
      <c r="NJ590"/>
      <c r="NK590"/>
      <c r="NL590"/>
      <c r="NM590"/>
      <c r="NN590"/>
      <c r="NO590"/>
      <c r="NP590"/>
      <c r="NQ590"/>
      <c r="NR590"/>
      <c r="NS590"/>
      <c r="NT590"/>
      <c r="NU590"/>
      <c r="NV590"/>
      <c r="NW590"/>
      <c r="NX590"/>
      <c r="NY590"/>
      <c r="NZ590"/>
      <c r="OA590"/>
      <c r="OB590"/>
      <c r="OC590"/>
      <c r="OD590"/>
      <c r="OE590"/>
      <c r="OF590"/>
      <c r="OG590"/>
      <c r="OH590"/>
      <c r="OI590"/>
      <c r="OJ590"/>
      <c r="OK590"/>
      <c r="OL590"/>
      <c r="OM590"/>
      <c r="ON590"/>
      <c r="OO590"/>
      <c r="OP590"/>
      <c r="OQ590"/>
      <c r="OR590"/>
      <c r="OS590"/>
      <c r="OT590"/>
      <c r="OU590"/>
      <c r="OV590"/>
      <c r="OW590"/>
      <c r="OX590"/>
      <c r="OY590"/>
      <c r="OZ590"/>
      <c r="PA590"/>
      <c r="PB590"/>
      <c r="PC590"/>
      <c r="PD590"/>
      <c r="PE590"/>
      <c r="PF590"/>
      <c r="PG590"/>
      <c r="PH590"/>
      <c r="PI590"/>
      <c r="PJ590"/>
      <c r="PK590"/>
      <c r="PL590"/>
      <c r="PM590"/>
      <c r="PN590"/>
      <c r="PO590"/>
      <c r="PP590"/>
      <c r="PQ590"/>
      <c r="PR590"/>
      <c r="PS590"/>
      <c r="PT590"/>
      <c r="PU590"/>
      <c r="PV590"/>
      <c r="PW590"/>
      <c r="PX590"/>
      <c r="PY590"/>
      <c r="PZ590"/>
      <c r="QA590"/>
      <c r="QB590"/>
      <c r="QC590"/>
      <c r="QD590"/>
      <c r="QE590"/>
      <c r="QF590"/>
      <c r="QG590"/>
      <c r="QH590"/>
      <c r="QI590"/>
      <c r="QJ590"/>
      <c r="QK590"/>
      <c r="QL590"/>
      <c r="QM590"/>
      <c r="QN590"/>
      <c r="QO590"/>
      <c r="QP590"/>
      <c r="QQ590"/>
      <c r="QR590"/>
      <c r="QS590"/>
      <c r="QT590"/>
      <c r="QU590"/>
      <c r="QV590"/>
      <c r="QW590"/>
      <c r="QX590"/>
      <c r="QY590"/>
      <c r="QZ590"/>
      <c r="RA590"/>
      <c r="RB590"/>
      <c r="RC590"/>
      <c r="RD590"/>
      <c r="RE590"/>
      <c r="RF590"/>
      <c r="RG590"/>
      <c r="RH590"/>
      <c r="RI590"/>
      <c r="RJ590"/>
      <c r="RK590"/>
      <c r="RL590"/>
      <c r="RM590"/>
      <c r="RN590"/>
      <c r="RO590"/>
      <c r="RP590"/>
      <c r="RQ590"/>
      <c r="RR590"/>
      <c r="RS590"/>
      <c r="RT590"/>
      <c r="RU590"/>
      <c r="RV590"/>
      <c r="RW590"/>
      <c r="RX590"/>
      <c r="RY590"/>
      <c r="RZ590"/>
      <c r="SA590"/>
      <c r="SB590"/>
      <c r="SC590"/>
      <c r="SD590"/>
      <c r="SE590"/>
      <c r="SF590"/>
      <c r="SG590"/>
      <c r="SH590"/>
      <c r="SI590"/>
      <c r="SJ590"/>
      <c r="SK590"/>
      <c r="SL590"/>
      <c r="SM590"/>
      <c r="SN590"/>
      <c r="SO590"/>
      <c r="SP590"/>
      <c r="SQ590"/>
      <c r="SR590"/>
      <c r="SS590"/>
      <c r="ST590"/>
      <c r="SU590"/>
      <c r="SV590"/>
      <c r="SW590"/>
      <c r="SX590"/>
      <c r="SY590"/>
      <c r="SZ590"/>
      <c r="TA590"/>
      <c r="TB590"/>
      <c r="TC590"/>
      <c r="TD590"/>
      <c r="TE590"/>
      <c r="TF590"/>
      <c r="TG590"/>
      <c r="TH590"/>
      <c r="TI590"/>
      <c r="TJ590"/>
      <c r="TK590"/>
      <c r="TL590"/>
      <c r="TM590"/>
      <c r="TN590"/>
      <c r="TO590"/>
      <c r="TP590"/>
      <c r="TQ590"/>
      <c r="TR590"/>
      <c r="TS590"/>
      <c r="TT590"/>
      <c r="TU590"/>
      <c r="TV590"/>
      <c r="TW590"/>
      <c r="TX590"/>
      <c r="TY590"/>
      <c r="TZ590"/>
      <c r="UA590"/>
      <c r="UB590"/>
      <c r="UC590"/>
      <c r="UD590"/>
      <c r="UE590"/>
      <c r="UF590"/>
      <c r="UG590"/>
      <c r="UH590"/>
      <c r="UI590"/>
      <c r="UJ590"/>
      <c r="UK590"/>
      <c r="UL590"/>
      <c r="UM590"/>
      <c r="UN590"/>
      <c r="UO590"/>
      <c r="UP590"/>
      <c r="UQ590"/>
      <c r="UR590"/>
      <c r="US590"/>
      <c r="UT590"/>
      <c r="UU590"/>
      <c r="UV590"/>
      <c r="UW590"/>
      <c r="UX590"/>
      <c r="UY590"/>
      <c r="UZ590"/>
      <c r="VA590"/>
      <c r="VB590"/>
      <c r="VC590"/>
      <c r="VD590"/>
      <c r="VE590"/>
      <c r="VF590"/>
      <c r="VG590"/>
      <c r="VH590"/>
      <c r="VI590"/>
      <c r="VJ590"/>
      <c r="VK590"/>
      <c r="VL590"/>
      <c r="VM590"/>
      <c r="VN590"/>
      <c r="VO590"/>
      <c r="VP590"/>
      <c r="VQ590"/>
      <c r="VR590"/>
      <c r="VS590"/>
      <c r="VT590"/>
      <c r="VU590"/>
      <c r="VV590"/>
      <c r="VW590"/>
      <c r="VX590"/>
      <c r="VY590"/>
      <c r="VZ590"/>
      <c r="WA590"/>
      <c r="WB590"/>
      <c r="WC590"/>
      <c r="WD590"/>
      <c r="WE590"/>
      <c r="WF590"/>
      <c r="WG590"/>
      <c r="WH590"/>
      <c r="WI590"/>
      <c r="WJ590"/>
      <c r="WK590"/>
      <c r="WL590"/>
      <c r="WM590"/>
      <c r="WN590"/>
      <c r="WO590"/>
      <c r="WP590"/>
      <c r="WQ590"/>
      <c r="WR590"/>
      <c r="WS590"/>
      <c r="WT590"/>
      <c r="WU590"/>
      <c r="WV590"/>
      <c r="WW590"/>
      <c r="WX590"/>
      <c r="WY590"/>
      <c r="WZ590"/>
      <c r="XA590"/>
      <c r="XB590"/>
      <c r="XC590"/>
      <c r="XD590"/>
      <c r="XE590"/>
      <c r="XF590"/>
      <c r="XG590"/>
      <c r="XH590"/>
      <c r="XI590"/>
      <c r="XJ590"/>
      <c r="XK590"/>
      <c r="XL590"/>
      <c r="XM590"/>
      <c r="XN590"/>
      <c r="XO590"/>
      <c r="XP590"/>
      <c r="XQ590"/>
      <c r="XR590"/>
      <c r="XS590"/>
      <c r="XT590"/>
      <c r="XU590"/>
      <c r="XV590"/>
      <c r="XW590"/>
      <c r="XX590"/>
      <c r="XY590"/>
      <c r="XZ590"/>
      <c r="YA590"/>
      <c r="YB590"/>
      <c r="YC590"/>
      <c r="YD590"/>
      <c r="YE590"/>
      <c r="YF590"/>
      <c r="YG590"/>
      <c r="YH590"/>
      <c r="YI590"/>
      <c r="YJ590"/>
      <c r="YK590"/>
      <c r="YL590"/>
      <c r="YM590"/>
      <c r="YN590"/>
      <c r="YO590"/>
      <c r="YP590"/>
      <c r="YQ590"/>
      <c r="YR590"/>
      <c r="YS590"/>
      <c r="YT590"/>
      <c r="YU590"/>
      <c r="YV590"/>
      <c r="YW590"/>
      <c r="YX590"/>
      <c r="YY590"/>
      <c r="YZ590"/>
      <c r="ZA590"/>
      <c r="ZB590"/>
      <c r="ZC590"/>
      <c r="ZD590"/>
      <c r="ZE590"/>
      <c r="ZF590"/>
      <c r="ZG590"/>
      <c r="ZH590"/>
      <c r="ZI590"/>
      <c r="ZJ590"/>
      <c r="ZK590"/>
      <c r="ZL590"/>
      <c r="ZM590"/>
      <c r="ZN590"/>
      <c r="ZO590"/>
      <c r="ZP590"/>
      <c r="ZQ590"/>
      <c r="ZR590"/>
      <c r="ZS590"/>
      <c r="ZT590"/>
      <c r="ZU590"/>
      <c r="ZV590"/>
      <c r="ZW590"/>
      <c r="ZX590"/>
      <c r="ZY590"/>
      <c r="ZZ590"/>
      <c r="AAA590"/>
      <c r="AAB590"/>
      <c r="AAC590"/>
      <c r="AAD590"/>
      <c r="AAE590"/>
      <c r="AAF590"/>
      <c r="AAG590"/>
      <c r="AAH590"/>
      <c r="AAI590"/>
      <c r="AAJ590"/>
      <c r="AAK590"/>
      <c r="AAL590"/>
      <c r="AAM590"/>
      <c r="AAN590"/>
      <c r="AAO590"/>
      <c r="AAP590"/>
      <c r="AAQ590"/>
      <c r="AAR590"/>
      <c r="AAS590"/>
      <c r="AAT590"/>
      <c r="AAU590"/>
      <c r="AAV590"/>
      <c r="AAW590"/>
      <c r="AAX590"/>
      <c r="AAY590"/>
      <c r="AAZ590"/>
      <c r="ABA590"/>
      <c r="ABB590"/>
      <c r="ABC590"/>
      <c r="ABD590"/>
      <c r="ABE590"/>
      <c r="ABF590"/>
      <c r="ABG590"/>
      <c r="ABH590"/>
      <c r="ABI590"/>
      <c r="ABJ590"/>
      <c r="ABK590"/>
      <c r="ABL590"/>
      <c r="ABM590"/>
      <c r="ABN590"/>
      <c r="ABO590"/>
      <c r="ABP590"/>
      <c r="ABQ590"/>
      <c r="ABR590"/>
      <c r="ABS590"/>
      <c r="ABT590"/>
      <c r="ABU590"/>
      <c r="ABV590"/>
      <c r="ABW590"/>
      <c r="ABX590"/>
      <c r="ABY590"/>
      <c r="ABZ590"/>
      <c r="ACA590"/>
      <c r="ACB590"/>
      <c r="ACC590"/>
      <c r="ACD590"/>
      <c r="ACE590"/>
      <c r="ACF590"/>
      <c r="ACG590"/>
      <c r="ACH590"/>
      <c r="ACI590"/>
      <c r="ACJ590"/>
      <c r="ACK590"/>
      <c r="ACL590"/>
      <c r="ACM590"/>
      <c r="ACN590"/>
      <c r="ACO590"/>
      <c r="ACP590"/>
      <c r="ACQ590"/>
      <c r="ACR590"/>
      <c r="ACS590"/>
      <c r="ACT590"/>
      <c r="ACU590"/>
      <c r="ACV590"/>
      <c r="ACW590"/>
      <c r="ACX590"/>
      <c r="ACY590"/>
      <c r="ACZ590"/>
      <c r="ADA590"/>
      <c r="ADB590"/>
      <c r="ADC590"/>
      <c r="ADD590"/>
      <c r="ADE590"/>
      <c r="ADF590"/>
      <c r="ADG590"/>
      <c r="ADH590"/>
      <c r="ADI590"/>
      <c r="ADJ590"/>
      <c r="ADK590"/>
      <c r="ADL590"/>
      <c r="ADM590"/>
      <c r="ADN590"/>
      <c r="ADO590"/>
      <c r="ADP590"/>
      <c r="ADQ590"/>
      <c r="ADR590"/>
      <c r="ADS590"/>
      <c r="ADT590"/>
      <c r="ADU590"/>
      <c r="ADV590"/>
      <c r="ADW590"/>
      <c r="ADX590"/>
      <c r="ADY590"/>
      <c r="ADZ590"/>
      <c r="AEA590"/>
      <c r="AEB590"/>
      <c r="AEC590"/>
      <c r="AED590"/>
      <c r="AEE590"/>
      <c r="AEF590"/>
      <c r="AEG590"/>
      <c r="AEH590"/>
      <c r="AEI590"/>
      <c r="AEJ590"/>
      <c r="AEK590"/>
      <c r="AEL590"/>
      <c r="AEM590"/>
      <c r="AEN590"/>
      <c r="AEO590"/>
      <c r="AEP590"/>
      <c r="AEQ590"/>
      <c r="AER590"/>
      <c r="AES590"/>
      <c r="AET590"/>
      <c r="AEU590"/>
      <c r="AEV590"/>
      <c r="AEW590"/>
      <c r="AEX590"/>
      <c r="AEY590"/>
      <c r="AEZ590"/>
      <c r="AFA590"/>
      <c r="AFB590"/>
      <c r="AFC590"/>
      <c r="AFD590"/>
      <c r="AFE590"/>
      <c r="AFF590"/>
      <c r="AFG590"/>
      <c r="AFH590"/>
      <c r="AFI590"/>
      <c r="AFJ590"/>
      <c r="AFK590"/>
      <c r="AFL590"/>
      <c r="AFM590"/>
      <c r="AFN590"/>
      <c r="AFO590"/>
      <c r="AFP590"/>
      <c r="AFQ590"/>
      <c r="AFR590"/>
      <c r="AFS590"/>
      <c r="AFT590"/>
      <c r="AFU590"/>
      <c r="AFV590"/>
      <c r="AFW590"/>
      <c r="AFX590"/>
      <c r="AFY590"/>
      <c r="AFZ590"/>
      <c r="AGA590"/>
      <c r="AGB590"/>
      <c r="AGC590"/>
      <c r="AGD590"/>
      <c r="AGE590"/>
      <c r="AGF590"/>
      <c r="AGG590"/>
      <c r="AGH590"/>
      <c r="AGI590"/>
      <c r="AGJ590"/>
      <c r="AGK590"/>
      <c r="AGL590"/>
      <c r="AGM590"/>
      <c r="AGN590"/>
      <c r="AGO590"/>
      <c r="AGP590"/>
      <c r="AGQ590"/>
      <c r="AGR590"/>
      <c r="AGS590"/>
      <c r="AGT590"/>
      <c r="AGU590"/>
      <c r="AGV590"/>
      <c r="AGW590"/>
      <c r="AGX590"/>
      <c r="AGY590"/>
      <c r="AGZ590"/>
      <c r="AHA590"/>
      <c r="AHB590"/>
      <c r="AHC590"/>
      <c r="AHD590"/>
      <c r="AHE590"/>
      <c r="AHF590"/>
      <c r="AHG590"/>
      <c r="AHH590"/>
      <c r="AHI590"/>
      <c r="AHJ590"/>
      <c r="AHK590"/>
      <c r="AHL590"/>
      <c r="AHM590"/>
      <c r="AHN590"/>
      <c r="AHO590"/>
      <c r="AHP590"/>
      <c r="AHQ590"/>
      <c r="AHR590"/>
      <c r="AHS590"/>
      <c r="AHT590"/>
      <c r="AHU590"/>
      <c r="AHV590"/>
      <c r="AHW590"/>
      <c r="AHX590"/>
      <c r="AHY590"/>
      <c r="AHZ590"/>
      <c r="AIA590"/>
      <c r="AIB590"/>
      <c r="AIC590"/>
      <c r="AID590"/>
      <c r="AIE590"/>
      <c r="AIF590"/>
      <c r="AIG590"/>
      <c r="AIH590"/>
      <c r="AII590"/>
      <c r="AIJ590"/>
      <c r="AIK590"/>
      <c r="AIL590"/>
      <c r="AIM590"/>
      <c r="AIN590"/>
      <c r="AIO590"/>
      <c r="AIP590"/>
      <c r="AIQ590"/>
      <c r="AIR590"/>
      <c r="AIS590"/>
      <c r="AIT590"/>
      <c r="AIU590"/>
      <c r="AIV590"/>
      <c r="AIW590"/>
      <c r="AIX590"/>
      <c r="AIY590"/>
      <c r="AIZ590"/>
      <c r="AJA590"/>
      <c r="AJB590"/>
      <c r="AJC590"/>
      <c r="AJD590"/>
      <c r="AJE590"/>
      <c r="AJF590"/>
      <c r="AJG590"/>
      <c r="AJH590"/>
      <c r="AJI590"/>
      <c r="AJJ590"/>
      <c r="AJK590"/>
      <c r="AJL590"/>
      <c r="AJM590"/>
      <c r="AJN590"/>
      <c r="AJO590"/>
      <c r="AJP590"/>
      <c r="AJQ590"/>
      <c r="AJR590"/>
      <c r="AJS590"/>
      <c r="AJT590"/>
      <c r="AJU590"/>
      <c r="AJV590"/>
      <c r="AJW590"/>
      <c r="AJX590"/>
      <c r="AJY590"/>
      <c r="AJZ590"/>
      <c r="AKA590"/>
      <c r="AKB590"/>
      <c r="AKC590"/>
      <c r="AKD590"/>
      <c r="AKE590"/>
      <c r="AKF590"/>
      <c r="AKG590"/>
      <c r="AKH590"/>
      <c r="AKI590"/>
      <c r="AKJ590"/>
      <c r="AKK590"/>
      <c r="AKL590"/>
      <c r="AKM590"/>
      <c r="AKN590"/>
      <c r="AKO590"/>
      <c r="AKP590"/>
      <c r="AKQ590"/>
      <c r="AKR590"/>
      <c r="AKS590"/>
      <c r="AKT590"/>
      <c r="AKU590"/>
      <c r="AKV590"/>
      <c r="AKW590"/>
      <c r="AKX590"/>
      <c r="AKY590"/>
      <c r="AKZ590"/>
      <c r="ALA590"/>
      <c r="ALB590"/>
      <c r="ALC590"/>
      <c r="ALD590"/>
      <c r="ALE590"/>
      <c r="ALF590"/>
      <c r="ALG590"/>
      <c r="ALH590"/>
      <c r="ALI590"/>
      <c r="ALJ590"/>
      <c r="ALK590"/>
      <c r="ALL590"/>
      <c r="ALM590"/>
      <c r="ALN590"/>
      <c r="ALO590"/>
      <c r="ALP590"/>
      <c r="ALQ590"/>
      <c r="ALR590"/>
      <c r="ALS590"/>
      <c r="ALT590"/>
      <c r="ALU590"/>
      <c r="ALV590"/>
      <c r="ALW590"/>
      <c r="ALX590"/>
      <c r="ALY590"/>
      <c r="ALZ590"/>
      <c r="AMA590"/>
      <c r="AMB590"/>
      <c r="AMC590"/>
      <c r="AMD590"/>
      <c r="AME590"/>
      <c r="AMF590"/>
      <c r="AMG590"/>
      <c r="AMH590"/>
      <c r="AMI590"/>
      <c r="AMJ590"/>
      <c r="AMK590"/>
    </row>
    <row r="591" spans="1:1025" ht="25.5" customHeight="1">
      <c r="A591" s="45" t="s">
        <v>219</v>
      </c>
      <c r="B591" s="135" t="s">
        <v>220</v>
      </c>
      <c r="C591" s="135"/>
      <c r="D591" s="135"/>
      <c r="E591" s="135"/>
      <c r="F591" s="135"/>
      <c r="G591" s="136">
        <v>226895088.37</v>
      </c>
      <c r="H591" s="136"/>
      <c r="I591" s="136">
        <f>G591*0.029</f>
        <v>6579957.5627300004</v>
      </c>
      <c r="J591" s="136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  <c r="IB591"/>
      <c r="IC591"/>
      <c r="ID591"/>
      <c r="IE591"/>
      <c r="IF591"/>
      <c r="IG591"/>
      <c r="IH591"/>
      <c r="II591"/>
      <c r="IJ591"/>
      <c r="IK591"/>
      <c r="IL591"/>
      <c r="IM591"/>
      <c r="IN591"/>
      <c r="IO591"/>
      <c r="IP591"/>
      <c r="IQ591"/>
      <c r="IR591"/>
      <c r="IS591"/>
      <c r="IT591"/>
      <c r="IU591"/>
      <c r="IV591"/>
      <c r="IW591"/>
      <c r="IX591"/>
      <c r="IY591"/>
      <c r="IZ591"/>
      <c r="JA591"/>
      <c r="JB591"/>
      <c r="JC591"/>
      <c r="JD591"/>
      <c r="JE591"/>
      <c r="JF591"/>
      <c r="JG591"/>
      <c r="JH591"/>
      <c r="JI591"/>
      <c r="JJ591"/>
      <c r="JK591"/>
      <c r="JL591"/>
      <c r="JM591"/>
      <c r="JN591"/>
      <c r="JO591"/>
      <c r="JP591"/>
      <c r="JQ591"/>
      <c r="JR591"/>
      <c r="JS591"/>
      <c r="JT591"/>
      <c r="JU591"/>
      <c r="JV591"/>
      <c r="JW591"/>
      <c r="JX591"/>
      <c r="JY591"/>
      <c r="JZ591"/>
      <c r="KA591"/>
      <c r="KB591"/>
      <c r="KC591"/>
      <c r="KD591"/>
      <c r="KE591"/>
      <c r="KF591"/>
      <c r="KG591"/>
      <c r="KH591"/>
      <c r="KI591"/>
      <c r="KJ591"/>
      <c r="KK591"/>
      <c r="KL591"/>
      <c r="KM591"/>
      <c r="KN591"/>
      <c r="KO591"/>
      <c r="KP591"/>
      <c r="KQ591"/>
      <c r="KR591"/>
      <c r="KS591"/>
      <c r="KT591"/>
      <c r="KU591"/>
      <c r="KV591"/>
      <c r="KW591"/>
      <c r="KX591"/>
      <c r="KY591"/>
      <c r="KZ591"/>
      <c r="LA591"/>
      <c r="LB591"/>
      <c r="LC591"/>
      <c r="LD591"/>
      <c r="LE591"/>
      <c r="LF591"/>
      <c r="LG591"/>
      <c r="LH591"/>
      <c r="LI591"/>
      <c r="LJ591"/>
      <c r="LK591"/>
      <c r="LL591"/>
      <c r="LM591"/>
      <c r="LN591"/>
      <c r="LO591"/>
      <c r="LP591"/>
      <c r="LQ591"/>
      <c r="LR591"/>
      <c r="LS591"/>
      <c r="LT591"/>
      <c r="LU591"/>
      <c r="LV591"/>
      <c r="LW591"/>
      <c r="LX591"/>
      <c r="LY591"/>
      <c r="LZ591"/>
      <c r="MA591"/>
      <c r="MB591"/>
      <c r="MC591"/>
      <c r="MD591"/>
      <c r="ME591"/>
      <c r="MF591"/>
      <c r="MG591"/>
      <c r="MH591"/>
      <c r="MI591"/>
      <c r="MJ591"/>
      <c r="MK591"/>
      <c r="ML591"/>
      <c r="MM591"/>
      <c r="MN591"/>
      <c r="MO591"/>
      <c r="MP591"/>
      <c r="MQ591"/>
      <c r="MR591"/>
      <c r="MS591"/>
      <c r="MT591"/>
      <c r="MU591"/>
      <c r="MV591"/>
      <c r="MW591"/>
      <c r="MX591"/>
      <c r="MY591"/>
      <c r="MZ591"/>
      <c r="NA591"/>
      <c r="NB591"/>
      <c r="NC591"/>
      <c r="ND591"/>
      <c r="NE591"/>
      <c r="NF591"/>
      <c r="NG591"/>
      <c r="NH591"/>
      <c r="NI591"/>
      <c r="NJ591"/>
      <c r="NK591"/>
      <c r="NL591"/>
      <c r="NM591"/>
      <c r="NN591"/>
      <c r="NO591"/>
      <c r="NP591"/>
      <c r="NQ591"/>
      <c r="NR591"/>
      <c r="NS591"/>
      <c r="NT591"/>
      <c r="NU591"/>
      <c r="NV591"/>
      <c r="NW591"/>
      <c r="NX591"/>
      <c r="NY591"/>
      <c r="NZ591"/>
      <c r="OA591"/>
      <c r="OB591"/>
      <c r="OC591"/>
      <c r="OD591"/>
      <c r="OE591"/>
      <c r="OF591"/>
      <c r="OG591"/>
      <c r="OH591"/>
      <c r="OI591"/>
      <c r="OJ591"/>
      <c r="OK591"/>
      <c r="OL591"/>
      <c r="OM591"/>
      <c r="ON591"/>
      <c r="OO591"/>
      <c r="OP591"/>
      <c r="OQ591"/>
      <c r="OR591"/>
      <c r="OS591"/>
      <c r="OT591"/>
      <c r="OU591"/>
      <c r="OV591"/>
      <c r="OW591"/>
      <c r="OX591"/>
      <c r="OY591"/>
      <c r="OZ591"/>
      <c r="PA591"/>
      <c r="PB591"/>
      <c r="PC591"/>
      <c r="PD591"/>
      <c r="PE591"/>
      <c r="PF591"/>
      <c r="PG591"/>
      <c r="PH591"/>
      <c r="PI591"/>
      <c r="PJ591"/>
      <c r="PK591"/>
      <c r="PL591"/>
      <c r="PM591"/>
      <c r="PN591"/>
      <c r="PO591"/>
      <c r="PP591"/>
      <c r="PQ591"/>
      <c r="PR591"/>
      <c r="PS591"/>
      <c r="PT591"/>
      <c r="PU591"/>
      <c r="PV591"/>
      <c r="PW591"/>
      <c r="PX591"/>
      <c r="PY591"/>
      <c r="PZ591"/>
      <c r="QA591"/>
      <c r="QB591"/>
      <c r="QC591"/>
      <c r="QD591"/>
      <c r="QE591"/>
      <c r="QF591"/>
      <c r="QG591"/>
      <c r="QH591"/>
      <c r="QI591"/>
      <c r="QJ591"/>
      <c r="QK591"/>
      <c r="QL591"/>
      <c r="QM591"/>
      <c r="QN591"/>
      <c r="QO591"/>
      <c r="QP591"/>
      <c r="QQ591"/>
      <c r="QR591"/>
      <c r="QS591"/>
      <c r="QT591"/>
      <c r="QU591"/>
      <c r="QV591"/>
      <c r="QW591"/>
      <c r="QX591"/>
      <c r="QY591"/>
      <c r="QZ591"/>
      <c r="RA591"/>
      <c r="RB591"/>
      <c r="RC591"/>
      <c r="RD591"/>
      <c r="RE591"/>
      <c r="RF591"/>
      <c r="RG591"/>
      <c r="RH591"/>
      <c r="RI591"/>
      <c r="RJ591"/>
      <c r="RK591"/>
      <c r="RL591"/>
      <c r="RM591"/>
      <c r="RN591"/>
      <c r="RO591"/>
      <c r="RP591"/>
      <c r="RQ591"/>
      <c r="RR591"/>
      <c r="RS591"/>
      <c r="RT591"/>
      <c r="RU591"/>
      <c r="RV591"/>
      <c r="RW591"/>
      <c r="RX591"/>
      <c r="RY591"/>
      <c r="RZ591"/>
      <c r="SA591"/>
      <c r="SB591"/>
      <c r="SC591"/>
      <c r="SD591"/>
      <c r="SE591"/>
      <c r="SF591"/>
      <c r="SG591"/>
      <c r="SH591"/>
      <c r="SI591"/>
      <c r="SJ591"/>
      <c r="SK591"/>
      <c r="SL591"/>
      <c r="SM591"/>
      <c r="SN591"/>
      <c r="SO591"/>
      <c r="SP591"/>
      <c r="SQ591"/>
      <c r="SR591"/>
      <c r="SS591"/>
      <c r="ST591"/>
      <c r="SU591"/>
      <c r="SV591"/>
      <c r="SW591"/>
      <c r="SX591"/>
      <c r="SY591"/>
      <c r="SZ591"/>
      <c r="TA591"/>
      <c r="TB591"/>
      <c r="TC591"/>
      <c r="TD591"/>
      <c r="TE591"/>
      <c r="TF591"/>
      <c r="TG591"/>
      <c r="TH591"/>
      <c r="TI591"/>
      <c r="TJ591"/>
      <c r="TK591"/>
      <c r="TL591"/>
      <c r="TM591"/>
      <c r="TN591"/>
      <c r="TO591"/>
      <c r="TP591"/>
      <c r="TQ591"/>
      <c r="TR591"/>
      <c r="TS591"/>
      <c r="TT591"/>
      <c r="TU591"/>
      <c r="TV591"/>
      <c r="TW591"/>
      <c r="TX591"/>
      <c r="TY591"/>
      <c r="TZ591"/>
      <c r="UA591"/>
      <c r="UB591"/>
      <c r="UC591"/>
      <c r="UD591"/>
      <c r="UE591"/>
      <c r="UF591"/>
      <c r="UG591"/>
      <c r="UH591"/>
      <c r="UI591"/>
      <c r="UJ591"/>
      <c r="UK591"/>
      <c r="UL591"/>
      <c r="UM591"/>
      <c r="UN591"/>
      <c r="UO591"/>
      <c r="UP591"/>
      <c r="UQ591"/>
      <c r="UR591"/>
      <c r="US591"/>
      <c r="UT591"/>
      <c r="UU591"/>
      <c r="UV591"/>
      <c r="UW591"/>
      <c r="UX591"/>
      <c r="UY591"/>
      <c r="UZ591"/>
      <c r="VA591"/>
      <c r="VB591"/>
      <c r="VC591"/>
      <c r="VD591"/>
      <c r="VE591"/>
      <c r="VF591"/>
      <c r="VG591"/>
      <c r="VH591"/>
      <c r="VI591"/>
      <c r="VJ591"/>
      <c r="VK591"/>
      <c r="VL591"/>
      <c r="VM591"/>
      <c r="VN591"/>
      <c r="VO591"/>
      <c r="VP591"/>
      <c r="VQ591"/>
      <c r="VR591"/>
      <c r="VS591"/>
      <c r="VT591"/>
      <c r="VU591"/>
      <c r="VV591"/>
      <c r="VW591"/>
      <c r="VX591"/>
      <c r="VY591"/>
      <c r="VZ591"/>
      <c r="WA591"/>
      <c r="WB591"/>
      <c r="WC591"/>
      <c r="WD591"/>
      <c r="WE591"/>
      <c r="WF591"/>
      <c r="WG591"/>
      <c r="WH591"/>
      <c r="WI591"/>
      <c r="WJ591"/>
      <c r="WK591"/>
      <c r="WL591"/>
      <c r="WM591"/>
      <c r="WN591"/>
      <c r="WO591"/>
      <c r="WP591"/>
      <c r="WQ591"/>
      <c r="WR591"/>
      <c r="WS591"/>
      <c r="WT591"/>
      <c r="WU591"/>
      <c r="WV591"/>
      <c r="WW591"/>
      <c r="WX591"/>
      <c r="WY591"/>
      <c r="WZ591"/>
      <c r="XA591"/>
      <c r="XB591"/>
      <c r="XC591"/>
      <c r="XD591"/>
      <c r="XE591"/>
      <c r="XF591"/>
      <c r="XG591"/>
      <c r="XH591"/>
      <c r="XI591"/>
      <c r="XJ591"/>
      <c r="XK591"/>
      <c r="XL591"/>
      <c r="XM591"/>
      <c r="XN591"/>
      <c r="XO591"/>
      <c r="XP591"/>
      <c r="XQ591"/>
      <c r="XR591"/>
      <c r="XS591"/>
      <c r="XT591"/>
      <c r="XU591"/>
      <c r="XV591"/>
      <c r="XW591"/>
      <c r="XX591"/>
      <c r="XY591"/>
      <c r="XZ591"/>
      <c r="YA591"/>
      <c r="YB591"/>
      <c r="YC591"/>
      <c r="YD591"/>
      <c r="YE591"/>
      <c r="YF591"/>
      <c r="YG591"/>
      <c r="YH591"/>
      <c r="YI591"/>
      <c r="YJ591"/>
      <c r="YK591"/>
      <c r="YL591"/>
      <c r="YM591"/>
      <c r="YN591"/>
      <c r="YO591"/>
      <c r="YP591"/>
      <c r="YQ591"/>
      <c r="YR591"/>
      <c r="YS591"/>
      <c r="YT591"/>
      <c r="YU591"/>
      <c r="YV591"/>
      <c r="YW591"/>
      <c r="YX591"/>
      <c r="YY591"/>
      <c r="YZ591"/>
      <c r="ZA591"/>
      <c r="ZB591"/>
      <c r="ZC591"/>
      <c r="ZD591"/>
      <c r="ZE591"/>
      <c r="ZF591"/>
      <c r="ZG591"/>
      <c r="ZH591"/>
      <c r="ZI591"/>
      <c r="ZJ591"/>
      <c r="ZK591"/>
      <c r="ZL591"/>
      <c r="ZM591"/>
      <c r="ZN591"/>
      <c r="ZO591"/>
      <c r="ZP591"/>
      <c r="ZQ591"/>
      <c r="ZR591"/>
      <c r="ZS591"/>
      <c r="ZT591"/>
      <c r="ZU591"/>
      <c r="ZV591"/>
      <c r="ZW591"/>
      <c r="ZX591"/>
      <c r="ZY591"/>
      <c r="ZZ591"/>
      <c r="AAA591"/>
      <c r="AAB591"/>
      <c r="AAC591"/>
      <c r="AAD591"/>
      <c r="AAE591"/>
      <c r="AAF591"/>
      <c r="AAG591"/>
      <c r="AAH591"/>
      <c r="AAI591"/>
      <c r="AAJ591"/>
      <c r="AAK591"/>
      <c r="AAL591"/>
      <c r="AAM591"/>
      <c r="AAN591"/>
      <c r="AAO591"/>
      <c r="AAP591"/>
      <c r="AAQ591"/>
      <c r="AAR591"/>
      <c r="AAS591"/>
      <c r="AAT591"/>
      <c r="AAU591"/>
      <c r="AAV591"/>
      <c r="AAW591"/>
      <c r="AAX591"/>
      <c r="AAY591"/>
      <c r="AAZ591"/>
      <c r="ABA591"/>
      <c r="ABB591"/>
      <c r="ABC591"/>
      <c r="ABD591"/>
      <c r="ABE591"/>
      <c r="ABF591"/>
      <c r="ABG591"/>
      <c r="ABH591"/>
      <c r="ABI591"/>
      <c r="ABJ591"/>
      <c r="ABK591"/>
      <c r="ABL591"/>
      <c r="ABM591"/>
      <c r="ABN591"/>
      <c r="ABO591"/>
      <c r="ABP591"/>
      <c r="ABQ591"/>
      <c r="ABR591"/>
      <c r="ABS591"/>
      <c r="ABT591"/>
      <c r="ABU591"/>
      <c r="ABV591"/>
      <c r="ABW591"/>
      <c r="ABX591"/>
      <c r="ABY591"/>
      <c r="ABZ591"/>
      <c r="ACA591"/>
      <c r="ACB591"/>
      <c r="ACC591"/>
      <c r="ACD591"/>
      <c r="ACE591"/>
      <c r="ACF591"/>
      <c r="ACG591"/>
      <c r="ACH591"/>
      <c r="ACI591"/>
      <c r="ACJ591"/>
      <c r="ACK591"/>
      <c r="ACL591"/>
      <c r="ACM591"/>
      <c r="ACN591"/>
      <c r="ACO591"/>
      <c r="ACP591"/>
      <c r="ACQ591"/>
      <c r="ACR591"/>
      <c r="ACS591"/>
      <c r="ACT591"/>
      <c r="ACU591"/>
      <c r="ACV591"/>
      <c r="ACW591"/>
      <c r="ACX591"/>
      <c r="ACY591"/>
      <c r="ACZ591"/>
      <c r="ADA591"/>
      <c r="ADB591"/>
      <c r="ADC591"/>
      <c r="ADD591"/>
      <c r="ADE591"/>
      <c r="ADF591"/>
      <c r="ADG591"/>
      <c r="ADH591"/>
      <c r="ADI591"/>
      <c r="ADJ591"/>
      <c r="ADK591"/>
      <c r="ADL591"/>
      <c r="ADM591"/>
      <c r="ADN591"/>
      <c r="ADO591"/>
      <c r="ADP591"/>
      <c r="ADQ591"/>
      <c r="ADR591"/>
      <c r="ADS591"/>
      <c r="ADT591"/>
      <c r="ADU591"/>
      <c r="ADV591"/>
      <c r="ADW591"/>
      <c r="ADX591"/>
      <c r="ADY591"/>
      <c r="ADZ591"/>
      <c r="AEA591"/>
      <c r="AEB591"/>
      <c r="AEC591"/>
      <c r="AED591"/>
      <c r="AEE591"/>
      <c r="AEF591"/>
      <c r="AEG591"/>
      <c r="AEH591"/>
      <c r="AEI591"/>
      <c r="AEJ591"/>
      <c r="AEK591"/>
      <c r="AEL591"/>
      <c r="AEM591"/>
      <c r="AEN591"/>
      <c r="AEO591"/>
      <c r="AEP591"/>
      <c r="AEQ591"/>
      <c r="AER591"/>
      <c r="AES591"/>
      <c r="AET591"/>
      <c r="AEU591"/>
      <c r="AEV591"/>
      <c r="AEW591"/>
      <c r="AEX591"/>
      <c r="AEY591"/>
      <c r="AEZ591"/>
      <c r="AFA591"/>
      <c r="AFB591"/>
      <c r="AFC591"/>
      <c r="AFD591"/>
      <c r="AFE591"/>
      <c r="AFF591"/>
      <c r="AFG591"/>
      <c r="AFH591"/>
      <c r="AFI591"/>
      <c r="AFJ591"/>
      <c r="AFK591"/>
      <c r="AFL591"/>
      <c r="AFM591"/>
      <c r="AFN591"/>
      <c r="AFO591"/>
      <c r="AFP591"/>
      <c r="AFQ591"/>
      <c r="AFR591"/>
      <c r="AFS591"/>
      <c r="AFT591"/>
      <c r="AFU591"/>
      <c r="AFV591"/>
      <c r="AFW591"/>
      <c r="AFX591"/>
      <c r="AFY591"/>
      <c r="AFZ591"/>
      <c r="AGA591"/>
      <c r="AGB591"/>
      <c r="AGC591"/>
      <c r="AGD591"/>
      <c r="AGE591"/>
      <c r="AGF591"/>
      <c r="AGG591"/>
      <c r="AGH591"/>
      <c r="AGI591"/>
      <c r="AGJ591"/>
      <c r="AGK591"/>
      <c r="AGL591"/>
      <c r="AGM591"/>
      <c r="AGN591"/>
      <c r="AGO591"/>
      <c r="AGP591"/>
      <c r="AGQ591"/>
      <c r="AGR591"/>
      <c r="AGS591"/>
      <c r="AGT591"/>
      <c r="AGU591"/>
      <c r="AGV591"/>
      <c r="AGW591"/>
      <c r="AGX591"/>
      <c r="AGY591"/>
      <c r="AGZ591"/>
      <c r="AHA591"/>
      <c r="AHB591"/>
      <c r="AHC591"/>
      <c r="AHD591"/>
      <c r="AHE591"/>
      <c r="AHF591"/>
      <c r="AHG591"/>
      <c r="AHH591"/>
      <c r="AHI591"/>
      <c r="AHJ591"/>
      <c r="AHK591"/>
      <c r="AHL591"/>
      <c r="AHM591"/>
      <c r="AHN591"/>
      <c r="AHO591"/>
      <c r="AHP591"/>
      <c r="AHQ591"/>
      <c r="AHR591"/>
      <c r="AHS591"/>
      <c r="AHT591"/>
      <c r="AHU591"/>
      <c r="AHV591"/>
      <c r="AHW591"/>
      <c r="AHX591"/>
      <c r="AHY591"/>
      <c r="AHZ591"/>
      <c r="AIA591"/>
      <c r="AIB591"/>
      <c r="AIC591"/>
      <c r="AID591"/>
      <c r="AIE591"/>
      <c r="AIF591"/>
      <c r="AIG591"/>
      <c r="AIH591"/>
      <c r="AII591"/>
      <c r="AIJ591"/>
      <c r="AIK591"/>
      <c r="AIL591"/>
      <c r="AIM591"/>
      <c r="AIN591"/>
      <c r="AIO591"/>
      <c r="AIP591"/>
      <c r="AIQ591"/>
      <c r="AIR591"/>
      <c r="AIS591"/>
      <c r="AIT591"/>
      <c r="AIU591"/>
      <c r="AIV591"/>
      <c r="AIW591"/>
      <c r="AIX591"/>
      <c r="AIY591"/>
      <c r="AIZ591"/>
      <c r="AJA591"/>
      <c r="AJB591"/>
      <c r="AJC591"/>
      <c r="AJD591"/>
      <c r="AJE591"/>
      <c r="AJF591"/>
      <c r="AJG591"/>
      <c r="AJH591"/>
      <c r="AJI591"/>
      <c r="AJJ591"/>
      <c r="AJK591"/>
      <c r="AJL591"/>
      <c r="AJM591"/>
      <c r="AJN591"/>
      <c r="AJO591"/>
      <c r="AJP591"/>
      <c r="AJQ591"/>
      <c r="AJR591"/>
      <c r="AJS591"/>
      <c r="AJT591"/>
      <c r="AJU591"/>
      <c r="AJV591"/>
      <c r="AJW591"/>
      <c r="AJX591"/>
      <c r="AJY591"/>
      <c r="AJZ591"/>
      <c r="AKA591"/>
      <c r="AKB591"/>
      <c r="AKC591"/>
      <c r="AKD591"/>
      <c r="AKE591"/>
      <c r="AKF591"/>
      <c r="AKG591"/>
      <c r="AKH591"/>
      <c r="AKI591"/>
      <c r="AKJ591"/>
      <c r="AKK591"/>
      <c r="AKL591"/>
      <c r="AKM591"/>
      <c r="AKN591"/>
      <c r="AKO591"/>
      <c r="AKP591"/>
      <c r="AKQ591"/>
      <c r="AKR591"/>
      <c r="AKS591"/>
      <c r="AKT591"/>
      <c r="AKU591"/>
      <c r="AKV591"/>
      <c r="AKW591"/>
      <c r="AKX591"/>
      <c r="AKY591"/>
      <c r="AKZ591"/>
      <c r="ALA591"/>
      <c r="ALB591"/>
      <c r="ALC591"/>
      <c r="ALD591"/>
      <c r="ALE591"/>
      <c r="ALF591"/>
      <c r="ALG591"/>
      <c r="ALH591"/>
      <c r="ALI591"/>
      <c r="ALJ591"/>
      <c r="ALK591"/>
      <c r="ALL591"/>
      <c r="ALM591"/>
      <c r="ALN591"/>
      <c r="ALO591"/>
      <c r="ALP591"/>
      <c r="ALQ591"/>
      <c r="ALR591"/>
      <c r="ALS591"/>
      <c r="ALT591"/>
      <c r="ALU591"/>
      <c r="ALV591"/>
      <c r="ALW591"/>
      <c r="ALX591"/>
      <c r="ALY591"/>
      <c r="ALZ591"/>
      <c r="AMA591"/>
      <c r="AMB591"/>
      <c r="AMC591"/>
      <c r="AMD591"/>
      <c r="AME591"/>
      <c r="AMF591"/>
      <c r="AMG591"/>
      <c r="AMH591"/>
      <c r="AMI591"/>
      <c r="AMJ591"/>
      <c r="AMK591"/>
    </row>
    <row r="592" spans="1:1025" ht="25.5" customHeight="1">
      <c r="A592" s="45" t="s">
        <v>221</v>
      </c>
      <c r="B592" s="135" t="s">
        <v>222</v>
      </c>
      <c r="C592" s="135"/>
      <c r="D592" s="135"/>
      <c r="E592" s="135"/>
      <c r="F592" s="135"/>
      <c r="G592" s="136"/>
      <c r="H592" s="136"/>
      <c r="I592" s="136">
        <f>G592*0</f>
        <v>0</v>
      </c>
      <c r="J592" s="136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  <c r="IF592"/>
      <c r="IG592"/>
      <c r="IH592"/>
      <c r="II592"/>
      <c r="IJ592"/>
      <c r="IK592"/>
      <c r="IL592"/>
      <c r="IM592"/>
      <c r="IN592"/>
      <c r="IO592"/>
      <c r="IP592"/>
      <c r="IQ592"/>
      <c r="IR592"/>
      <c r="IS592"/>
      <c r="IT592"/>
      <c r="IU592"/>
      <c r="IV592"/>
      <c r="IW592"/>
      <c r="IX592"/>
      <c r="IY592"/>
      <c r="IZ592"/>
      <c r="JA592"/>
      <c r="JB592"/>
      <c r="JC592"/>
      <c r="JD592"/>
      <c r="JE592"/>
      <c r="JF592"/>
      <c r="JG592"/>
      <c r="JH592"/>
      <c r="JI592"/>
      <c r="JJ592"/>
      <c r="JK592"/>
      <c r="JL592"/>
      <c r="JM592"/>
      <c r="JN592"/>
      <c r="JO592"/>
      <c r="JP592"/>
      <c r="JQ592"/>
      <c r="JR592"/>
      <c r="JS592"/>
      <c r="JT592"/>
      <c r="JU592"/>
      <c r="JV592"/>
      <c r="JW592"/>
      <c r="JX592"/>
      <c r="JY592"/>
      <c r="JZ592"/>
      <c r="KA592"/>
      <c r="KB592"/>
      <c r="KC592"/>
      <c r="KD592"/>
      <c r="KE592"/>
      <c r="KF592"/>
      <c r="KG592"/>
      <c r="KH592"/>
      <c r="KI592"/>
      <c r="KJ592"/>
      <c r="KK592"/>
      <c r="KL592"/>
      <c r="KM592"/>
      <c r="KN592"/>
      <c r="KO592"/>
      <c r="KP592"/>
      <c r="KQ592"/>
      <c r="KR592"/>
      <c r="KS592"/>
      <c r="KT592"/>
      <c r="KU592"/>
      <c r="KV592"/>
      <c r="KW592"/>
      <c r="KX592"/>
      <c r="KY592"/>
      <c r="KZ592"/>
      <c r="LA592"/>
      <c r="LB592"/>
      <c r="LC592"/>
      <c r="LD592"/>
      <c r="LE592"/>
      <c r="LF592"/>
      <c r="LG592"/>
      <c r="LH592"/>
      <c r="LI592"/>
      <c r="LJ592"/>
      <c r="LK592"/>
      <c r="LL592"/>
      <c r="LM592"/>
      <c r="LN592"/>
      <c r="LO592"/>
      <c r="LP592"/>
      <c r="LQ592"/>
      <c r="LR592"/>
      <c r="LS592"/>
      <c r="LT592"/>
      <c r="LU592"/>
      <c r="LV592"/>
      <c r="LW592"/>
      <c r="LX592"/>
      <c r="LY592"/>
      <c r="LZ592"/>
      <c r="MA592"/>
      <c r="MB592"/>
      <c r="MC592"/>
      <c r="MD592"/>
      <c r="ME592"/>
      <c r="MF592"/>
      <c r="MG592"/>
      <c r="MH592"/>
      <c r="MI592"/>
      <c r="MJ592"/>
      <c r="MK592"/>
      <c r="ML592"/>
      <c r="MM592"/>
      <c r="MN592"/>
      <c r="MO592"/>
      <c r="MP592"/>
      <c r="MQ592"/>
      <c r="MR592"/>
      <c r="MS592"/>
      <c r="MT592"/>
      <c r="MU592"/>
      <c r="MV592"/>
      <c r="MW592"/>
      <c r="MX592"/>
      <c r="MY592"/>
      <c r="MZ592"/>
      <c r="NA592"/>
      <c r="NB592"/>
      <c r="NC592"/>
      <c r="ND592"/>
      <c r="NE592"/>
      <c r="NF592"/>
      <c r="NG592"/>
      <c r="NH592"/>
      <c r="NI592"/>
      <c r="NJ592"/>
      <c r="NK592"/>
      <c r="NL592"/>
      <c r="NM592"/>
      <c r="NN592"/>
      <c r="NO592"/>
      <c r="NP592"/>
      <c r="NQ592"/>
      <c r="NR592"/>
      <c r="NS592"/>
      <c r="NT592"/>
      <c r="NU592"/>
      <c r="NV592"/>
      <c r="NW592"/>
      <c r="NX592"/>
      <c r="NY592"/>
      <c r="NZ592"/>
      <c r="OA592"/>
      <c r="OB592"/>
      <c r="OC592"/>
      <c r="OD592"/>
      <c r="OE592"/>
      <c r="OF592"/>
      <c r="OG592"/>
      <c r="OH592"/>
      <c r="OI592"/>
      <c r="OJ592"/>
      <c r="OK592"/>
      <c r="OL592"/>
      <c r="OM592"/>
      <c r="ON592"/>
      <c r="OO592"/>
      <c r="OP592"/>
      <c r="OQ592"/>
      <c r="OR592"/>
      <c r="OS592"/>
      <c r="OT592"/>
      <c r="OU592"/>
      <c r="OV592"/>
      <c r="OW592"/>
      <c r="OX592"/>
      <c r="OY592"/>
      <c r="OZ592"/>
      <c r="PA592"/>
      <c r="PB592"/>
      <c r="PC592"/>
      <c r="PD592"/>
      <c r="PE592"/>
      <c r="PF592"/>
      <c r="PG592"/>
      <c r="PH592"/>
      <c r="PI592"/>
      <c r="PJ592"/>
      <c r="PK592"/>
      <c r="PL592"/>
      <c r="PM592"/>
      <c r="PN592"/>
      <c r="PO592"/>
      <c r="PP592"/>
      <c r="PQ592"/>
      <c r="PR592"/>
      <c r="PS592"/>
      <c r="PT592"/>
      <c r="PU592"/>
      <c r="PV592"/>
      <c r="PW592"/>
      <c r="PX592"/>
      <c r="PY592"/>
      <c r="PZ592"/>
      <c r="QA592"/>
      <c r="QB592"/>
      <c r="QC592"/>
      <c r="QD592"/>
      <c r="QE592"/>
      <c r="QF592"/>
      <c r="QG592"/>
      <c r="QH592"/>
      <c r="QI592"/>
      <c r="QJ592"/>
      <c r="QK592"/>
      <c r="QL592"/>
      <c r="QM592"/>
      <c r="QN592"/>
      <c r="QO592"/>
      <c r="QP592"/>
      <c r="QQ592"/>
      <c r="QR592"/>
      <c r="QS592"/>
      <c r="QT592"/>
      <c r="QU592"/>
      <c r="QV592"/>
      <c r="QW592"/>
      <c r="QX592"/>
      <c r="QY592"/>
      <c r="QZ592"/>
      <c r="RA592"/>
      <c r="RB592"/>
      <c r="RC592"/>
      <c r="RD592"/>
      <c r="RE592"/>
      <c r="RF592"/>
      <c r="RG592"/>
      <c r="RH592"/>
      <c r="RI592"/>
      <c r="RJ592"/>
      <c r="RK592"/>
      <c r="RL592"/>
      <c r="RM592"/>
      <c r="RN592"/>
      <c r="RO592"/>
      <c r="RP592"/>
      <c r="RQ592"/>
      <c r="RR592"/>
      <c r="RS592"/>
      <c r="RT592"/>
      <c r="RU592"/>
      <c r="RV592"/>
      <c r="RW592"/>
      <c r="RX592"/>
      <c r="RY592"/>
      <c r="RZ592"/>
      <c r="SA592"/>
      <c r="SB592"/>
      <c r="SC592"/>
      <c r="SD592"/>
      <c r="SE592"/>
      <c r="SF592"/>
      <c r="SG592"/>
      <c r="SH592"/>
      <c r="SI592"/>
      <c r="SJ592"/>
      <c r="SK592"/>
      <c r="SL592"/>
      <c r="SM592"/>
      <c r="SN592"/>
      <c r="SO592"/>
      <c r="SP592"/>
      <c r="SQ592"/>
      <c r="SR592"/>
      <c r="SS592"/>
      <c r="ST592"/>
      <c r="SU592"/>
      <c r="SV592"/>
      <c r="SW592"/>
      <c r="SX592"/>
      <c r="SY592"/>
      <c r="SZ592"/>
      <c r="TA592"/>
      <c r="TB592"/>
      <c r="TC592"/>
      <c r="TD592"/>
      <c r="TE592"/>
      <c r="TF592"/>
      <c r="TG592"/>
      <c r="TH592"/>
      <c r="TI592"/>
      <c r="TJ592"/>
      <c r="TK592"/>
      <c r="TL592"/>
      <c r="TM592"/>
      <c r="TN592"/>
      <c r="TO592"/>
      <c r="TP592"/>
      <c r="TQ592"/>
      <c r="TR592"/>
      <c r="TS592"/>
      <c r="TT592"/>
      <c r="TU592"/>
      <c r="TV592"/>
      <c r="TW592"/>
      <c r="TX592"/>
      <c r="TY592"/>
      <c r="TZ592"/>
      <c r="UA592"/>
      <c r="UB592"/>
      <c r="UC592"/>
      <c r="UD592"/>
      <c r="UE592"/>
      <c r="UF592"/>
      <c r="UG592"/>
      <c r="UH592"/>
      <c r="UI592"/>
      <c r="UJ592"/>
      <c r="UK592"/>
      <c r="UL592"/>
      <c r="UM592"/>
      <c r="UN592"/>
      <c r="UO592"/>
      <c r="UP592"/>
      <c r="UQ592"/>
      <c r="UR592"/>
      <c r="US592"/>
      <c r="UT592"/>
      <c r="UU592"/>
      <c r="UV592"/>
      <c r="UW592"/>
      <c r="UX592"/>
      <c r="UY592"/>
      <c r="UZ592"/>
      <c r="VA592"/>
      <c r="VB592"/>
      <c r="VC592"/>
      <c r="VD592"/>
      <c r="VE592"/>
      <c r="VF592"/>
      <c r="VG592"/>
      <c r="VH592"/>
      <c r="VI592"/>
      <c r="VJ592"/>
      <c r="VK592"/>
      <c r="VL592"/>
      <c r="VM592"/>
      <c r="VN592"/>
      <c r="VO592"/>
      <c r="VP592"/>
      <c r="VQ592"/>
      <c r="VR592"/>
      <c r="VS592"/>
      <c r="VT592"/>
      <c r="VU592"/>
      <c r="VV592"/>
      <c r="VW592"/>
      <c r="VX592"/>
      <c r="VY592"/>
      <c r="VZ592"/>
      <c r="WA592"/>
      <c r="WB592"/>
      <c r="WC592"/>
      <c r="WD592"/>
      <c r="WE592"/>
      <c r="WF592"/>
      <c r="WG592"/>
      <c r="WH592"/>
      <c r="WI592"/>
      <c r="WJ592"/>
      <c r="WK592"/>
      <c r="WL592"/>
      <c r="WM592"/>
      <c r="WN592"/>
      <c r="WO592"/>
      <c r="WP592"/>
      <c r="WQ592"/>
      <c r="WR592"/>
      <c r="WS592"/>
      <c r="WT592"/>
      <c r="WU592"/>
      <c r="WV592"/>
      <c r="WW592"/>
      <c r="WX592"/>
      <c r="WY592"/>
      <c r="WZ592"/>
      <c r="XA592"/>
      <c r="XB592"/>
      <c r="XC592"/>
      <c r="XD592"/>
      <c r="XE592"/>
      <c r="XF592"/>
      <c r="XG592"/>
      <c r="XH592"/>
      <c r="XI592"/>
      <c r="XJ592"/>
      <c r="XK592"/>
      <c r="XL592"/>
      <c r="XM592"/>
      <c r="XN592"/>
      <c r="XO592"/>
      <c r="XP592"/>
      <c r="XQ592"/>
      <c r="XR592"/>
      <c r="XS592"/>
      <c r="XT592"/>
      <c r="XU592"/>
      <c r="XV592"/>
      <c r="XW592"/>
      <c r="XX592"/>
      <c r="XY592"/>
      <c r="XZ592"/>
      <c r="YA592"/>
      <c r="YB592"/>
      <c r="YC592"/>
      <c r="YD592"/>
      <c r="YE592"/>
      <c r="YF592"/>
      <c r="YG592"/>
      <c r="YH592"/>
      <c r="YI592"/>
      <c r="YJ592"/>
      <c r="YK592"/>
      <c r="YL592"/>
      <c r="YM592"/>
      <c r="YN592"/>
      <c r="YO592"/>
      <c r="YP592"/>
      <c r="YQ592"/>
      <c r="YR592"/>
      <c r="YS592"/>
      <c r="YT592"/>
      <c r="YU592"/>
      <c r="YV592"/>
      <c r="YW592"/>
      <c r="YX592"/>
      <c r="YY592"/>
      <c r="YZ592"/>
      <c r="ZA592"/>
      <c r="ZB592"/>
      <c r="ZC592"/>
      <c r="ZD592"/>
      <c r="ZE592"/>
      <c r="ZF592"/>
      <c r="ZG592"/>
      <c r="ZH592"/>
      <c r="ZI592"/>
      <c r="ZJ592"/>
      <c r="ZK592"/>
      <c r="ZL592"/>
      <c r="ZM592"/>
      <c r="ZN592"/>
      <c r="ZO592"/>
      <c r="ZP592"/>
      <c r="ZQ592"/>
      <c r="ZR592"/>
      <c r="ZS592"/>
      <c r="ZT592"/>
      <c r="ZU592"/>
      <c r="ZV592"/>
      <c r="ZW592"/>
      <c r="ZX592"/>
      <c r="ZY592"/>
      <c r="ZZ592"/>
      <c r="AAA592"/>
      <c r="AAB592"/>
      <c r="AAC592"/>
      <c r="AAD592"/>
      <c r="AAE592"/>
      <c r="AAF592"/>
      <c r="AAG592"/>
      <c r="AAH592"/>
      <c r="AAI592"/>
      <c r="AAJ592"/>
      <c r="AAK592"/>
      <c r="AAL592"/>
      <c r="AAM592"/>
      <c r="AAN592"/>
      <c r="AAO592"/>
      <c r="AAP592"/>
      <c r="AAQ592"/>
      <c r="AAR592"/>
      <c r="AAS592"/>
      <c r="AAT592"/>
      <c r="AAU592"/>
      <c r="AAV592"/>
      <c r="AAW592"/>
      <c r="AAX592"/>
      <c r="AAY592"/>
      <c r="AAZ592"/>
      <c r="ABA592"/>
      <c r="ABB592"/>
      <c r="ABC592"/>
      <c r="ABD592"/>
      <c r="ABE592"/>
      <c r="ABF592"/>
      <c r="ABG592"/>
      <c r="ABH592"/>
      <c r="ABI592"/>
      <c r="ABJ592"/>
      <c r="ABK592"/>
      <c r="ABL592"/>
      <c r="ABM592"/>
      <c r="ABN592"/>
      <c r="ABO592"/>
      <c r="ABP592"/>
      <c r="ABQ592"/>
      <c r="ABR592"/>
      <c r="ABS592"/>
      <c r="ABT592"/>
      <c r="ABU592"/>
      <c r="ABV592"/>
      <c r="ABW592"/>
      <c r="ABX592"/>
      <c r="ABY592"/>
      <c r="ABZ592"/>
      <c r="ACA592"/>
      <c r="ACB592"/>
      <c r="ACC592"/>
      <c r="ACD592"/>
      <c r="ACE592"/>
      <c r="ACF592"/>
      <c r="ACG592"/>
      <c r="ACH592"/>
      <c r="ACI592"/>
      <c r="ACJ592"/>
      <c r="ACK592"/>
      <c r="ACL592"/>
      <c r="ACM592"/>
      <c r="ACN592"/>
      <c r="ACO592"/>
      <c r="ACP592"/>
      <c r="ACQ592"/>
      <c r="ACR592"/>
      <c r="ACS592"/>
      <c r="ACT592"/>
      <c r="ACU592"/>
      <c r="ACV592"/>
      <c r="ACW592"/>
      <c r="ACX592"/>
      <c r="ACY592"/>
      <c r="ACZ592"/>
      <c r="ADA592"/>
      <c r="ADB592"/>
      <c r="ADC592"/>
      <c r="ADD592"/>
      <c r="ADE592"/>
      <c r="ADF592"/>
      <c r="ADG592"/>
      <c r="ADH592"/>
      <c r="ADI592"/>
      <c r="ADJ592"/>
      <c r="ADK592"/>
      <c r="ADL592"/>
      <c r="ADM592"/>
      <c r="ADN592"/>
      <c r="ADO592"/>
      <c r="ADP592"/>
      <c r="ADQ592"/>
      <c r="ADR592"/>
      <c r="ADS592"/>
      <c r="ADT592"/>
      <c r="ADU592"/>
      <c r="ADV592"/>
      <c r="ADW592"/>
      <c r="ADX592"/>
      <c r="ADY592"/>
      <c r="ADZ592"/>
      <c r="AEA592"/>
      <c r="AEB592"/>
      <c r="AEC592"/>
      <c r="AED592"/>
      <c r="AEE592"/>
      <c r="AEF592"/>
      <c r="AEG592"/>
      <c r="AEH592"/>
      <c r="AEI592"/>
      <c r="AEJ592"/>
      <c r="AEK592"/>
      <c r="AEL592"/>
      <c r="AEM592"/>
      <c r="AEN592"/>
      <c r="AEO592"/>
      <c r="AEP592"/>
      <c r="AEQ592"/>
      <c r="AER592"/>
      <c r="AES592"/>
      <c r="AET592"/>
      <c r="AEU592"/>
      <c r="AEV592"/>
      <c r="AEW592"/>
      <c r="AEX592"/>
      <c r="AEY592"/>
      <c r="AEZ592"/>
      <c r="AFA592"/>
      <c r="AFB592"/>
      <c r="AFC592"/>
      <c r="AFD592"/>
      <c r="AFE592"/>
      <c r="AFF592"/>
      <c r="AFG592"/>
      <c r="AFH592"/>
      <c r="AFI592"/>
      <c r="AFJ592"/>
      <c r="AFK592"/>
      <c r="AFL592"/>
      <c r="AFM592"/>
      <c r="AFN592"/>
      <c r="AFO592"/>
      <c r="AFP592"/>
      <c r="AFQ592"/>
      <c r="AFR592"/>
      <c r="AFS592"/>
      <c r="AFT592"/>
      <c r="AFU592"/>
      <c r="AFV592"/>
      <c r="AFW592"/>
      <c r="AFX592"/>
      <c r="AFY592"/>
      <c r="AFZ592"/>
      <c r="AGA592"/>
      <c r="AGB592"/>
      <c r="AGC592"/>
      <c r="AGD592"/>
      <c r="AGE592"/>
      <c r="AGF592"/>
      <c r="AGG592"/>
      <c r="AGH592"/>
      <c r="AGI592"/>
      <c r="AGJ592"/>
      <c r="AGK592"/>
      <c r="AGL592"/>
      <c r="AGM592"/>
      <c r="AGN592"/>
      <c r="AGO592"/>
      <c r="AGP592"/>
      <c r="AGQ592"/>
      <c r="AGR592"/>
      <c r="AGS592"/>
      <c r="AGT592"/>
      <c r="AGU592"/>
      <c r="AGV592"/>
      <c r="AGW592"/>
      <c r="AGX592"/>
      <c r="AGY592"/>
      <c r="AGZ592"/>
      <c r="AHA592"/>
      <c r="AHB592"/>
      <c r="AHC592"/>
      <c r="AHD592"/>
      <c r="AHE592"/>
      <c r="AHF592"/>
      <c r="AHG592"/>
      <c r="AHH592"/>
      <c r="AHI592"/>
      <c r="AHJ592"/>
      <c r="AHK592"/>
      <c r="AHL592"/>
      <c r="AHM592"/>
      <c r="AHN592"/>
      <c r="AHO592"/>
      <c r="AHP592"/>
      <c r="AHQ592"/>
      <c r="AHR592"/>
      <c r="AHS592"/>
      <c r="AHT592"/>
      <c r="AHU592"/>
      <c r="AHV592"/>
      <c r="AHW592"/>
      <c r="AHX592"/>
      <c r="AHY592"/>
      <c r="AHZ592"/>
      <c r="AIA592"/>
      <c r="AIB592"/>
      <c r="AIC592"/>
      <c r="AID592"/>
      <c r="AIE592"/>
      <c r="AIF592"/>
      <c r="AIG592"/>
      <c r="AIH592"/>
      <c r="AII592"/>
      <c r="AIJ592"/>
      <c r="AIK592"/>
      <c r="AIL592"/>
      <c r="AIM592"/>
      <c r="AIN592"/>
      <c r="AIO592"/>
      <c r="AIP592"/>
      <c r="AIQ592"/>
      <c r="AIR592"/>
      <c r="AIS592"/>
      <c r="AIT592"/>
      <c r="AIU592"/>
      <c r="AIV592"/>
      <c r="AIW592"/>
      <c r="AIX592"/>
      <c r="AIY592"/>
      <c r="AIZ592"/>
      <c r="AJA592"/>
      <c r="AJB592"/>
      <c r="AJC592"/>
      <c r="AJD592"/>
      <c r="AJE592"/>
      <c r="AJF592"/>
      <c r="AJG592"/>
      <c r="AJH592"/>
      <c r="AJI592"/>
      <c r="AJJ592"/>
      <c r="AJK592"/>
      <c r="AJL592"/>
      <c r="AJM592"/>
      <c r="AJN592"/>
      <c r="AJO592"/>
      <c r="AJP592"/>
      <c r="AJQ592"/>
      <c r="AJR592"/>
      <c r="AJS592"/>
      <c r="AJT592"/>
      <c r="AJU592"/>
      <c r="AJV592"/>
      <c r="AJW592"/>
      <c r="AJX592"/>
      <c r="AJY592"/>
      <c r="AJZ592"/>
      <c r="AKA592"/>
      <c r="AKB592"/>
      <c r="AKC592"/>
      <c r="AKD592"/>
      <c r="AKE592"/>
      <c r="AKF592"/>
      <c r="AKG592"/>
      <c r="AKH592"/>
      <c r="AKI592"/>
      <c r="AKJ592"/>
      <c r="AKK592"/>
      <c r="AKL592"/>
      <c r="AKM592"/>
      <c r="AKN592"/>
      <c r="AKO592"/>
      <c r="AKP592"/>
      <c r="AKQ592"/>
      <c r="AKR592"/>
      <c r="AKS592"/>
      <c r="AKT592"/>
      <c r="AKU592"/>
      <c r="AKV592"/>
      <c r="AKW592"/>
      <c r="AKX592"/>
      <c r="AKY592"/>
      <c r="AKZ592"/>
      <c r="ALA592"/>
      <c r="ALB592"/>
      <c r="ALC592"/>
      <c r="ALD592"/>
      <c r="ALE592"/>
      <c r="ALF592"/>
      <c r="ALG592"/>
      <c r="ALH592"/>
      <c r="ALI592"/>
      <c r="ALJ592"/>
      <c r="ALK592"/>
      <c r="ALL592"/>
      <c r="ALM592"/>
      <c r="ALN592"/>
      <c r="ALO592"/>
      <c r="ALP592"/>
      <c r="ALQ592"/>
      <c r="ALR592"/>
      <c r="ALS592"/>
      <c r="ALT592"/>
      <c r="ALU592"/>
      <c r="ALV592"/>
      <c r="ALW592"/>
      <c r="ALX592"/>
      <c r="ALY592"/>
      <c r="ALZ592"/>
      <c r="AMA592"/>
      <c r="AMB592"/>
      <c r="AMC592"/>
      <c r="AMD592"/>
      <c r="AME592"/>
      <c r="AMF592"/>
      <c r="AMG592"/>
      <c r="AMH592"/>
      <c r="AMI592"/>
      <c r="AMJ592"/>
      <c r="AMK592"/>
    </row>
    <row r="593" spans="1:1025" ht="25.5" customHeight="1">
      <c r="A593" s="45" t="s">
        <v>223</v>
      </c>
      <c r="B593" s="135" t="s">
        <v>224</v>
      </c>
      <c r="C593" s="135"/>
      <c r="D593" s="135"/>
      <c r="E593" s="135"/>
      <c r="F593" s="135"/>
      <c r="G593" s="136">
        <v>226895088.37</v>
      </c>
      <c r="H593" s="136"/>
      <c r="I593" s="136">
        <f>G593*0.002</f>
        <v>453790.17674000002</v>
      </c>
      <c r="J593" s="136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  <c r="IB593"/>
      <c r="IC593"/>
      <c r="ID593"/>
      <c r="IE593"/>
      <c r="IF593"/>
      <c r="IG593"/>
      <c r="IH593"/>
      <c r="II593"/>
      <c r="IJ593"/>
      <c r="IK593"/>
      <c r="IL593"/>
      <c r="IM593"/>
      <c r="IN593"/>
      <c r="IO593"/>
      <c r="IP593"/>
      <c r="IQ593"/>
      <c r="IR593"/>
      <c r="IS593"/>
      <c r="IT593"/>
      <c r="IU593"/>
      <c r="IV593"/>
      <c r="IW593"/>
      <c r="IX593"/>
      <c r="IY593"/>
      <c r="IZ593"/>
      <c r="JA593"/>
      <c r="JB593"/>
      <c r="JC593"/>
      <c r="JD593"/>
      <c r="JE593"/>
      <c r="JF593"/>
      <c r="JG593"/>
      <c r="JH593"/>
      <c r="JI593"/>
      <c r="JJ593"/>
      <c r="JK593"/>
      <c r="JL593"/>
      <c r="JM593"/>
      <c r="JN593"/>
      <c r="JO593"/>
      <c r="JP593"/>
      <c r="JQ593"/>
      <c r="JR593"/>
      <c r="JS593"/>
      <c r="JT593"/>
      <c r="JU593"/>
      <c r="JV593"/>
      <c r="JW593"/>
      <c r="JX593"/>
      <c r="JY593"/>
      <c r="JZ593"/>
      <c r="KA593"/>
      <c r="KB593"/>
      <c r="KC593"/>
      <c r="KD593"/>
      <c r="KE593"/>
      <c r="KF593"/>
      <c r="KG593"/>
      <c r="KH593"/>
      <c r="KI593"/>
      <c r="KJ593"/>
      <c r="KK593"/>
      <c r="KL593"/>
      <c r="KM593"/>
      <c r="KN593"/>
      <c r="KO593"/>
      <c r="KP593"/>
      <c r="KQ593"/>
      <c r="KR593"/>
      <c r="KS593"/>
      <c r="KT593"/>
      <c r="KU593"/>
      <c r="KV593"/>
      <c r="KW593"/>
      <c r="KX593"/>
      <c r="KY593"/>
      <c r="KZ593"/>
      <c r="LA593"/>
      <c r="LB593"/>
      <c r="LC593"/>
      <c r="LD593"/>
      <c r="LE593"/>
      <c r="LF593"/>
      <c r="LG593"/>
      <c r="LH593"/>
      <c r="LI593"/>
      <c r="LJ593"/>
      <c r="LK593"/>
      <c r="LL593"/>
      <c r="LM593"/>
      <c r="LN593"/>
      <c r="LO593"/>
      <c r="LP593"/>
      <c r="LQ593"/>
      <c r="LR593"/>
      <c r="LS593"/>
      <c r="LT593"/>
      <c r="LU593"/>
      <c r="LV593"/>
      <c r="LW593"/>
      <c r="LX593"/>
      <c r="LY593"/>
      <c r="LZ593"/>
      <c r="MA593"/>
      <c r="MB593"/>
      <c r="MC593"/>
      <c r="MD593"/>
      <c r="ME593"/>
      <c r="MF593"/>
      <c r="MG593"/>
      <c r="MH593"/>
      <c r="MI593"/>
      <c r="MJ593"/>
      <c r="MK593"/>
      <c r="ML593"/>
      <c r="MM593"/>
      <c r="MN593"/>
      <c r="MO593"/>
      <c r="MP593"/>
      <c r="MQ593"/>
      <c r="MR593"/>
      <c r="MS593"/>
      <c r="MT593"/>
      <c r="MU593"/>
      <c r="MV593"/>
      <c r="MW593"/>
      <c r="MX593"/>
      <c r="MY593"/>
      <c r="MZ593"/>
      <c r="NA593"/>
      <c r="NB593"/>
      <c r="NC593"/>
      <c r="ND593"/>
      <c r="NE593"/>
      <c r="NF593"/>
      <c r="NG593"/>
      <c r="NH593"/>
      <c r="NI593"/>
      <c r="NJ593"/>
      <c r="NK593"/>
      <c r="NL593"/>
      <c r="NM593"/>
      <c r="NN593"/>
      <c r="NO593"/>
      <c r="NP593"/>
      <c r="NQ593"/>
      <c r="NR593"/>
      <c r="NS593"/>
      <c r="NT593"/>
      <c r="NU593"/>
      <c r="NV593"/>
      <c r="NW593"/>
      <c r="NX593"/>
      <c r="NY593"/>
      <c r="NZ593"/>
      <c r="OA593"/>
      <c r="OB593"/>
      <c r="OC593"/>
      <c r="OD593"/>
      <c r="OE593"/>
      <c r="OF593"/>
      <c r="OG593"/>
      <c r="OH593"/>
      <c r="OI593"/>
      <c r="OJ593"/>
      <c r="OK593"/>
      <c r="OL593"/>
      <c r="OM593"/>
      <c r="ON593"/>
      <c r="OO593"/>
      <c r="OP593"/>
      <c r="OQ593"/>
      <c r="OR593"/>
      <c r="OS593"/>
      <c r="OT593"/>
      <c r="OU593"/>
      <c r="OV593"/>
      <c r="OW593"/>
      <c r="OX593"/>
      <c r="OY593"/>
      <c r="OZ593"/>
      <c r="PA593"/>
      <c r="PB593"/>
      <c r="PC593"/>
      <c r="PD593"/>
      <c r="PE593"/>
      <c r="PF593"/>
      <c r="PG593"/>
      <c r="PH593"/>
      <c r="PI593"/>
      <c r="PJ593"/>
      <c r="PK593"/>
      <c r="PL593"/>
      <c r="PM593"/>
      <c r="PN593"/>
      <c r="PO593"/>
      <c r="PP593"/>
      <c r="PQ593"/>
      <c r="PR593"/>
      <c r="PS593"/>
      <c r="PT593"/>
      <c r="PU593"/>
      <c r="PV593"/>
      <c r="PW593"/>
      <c r="PX593"/>
      <c r="PY593"/>
      <c r="PZ593"/>
      <c r="QA593"/>
      <c r="QB593"/>
      <c r="QC593"/>
      <c r="QD593"/>
      <c r="QE593"/>
      <c r="QF593"/>
      <c r="QG593"/>
      <c r="QH593"/>
      <c r="QI593"/>
      <c r="QJ593"/>
      <c r="QK593"/>
      <c r="QL593"/>
      <c r="QM593"/>
      <c r="QN593"/>
      <c r="QO593"/>
      <c r="QP593"/>
      <c r="QQ593"/>
      <c r="QR593"/>
      <c r="QS593"/>
      <c r="QT593"/>
      <c r="QU593"/>
      <c r="QV593"/>
      <c r="QW593"/>
      <c r="QX593"/>
      <c r="QY593"/>
      <c r="QZ593"/>
      <c r="RA593"/>
      <c r="RB593"/>
      <c r="RC593"/>
      <c r="RD593"/>
      <c r="RE593"/>
      <c r="RF593"/>
      <c r="RG593"/>
      <c r="RH593"/>
      <c r="RI593"/>
      <c r="RJ593"/>
      <c r="RK593"/>
      <c r="RL593"/>
      <c r="RM593"/>
      <c r="RN593"/>
      <c r="RO593"/>
      <c r="RP593"/>
      <c r="RQ593"/>
      <c r="RR593"/>
      <c r="RS593"/>
      <c r="RT593"/>
      <c r="RU593"/>
      <c r="RV593"/>
      <c r="RW593"/>
      <c r="RX593"/>
      <c r="RY593"/>
      <c r="RZ593"/>
      <c r="SA593"/>
      <c r="SB593"/>
      <c r="SC593"/>
      <c r="SD593"/>
      <c r="SE593"/>
      <c r="SF593"/>
      <c r="SG593"/>
      <c r="SH593"/>
      <c r="SI593"/>
      <c r="SJ593"/>
      <c r="SK593"/>
      <c r="SL593"/>
      <c r="SM593"/>
      <c r="SN593"/>
      <c r="SO593"/>
      <c r="SP593"/>
      <c r="SQ593"/>
      <c r="SR593"/>
      <c r="SS593"/>
      <c r="ST593"/>
      <c r="SU593"/>
      <c r="SV593"/>
      <c r="SW593"/>
      <c r="SX593"/>
      <c r="SY593"/>
      <c r="SZ593"/>
      <c r="TA593"/>
      <c r="TB593"/>
      <c r="TC593"/>
      <c r="TD593"/>
      <c r="TE593"/>
      <c r="TF593"/>
      <c r="TG593"/>
      <c r="TH593"/>
      <c r="TI593"/>
      <c r="TJ593"/>
      <c r="TK593"/>
      <c r="TL593"/>
      <c r="TM593"/>
      <c r="TN593"/>
      <c r="TO593"/>
      <c r="TP593"/>
      <c r="TQ593"/>
      <c r="TR593"/>
      <c r="TS593"/>
      <c r="TT593"/>
      <c r="TU593"/>
      <c r="TV593"/>
      <c r="TW593"/>
      <c r="TX593"/>
      <c r="TY593"/>
      <c r="TZ593"/>
      <c r="UA593"/>
      <c r="UB593"/>
      <c r="UC593"/>
      <c r="UD593"/>
      <c r="UE593"/>
      <c r="UF593"/>
      <c r="UG593"/>
      <c r="UH593"/>
      <c r="UI593"/>
      <c r="UJ593"/>
      <c r="UK593"/>
      <c r="UL593"/>
      <c r="UM593"/>
      <c r="UN593"/>
      <c r="UO593"/>
      <c r="UP593"/>
      <c r="UQ593"/>
      <c r="UR593"/>
      <c r="US593"/>
      <c r="UT593"/>
      <c r="UU593"/>
      <c r="UV593"/>
      <c r="UW593"/>
      <c r="UX593"/>
      <c r="UY593"/>
      <c r="UZ593"/>
      <c r="VA593"/>
      <c r="VB593"/>
      <c r="VC593"/>
      <c r="VD593"/>
      <c r="VE593"/>
      <c r="VF593"/>
      <c r="VG593"/>
      <c r="VH593"/>
      <c r="VI593"/>
      <c r="VJ593"/>
      <c r="VK593"/>
      <c r="VL593"/>
      <c r="VM593"/>
      <c r="VN593"/>
      <c r="VO593"/>
      <c r="VP593"/>
      <c r="VQ593"/>
      <c r="VR593"/>
      <c r="VS593"/>
      <c r="VT593"/>
      <c r="VU593"/>
      <c r="VV593"/>
      <c r="VW593"/>
      <c r="VX593"/>
      <c r="VY593"/>
      <c r="VZ593"/>
      <c r="WA593"/>
      <c r="WB593"/>
      <c r="WC593"/>
      <c r="WD593"/>
      <c r="WE593"/>
      <c r="WF593"/>
      <c r="WG593"/>
      <c r="WH593"/>
      <c r="WI593"/>
      <c r="WJ593"/>
      <c r="WK593"/>
      <c r="WL593"/>
      <c r="WM593"/>
      <c r="WN593"/>
      <c r="WO593"/>
      <c r="WP593"/>
      <c r="WQ593"/>
      <c r="WR593"/>
      <c r="WS593"/>
      <c r="WT593"/>
      <c r="WU593"/>
      <c r="WV593"/>
      <c r="WW593"/>
      <c r="WX593"/>
      <c r="WY593"/>
      <c r="WZ593"/>
      <c r="XA593"/>
      <c r="XB593"/>
      <c r="XC593"/>
      <c r="XD593"/>
      <c r="XE593"/>
      <c r="XF593"/>
      <c r="XG593"/>
      <c r="XH593"/>
      <c r="XI593"/>
      <c r="XJ593"/>
      <c r="XK593"/>
      <c r="XL593"/>
      <c r="XM593"/>
      <c r="XN593"/>
      <c r="XO593"/>
      <c r="XP593"/>
      <c r="XQ593"/>
      <c r="XR593"/>
      <c r="XS593"/>
      <c r="XT593"/>
      <c r="XU593"/>
      <c r="XV593"/>
      <c r="XW593"/>
      <c r="XX593"/>
      <c r="XY593"/>
      <c r="XZ593"/>
      <c r="YA593"/>
      <c r="YB593"/>
      <c r="YC593"/>
      <c r="YD593"/>
      <c r="YE593"/>
      <c r="YF593"/>
      <c r="YG593"/>
      <c r="YH593"/>
      <c r="YI593"/>
      <c r="YJ593"/>
      <c r="YK593"/>
      <c r="YL593"/>
      <c r="YM593"/>
      <c r="YN593"/>
      <c r="YO593"/>
      <c r="YP593"/>
      <c r="YQ593"/>
      <c r="YR593"/>
      <c r="YS593"/>
      <c r="YT593"/>
      <c r="YU593"/>
      <c r="YV593"/>
      <c r="YW593"/>
      <c r="YX593"/>
      <c r="YY593"/>
      <c r="YZ593"/>
      <c r="ZA593"/>
      <c r="ZB593"/>
      <c r="ZC593"/>
      <c r="ZD593"/>
      <c r="ZE593"/>
      <c r="ZF593"/>
      <c r="ZG593"/>
      <c r="ZH593"/>
      <c r="ZI593"/>
      <c r="ZJ593"/>
      <c r="ZK593"/>
      <c r="ZL593"/>
      <c r="ZM593"/>
      <c r="ZN593"/>
      <c r="ZO593"/>
      <c r="ZP593"/>
      <c r="ZQ593"/>
      <c r="ZR593"/>
      <c r="ZS593"/>
      <c r="ZT593"/>
      <c r="ZU593"/>
      <c r="ZV593"/>
      <c r="ZW593"/>
      <c r="ZX593"/>
      <c r="ZY593"/>
      <c r="ZZ593"/>
      <c r="AAA593"/>
      <c r="AAB593"/>
      <c r="AAC593"/>
      <c r="AAD593"/>
      <c r="AAE593"/>
      <c r="AAF593"/>
      <c r="AAG593"/>
      <c r="AAH593"/>
      <c r="AAI593"/>
      <c r="AAJ593"/>
      <c r="AAK593"/>
      <c r="AAL593"/>
      <c r="AAM593"/>
      <c r="AAN593"/>
      <c r="AAO593"/>
      <c r="AAP593"/>
      <c r="AAQ593"/>
      <c r="AAR593"/>
      <c r="AAS593"/>
      <c r="AAT593"/>
      <c r="AAU593"/>
      <c r="AAV593"/>
      <c r="AAW593"/>
      <c r="AAX593"/>
      <c r="AAY593"/>
      <c r="AAZ593"/>
      <c r="ABA593"/>
      <c r="ABB593"/>
      <c r="ABC593"/>
      <c r="ABD593"/>
      <c r="ABE593"/>
      <c r="ABF593"/>
      <c r="ABG593"/>
      <c r="ABH593"/>
      <c r="ABI593"/>
      <c r="ABJ593"/>
      <c r="ABK593"/>
      <c r="ABL593"/>
      <c r="ABM593"/>
      <c r="ABN593"/>
      <c r="ABO593"/>
      <c r="ABP593"/>
      <c r="ABQ593"/>
      <c r="ABR593"/>
      <c r="ABS593"/>
      <c r="ABT593"/>
      <c r="ABU593"/>
      <c r="ABV593"/>
      <c r="ABW593"/>
      <c r="ABX593"/>
      <c r="ABY593"/>
      <c r="ABZ593"/>
      <c r="ACA593"/>
      <c r="ACB593"/>
      <c r="ACC593"/>
      <c r="ACD593"/>
      <c r="ACE593"/>
      <c r="ACF593"/>
      <c r="ACG593"/>
      <c r="ACH593"/>
      <c r="ACI593"/>
      <c r="ACJ593"/>
      <c r="ACK593"/>
      <c r="ACL593"/>
      <c r="ACM593"/>
      <c r="ACN593"/>
      <c r="ACO593"/>
      <c r="ACP593"/>
      <c r="ACQ593"/>
      <c r="ACR593"/>
      <c r="ACS593"/>
      <c r="ACT593"/>
      <c r="ACU593"/>
      <c r="ACV593"/>
      <c r="ACW593"/>
      <c r="ACX593"/>
      <c r="ACY593"/>
      <c r="ACZ593"/>
      <c r="ADA593"/>
      <c r="ADB593"/>
      <c r="ADC593"/>
      <c r="ADD593"/>
      <c r="ADE593"/>
      <c r="ADF593"/>
      <c r="ADG593"/>
      <c r="ADH593"/>
      <c r="ADI593"/>
      <c r="ADJ593"/>
      <c r="ADK593"/>
      <c r="ADL593"/>
      <c r="ADM593"/>
      <c r="ADN593"/>
      <c r="ADO593"/>
      <c r="ADP593"/>
      <c r="ADQ593"/>
      <c r="ADR593"/>
      <c r="ADS593"/>
      <c r="ADT593"/>
      <c r="ADU593"/>
      <c r="ADV593"/>
      <c r="ADW593"/>
      <c r="ADX593"/>
      <c r="ADY593"/>
      <c r="ADZ593"/>
      <c r="AEA593"/>
      <c r="AEB593"/>
      <c r="AEC593"/>
      <c r="AED593"/>
      <c r="AEE593"/>
      <c r="AEF593"/>
      <c r="AEG593"/>
      <c r="AEH593"/>
      <c r="AEI593"/>
      <c r="AEJ593"/>
      <c r="AEK593"/>
      <c r="AEL593"/>
      <c r="AEM593"/>
      <c r="AEN593"/>
      <c r="AEO593"/>
      <c r="AEP593"/>
      <c r="AEQ593"/>
      <c r="AER593"/>
      <c r="AES593"/>
      <c r="AET593"/>
      <c r="AEU593"/>
      <c r="AEV593"/>
      <c r="AEW593"/>
      <c r="AEX593"/>
      <c r="AEY593"/>
      <c r="AEZ593"/>
      <c r="AFA593"/>
      <c r="AFB593"/>
      <c r="AFC593"/>
      <c r="AFD593"/>
      <c r="AFE593"/>
      <c r="AFF593"/>
      <c r="AFG593"/>
      <c r="AFH593"/>
      <c r="AFI593"/>
      <c r="AFJ593"/>
      <c r="AFK593"/>
      <c r="AFL593"/>
      <c r="AFM593"/>
      <c r="AFN593"/>
      <c r="AFO593"/>
      <c r="AFP593"/>
      <c r="AFQ593"/>
      <c r="AFR593"/>
      <c r="AFS593"/>
      <c r="AFT593"/>
      <c r="AFU593"/>
      <c r="AFV593"/>
      <c r="AFW593"/>
      <c r="AFX593"/>
      <c r="AFY593"/>
      <c r="AFZ593"/>
      <c r="AGA593"/>
      <c r="AGB593"/>
      <c r="AGC593"/>
      <c r="AGD593"/>
      <c r="AGE593"/>
      <c r="AGF593"/>
      <c r="AGG593"/>
      <c r="AGH593"/>
      <c r="AGI593"/>
      <c r="AGJ593"/>
      <c r="AGK593"/>
      <c r="AGL593"/>
      <c r="AGM593"/>
      <c r="AGN593"/>
      <c r="AGO593"/>
      <c r="AGP593"/>
      <c r="AGQ593"/>
      <c r="AGR593"/>
      <c r="AGS593"/>
      <c r="AGT593"/>
      <c r="AGU593"/>
      <c r="AGV593"/>
      <c r="AGW593"/>
      <c r="AGX593"/>
      <c r="AGY593"/>
      <c r="AGZ593"/>
      <c r="AHA593"/>
      <c r="AHB593"/>
      <c r="AHC593"/>
      <c r="AHD593"/>
      <c r="AHE593"/>
      <c r="AHF593"/>
      <c r="AHG593"/>
      <c r="AHH593"/>
      <c r="AHI593"/>
      <c r="AHJ593"/>
      <c r="AHK593"/>
      <c r="AHL593"/>
      <c r="AHM593"/>
      <c r="AHN593"/>
      <c r="AHO593"/>
      <c r="AHP593"/>
      <c r="AHQ593"/>
      <c r="AHR593"/>
      <c r="AHS593"/>
      <c r="AHT593"/>
      <c r="AHU593"/>
      <c r="AHV593"/>
      <c r="AHW593"/>
      <c r="AHX593"/>
      <c r="AHY593"/>
      <c r="AHZ593"/>
      <c r="AIA593"/>
      <c r="AIB593"/>
      <c r="AIC593"/>
      <c r="AID593"/>
      <c r="AIE593"/>
      <c r="AIF593"/>
      <c r="AIG593"/>
      <c r="AIH593"/>
      <c r="AII593"/>
      <c r="AIJ593"/>
      <c r="AIK593"/>
      <c r="AIL593"/>
      <c r="AIM593"/>
      <c r="AIN593"/>
      <c r="AIO593"/>
      <c r="AIP593"/>
      <c r="AIQ593"/>
      <c r="AIR593"/>
      <c r="AIS593"/>
      <c r="AIT593"/>
      <c r="AIU593"/>
      <c r="AIV593"/>
      <c r="AIW593"/>
      <c r="AIX593"/>
      <c r="AIY593"/>
      <c r="AIZ593"/>
      <c r="AJA593"/>
      <c r="AJB593"/>
      <c r="AJC593"/>
      <c r="AJD593"/>
      <c r="AJE593"/>
      <c r="AJF593"/>
      <c r="AJG593"/>
      <c r="AJH593"/>
      <c r="AJI593"/>
      <c r="AJJ593"/>
      <c r="AJK593"/>
      <c r="AJL593"/>
      <c r="AJM593"/>
      <c r="AJN593"/>
      <c r="AJO593"/>
      <c r="AJP593"/>
      <c r="AJQ593"/>
      <c r="AJR593"/>
      <c r="AJS593"/>
      <c r="AJT593"/>
      <c r="AJU593"/>
      <c r="AJV593"/>
      <c r="AJW593"/>
      <c r="AJX593"/>
      <c r="AJY593"/>
      <c r="AJZ593"/>
      <c r="AKA593"/>
      <c r="AKB593"/>
      <c r="AKC593"/>
      <c r="AKD593"/>
      <c r="AKE593"/>
      <c r="AKF593"/>
      <c r="AKG593"/>
      <c r="AKH593"/>
      <c r="AKI593"/>
      <c r="AKJ593"/>
      <c r="AKK593"/>
      <c r="AKL593"/>
      <c r="AKM593"/>
      <c r="AKN593"/>
      <c r="AKO593"/>
      <c r="AKP593"/>
      <c r="AKQ593"/>
      <c r="AKR593"/>
      <c r="AKS593"/>
      <c r="AKT593"/>
      <c r="AKU593"/>
      <c r="AKV593"/>
      <c r="AKW593"/>
      <c r="AKX593"/>
      <c r="AKY593"/>
      <c r="AKZ593"/>
      <c r="ALA593"/>
      <c r="ALB593"/>
      <c r="ALC593"/>
      <c r="ALD593"/>
      <c r="ALE593"/>
      <c r="ALF593"/>
      <c r="ALG593"/>
      <c r="ALH593"/>
      <c r="ALI593"/>
      <c r="ALJ593"/>
      <c r="ALK593"/>
      <c r="ALL593"/>
      <c r="ALM593"/>
      <c r="ALN593"/>
      <c r="ALO593"/>
      <c r="ALP593"/>
      <c r="ALQ593"/>
      <c r="ALR593"/>
      <c r="ALS593"/>
      <c r="ALT593"/>
      <c r="ALU593"/>
      <c r="ALV593"/>
      <c r="ALW593"/>
      <c r="ALX593"/>
      <c r="ALY593"/>
      <c r="ALZ593"/>
      <c r="AMA593"/>
      <c r="AMB593"/>
      <c r="AMC593"/>
      <c r="AMD593"/>
      <c r="AME593"/>
      <c r="AMF593"/>
      <c r="AMG593"/>
      <c r="AMH593"/>
      <c r="AMI593"/>
      <c r="AMJ593"/>
      <c r="AMK593"/>
    </row>
    <row r="594" spans="1:1025" ht="25.5" customHeight="1">
      <c r="A594" s="45" t="s">
        <v>225</v>
      </c>
      <c r="B594" s="135" t="s">
        <v>226</v>
      </c>
      <c r="C594" s="135"/>
      <c r="D594" s="135"/>
      <c r="E594" s="135"/>
      <c r="F594" s="135"/>
      <c r="G594" s="136"/>
      <c r="H594" s="136"/>
      <c r="I594" s="136"/>
      <c r="J594" s="136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  <c r="IB594"/>
      <c r="IC594"/>
      <c r="ID594"/>
      <c r="IE594"/>
      <c r="IF594"/>
      <c r="IG594"/>
      <c r="IH594"/>
      <c r="II594"/>
      <c r="IJ594"/>
      <c r="IK594"/>
      <c r="IL594"/>
      <c r="IM594"/>
      <c r="IN594"/>
      <c r="IO594"/>
      <c r="IP594"/>
      <c r="IQ594"/>
      <c r="IR594"/>
      <c r="IS594"/>
      <c r="IT594"/>
      <c r="IU594"/>
      <c r="IV594"/>
      <c r="IW594"/>
      <c r="IX594"/>
      <c r="IY594"/>
      <c r="IZ594"/>
      <c r="JA594"/>
      <c r="JB594"/>
      <c r="JC594"/>
      <c r="JD594"/>
      <c r="JE594"/>
      <c r="JF594"/>
      <c r="JG594"/>
      <c r="JH594"/>
      <c r="JI594"/>
      <c r="JJ594"/>
      <c r="JK594"/>
      <c r="JL594"/>
      <c r="JM594"/>
      <c r="JN594"/>
      <c r="JO594"/>
      <c r="JP594"/>
      <c r="JQ594"/>
      <c r="JR594"/>
      <c r="JS594"/>
      <c r="JT594"/>
      <c r="JU594"/>
      <c r="JV594"/>
      <c r="JW594"/>
      <c r="JX594"/>
      <c r="JY594"/>
      <c r="JZ594"/>
      <c r="KA594"/>
      <c r="KB594"/>
      <c r="KC594"/>
      <c r="KD594"/>
      <c r="KE594"/>
      <c r="KF594"/>
      <c r="KG594"/>
      <c r="KH594"/>
      <c r="KI594"/>
      <c r="KJ594"/>
      <c r="KK594"/>
      <c r="KL594"/>
      <c r="KM594"/>
      <c r="KN594"/>
      <c r="KO594"/>
      <c r="KP594"/>
      <c r="KQ594"/>
      <c r="KR594"/>
      <c r="KS594"/>
      <c r="KT594"/>
      <c r="KU594"/>
      <c r="KV594"/>
      <c r="KW594"/>
      <c r="KX594"/>
      <c r="KY594"/>
      <c r="KZ594"/>
      <c r="LA594"/>
      <c r="LB594"/>
      <c r="LC594"/>
      <c r="LD594"/>
      <c r="LE594"/>
      <c r="LF594"/>
      <c r="LG594"/>
      <c r="LH594"/>
      <c r="LI594"/>
      <c r="LJ594"/>
      <c r="LK594"/>
      <c r="LL594"/>
      <c r="LM594"/>
      <c r="LN594"/>
      <c r="LO594"/>
      <c r="LP594"/>
      <c r="LQ594"/>
      <c r="LR594"/>
      <c r="LS594"/>
      <c r="LT594"/>
      <c r="LU594"/>
      <c r="LV594"/>
      <c r="LW594"/>
      <c r="LX594"/>
      <c r="LY594"/>
      <c r="LZ594"/>
      <c r="MA594"/>
      <c r="MB594"/>
      <c r="MC594"/>
      <c r="MD594"/>
      <c r="ME594"/>
      <c r="MF594"/>
      <c r="MG594"/>
      <c r="MH594"/>
      <c r="MI594"/>
      <c r="MJ594"/>
      <c r="MK594"/>
      <c r="ML594"/>
      <c r="MM594"/>
      <c r="MN594"/>
      <c r="MO594"/>
      <c r="MP594"/>
      <c r="MQ594"/>
      <c r="MR594"/>
      <c r="MS594"/>
      <c r="MT594"/>
      <c r="MU594"/>
      <c r="MV594"/>
      <c r="MW594"/>
      <c r="MX594"/>
      <c r="MY594"/>
      <c r="MZ594"/>
      <c r="NA594"/>
      <c r="NB594"/>
      <c r="NC594"/>
      <c r="ND594"/>
      <c r="NE594"/>
      <c r="NF594"/>
      <c r="NG594"/>
      <c r="NH594"/>
      <c r="NI594"/>
      <c r="NJ594"/>
      <c r="NK594"/>
      <c r="NL594"/>
      <c r="NM594"/>
      <c r="NN594"/>
      <c r="NO594"/>
      <c r="NP594"/>
      <c r="NQ594"/>
      <c r="NR594"/>
      <c r="NS594"/>
      <c r="NT594"/>
      <c r="NU594"/>
      <c r="NV594"/>
      <c r="NW594"/>
      <c r="NX594"/>
      <c r="NY594"/>
      <c r="NZ594"/>
      <c r="OA594"/>
      <c r="OB594"/>
      <c r="OC594"/>
      <c r="OD594"/>
      <c r="OE594"/>
      <c r="OF594"/>
      <c r="OG594"/>
      <c r="OH594"/>
      <c r="OI594"/>
      <c r="OJ594"/>
      <c r="OK594"/>
      <c r="OL594"/>
      <c r="OM594"/>
      <c r="ON594"/>
      <c r="OO594"/>
      <c r="OP594"/>
      <c r="OQ594"/>
      <c r="OR594"/>
      <c r="OS594"/>
      <c r="OT594"/>
      <c r="OU594"/>
      <c r="OV594"/>
      <c r="OW594"/>
      <c r="OX594"/>
      <c r="OY594"/>
      <c r="OZ594"/>
      <c r="PA594"/>
      <c r="PB594"/>
      <c r="PC594"/>
      <c r="PD594"/>
      <c r="PE594"/>
      <c r="PF594"/>
      <c r="PG594"/>
      <c r="PH594"/>
      <c r="PI594"/>
      <c r="PJ594"/>
      <c r="PK594"/>
      <c r="PL594"/>
      <c r="PM594"/>
      <c r="PN594"/>
      <c r="PO594"/>
      <c r="PP594"/>
      <c r="PQ594"/>
      <c r="PR594"/>
      <c r="PS594"/>
      <c r="PT594"/>
      <c r="PU594"/>
      <c r="PV594"/>
      <c r="PW594"/>
      <c r="PX594"/>
      <c r="PY594"/>
      <c r="PZ594"/>
      <c r="QA594"/>
      <c r="QB594"/>
      <c r="QC594"/>
      <c r="QD594"/>
      <c r="QE594"/>
      <c r="QF594"/>
      <c r="QG594"/>
      <c r="QH594"/>
      <c r="QI594"/>
      <c r="QJ594"/>
      <c r="QK594"/>
      <c r="QL594"/>
      <c r="QM594"/>
      <c r="QN594"/>
      <c r="QO594"/>
      <c r="QP594"/>
      <c r="QQ594"/>
      <c r="QR594"/>
      <c r="QS594"/>
      <c r="QT594"/>
      <c r="QU594"/>
      <c r="QV594"/>
      <c r="QW594"/>
      <c r="QX594"/>
      <c r="QY594"/>
      <c r="QZ594"/>
      <c r="RA594"/>
      <c r="RB594"/>
      <c r="RC594"/>
      <c r="RD594"/>
      <c r="RE594"/>
      <c r="RF594"/>
      <c r="RG594"/>
      <c r="RH594"/>
      <c r="RI594"/>
      <c r="RJ594"/>
      <c r="RK594"/>
      <c r="RL594"/>
      <c r="RM594"/>
      <c r="RN594"/>
      <c r="RO594"/>
      <c r="RP594"/>
      <c r="RQ594"/>
      <c r="RR594"/>
      <c r="RS594"/>
      <c r="RT594"/>
      <c r="RU594"/>
      <c r="RV594"/>
      <c r="RW594"/>
      <c r="RX594"/>
      <c r="RY594"/>
      <c r="RZ594"/>
      <c r="SA594"/>
      <c r="SB594"/>
      <c r="SC594"/>
      <c r="SD594"/>
      <c r="SE594"/>
      <c r="SF594"/>
      <c r="SG594"/>
      <c r="SH594"/>
      <c r="SI594"/>
      <c r="SJ594"/>
      <c r="SK594"/>
      <c r="SL594"/>
      <c r="SM594"/>
      <c r="SN594"/>
      <c r="SO594"/>
      <c r="SP594"/>
      <c r="SQ594"/>
      <c r="SR594"/>
      <c r="SS594"/>
      <c r="ST594"/>
      <c r="SU594"/>
      <c r="SV594"/>
      <c r="SW594"/>
      <c r="SX594"/>
      <c r="SY594"/>
      <c r="SZ594"/>
      <c r="TA594"/>
      <c r="TB594"/>
      <c r="TC594"/>
      <c r="TD594"/>
      <c r="TE594"/>
      <c r="TF594"/>
      <c r="TG594"/>
      <c r="TH594"/>
      <c r="TI594"/>
      <c r="TJ594"/>
      <c r="TK594"/>
      <c r="TL594"/>
      <c r="TM594"/>
      <c r="TN594"/>
      <c r="TO594"/>
      <c r="TP594"/>
      <c r="TQ594"/>
      <c r="TR594"/>
      <c r="TS594"/>
      <c r="TT594"/>
      <c r="TU594"/>
      <c r="TV594"/>
      <c r="TW594"/>
      <c r="TX594"/>
      <c r="TY594"/>
      <c r="TZ594"/>
      <c r="UA594"/>
      <c r="UB594"/>
      <c r="UC594"/>
      <c r="UD594"/>
      <c r="UE594"/>
      <c r="UF594"/>
      <c r="UG594"/>
      <c r="UH594"/>
      <c r="UI594"/>
      <c r="UJ594"/>
      <c r="UK594"/>
      <c r="UL594"/>
      <c r="UM594"/>
      <c r="UN594"/>
      <c r="UO594"/>
      <c r="UP594"/>
      <c r="UQ594"/>
      <c r="UR594"/>
      <c r="US594"/>
      <c r="UT594"/>
      <c r="UU594"/>
      <c r="UV594"/>
      <c r="UW594"/>
      <c r="UX594"/>
      <c r="UY594"/>
      <c r="UZ594"/>
      <c r="VA594"/>
      <c r="VB594"/>
      <c r="VC594"/>
      <c r="VD594"/>
      <c r="VE594"/>
      <c r="VF594"/>
      <c r="VG594"/>
      <c r="VH594"/>
      <c r="VI594"/>
      <c r="VJ594"/>
      <c r="VK594"/>
      <c r="VL594"/>
      <c r="VM594"/>
      <c r="VN594"/>
      <c r="VO594"/>
      <c r="VP594"/>
      <c r="VQ594"/>
      <c r="VR594"/>
      <c r="VS594"/>
      <c r="VT594"/>
      <c r="VU594"/>
      <c r="VV594"/>
      <c r="VW594"/>
      <c r="VX594"/>
      <c r="VY594"/>
      <c r="VZ594"/>
      <c r="WA594"/>
      <c r="WB594"/>
      <c r="WC594"/>
      <c r="WD594"/>
      <c r="WE594"/>
      <c r="WF594"/>
      <c r="WG594"/>
      <c r="WH594"/>
      <c r="WI594"/>
      <c r="WJ594"/>
      <c r="WK594"/>
      <c r="WL594"/>
      <c r="WM594"/>
      <c r="WN594"/>
      <c r="WO594"/>
      <c r="WP594"/>
      <c r="WQ594"/>
      <c r="WR594"/>
      <c r="WS594"/>
      <c r="WT594"/>
      <c r="WU594"/>
      <c r="WV594"/>
      <c r="WW594"/>
      <c r="WX594"/>
      <c r="WY594"/>
      <c r="WZ594"/>
      <c r="XA594"/>
      <c r="XB594"/>
      <c r="XC594"/>
      <c r="XD594"/>
      <c r="XE594"/>
      <c r="XF594"/>
      <c r="XG594"/>
      <c r="XH594"/>
      <c r="XI594"/>
      <c r="XJ594"/>
      <c r="XK594"/>
      <c r="XL594"/>
      <c r="XM594"/>
      <c r="XN594"/>
      <c r="XO594"/>
      <c r="XP594"/>
      <c r="XQ594"/>
      <c r="XR594"/>
      <c r="XS594"/>
      <c r="XT594"/>
      <c r="XU594"/>
      <c r="XV594"/>
      <c r="XW594"/>
      <c r="XX594"/>
      <c r="XY594"/>
      <c r="XZ594"/>
      <c r="YA594"/>
      <c r="YB594"/>
      <c r="YC594"/>
      <c r="YD594"/>
      <c r="YE594"/>
      <c r="YF594"/>
      <c r="YG594"/>
      <c r="YH594"/>
      <c r="YI594"/>
      <c r="YJ594"/>
      <c r="YK594"/>
      <c r="YL594"/>
      <c r="YM594"/>
      <c r="YN594"/>
      <c r="YO594"/>
      <c r="YP594"/>
      <c r="YQ594"/>
      <c r="YR594"/>
      <c r="YS594"/>
      <c r="YT594"/>
      <c r="YU594"/>
      <c r="YV594"/>
      <c r="YW594"/>
      <c r="YX594"/>
      <c r="YY594"/>
      <c r="YZ594"/>
      <c r="ZA594"/>
      <c r="ZB594"/>
      <c r="ZC594"/>
      <c r="ZD594"/>
      <c r="ZE594"/>
      <c r="ZF594"/>
      <c r="ZG594"/>
      <c r="ZH594"/>
      <c r="ZI594"/>
      <c r="ZJ594"/>
      <c r="ZK594"/>
      <c r="ZL594"/>
      <c r="ZM594"/>
      <c r="ZN594"/>
      <c r="ZO594"/>
      <c r="ZP594"/>
      <c r="ZQ594"/>
      <c r="ZR594"/>
      <c r="ZS594"/>
      <c r="ZT594"/>
      <c r="ZU594"/>
      <c r="ZV594"/>
      <c r="ZW594"/>
      <c r="ZX594"/>
      <c r="ZY594"/>
      <c r="ZZ594"/>
      <c r="AAA594"/>
      <c r="AAB594"/>
      <c r="AAC594"/>
      <c r="AAD594"/>
      <c r="AAE594"/>
      <c r="AAF594"/>
      <c r="AAG594"/>
      <c r="AAH594"/>
      <c r="AAI594"/>
      <c r="AAJ594"/>
      <c r="AAK594"/>
      <c r="AAL594"/>
      <c r="AAM594"/>
      <c r="AAN594"/>
      <c r="AAO594"/>
      <c r="AAP594"/>
      <c r="AAQ594"/>
      <c r="AAR594"/>
      <c r="AAS594"/>
      <c r="AAT594"/>
      <c r="AAU594"/>
      <c r="AAV594"/>
      <c r="AAW594"/>
      <c r="AAX594"/>
      <c r="AAY594"/>
      <c r="AAZ594"/>
      <c r="ABA594"/>
      <c r="ABB594"/>
      <c r="ABC594"/>
      <c r="ABD594"/>
      <c r="ABE594"/>
      <c r="ABF594"/>
      <c r="ABG594"/>
      <c r="ABH594"/>
      <c r="ABI594"/>
      <c r="ABJ594"/>
      <c r="ABK594"/>
      <c r="ABL594"/>
      <c r="ABM594"/>
      <c r="ABN594"/>
      <c r="ABO594"/>
      <c r="ABP594"/>
      <c r="ABQ594"/>
      <c r="ABR594"/>
      <c r="ABS594"/>
      <c r="ABT594"/>
      <c r="ABU594"/>
      <c r="ABV594"/>
      <c r="ABW594"/>
      <c r="ABX594"/>
      <c r="ABY594"/>
      <c r="ABZ594"/>
      <c r="ACA594"/>
      <c r="ACB594"/>
      <c r="ACC594"/>
      <c r="ACD594"/>
      <c r="ACE594"/>
      <c r="ACF594"/>
      <c r="ACG594"/>
      <c r="ACH594"/>
      <c r="ACI594"/>
      <c r="ACJ594"/>
      <c r="ACK594"/>
      <c r="ACL594"/>
      <c r="ACM594"/>
      <c r="ACN594"/>
      <c r="ACO594"/>
      <c r="ACP594"/>
      <c r="ACQ594"/>
      <c r="ACR594"/>
      <c r="ACS594"/>
      <c r="ACT594"/>
      <c r="ACU594"/>
      <c r="ACV594"/>
      <c r="ACW594"/>
      <c r="ACX594"/>
      <c r="ACY594"/>
      <c r="ACZ594"/>
      <c r="ADA594"/>
      <c r="ADB594"/>
      <c r="ADC594"/>
      <c r="ADD594"/>
      <c r="ADE594"/>
      <c r="ADF594"/>
      <c r="ADG594"/>
      <c r="ADH594"/>
      <c r="ADI594"/>
      <c r="ADJ594"/>
      <c r="ADK594"/>
      <c r="ADL594"/>
      <c r="ADM594"/>
      <c r="ADN594"/>
      <c r="ADO594"/>
      <c r="ADP594"/>
      <c r="ADQ594"/>
      <c r="ADR594"/>
      <c r="ADS594"/>
      <c r="ADT594"/>
      <c r="ADU594"/>
      <c r="ADV594"/>
      <c r="ADW594"/>
      <c r="ADX594"/>
      <c r="ADY594"/>
      <c r="ADZ594"/>
      <c r="AEA594"/>
      <c r="AEB594"/>
      <c r="AEC594"/>
      <c r="AED594"/>
      <c r="AEE594"/>
      <c r="AEF594"/>
      <c r="AEG594"/>
      <c r="AEH594"/>
      <c r="AEI594"/>
      <c r="AEJ594"/>
      <c r="AEK594"/>
      <c r="AEL594"/>
      <c r="AEM594"/>
      <c r="AEN594"/>
      <c r="AEO594"/>
      <c r="AEP594"/>
      <c r="AEQ594"/>
      <c r="AER594"/>
      <c r="AES594"/>
      <c r="AET594"/>
      <c r="AEU594"/>
      <c r="AEV594"/>
      <c r="AEW594"/>
      <c r="AEX594"/>
      <c r="AEY594"/>
      <c r="AEZ594"/>
      <c r="AFA594"/>
      <c r="AFB594"/>
      <c r="AFC594"/>
      <c r="AFD594"/>
      <c r="AFE594"/>
      <c r="AFF594"/>
      <c r="AFG594"/>
      <c r="AFH594"/>
      <c r="AFI594"/>
      <c r="AFJ594"/>
      <c r="AFK594"/>
      <c r="AFL594"/>
      <c r="AFM594"/>
      <c r="AFN594"/>
      <c r="AFO594"/>
      <c r="AFP594"/>
      <c r="AFQ594"/>
      <c r="AFR594"/>
      <c r="AFS594"/>
      <c r="AFT594"/>
      <c r="AFU594"/>
      <c r="AFV594"/>
      <c r="AFW594"/>
      <c r="AFX594"/>
      <c r="AFY594"/>
      <c r="AFZ594"/>
      <c r="AGA594"/>
      <c r="AGB594"/>
      <c r="AGC594"/>
      <c r="AGD594"/>
      <c r="AGE594"/>
      <c r="AGF594"/>
      <c r="AGG594"/>
      <c r="AGH594"/>
      <c r="AGI594"/>
      <c r="AGJ594"/>
      <c r="AGK594"/>
      <c r="AGL594"/>
      <c r="AGM594"/>
      <c r="AGN594"/>
      <c r="AGO594"/>
      <c r="AGP594"/>
      <c r="AGQ594"/>
      <c r="AGR594"/>
      <c r="AGS594"/>
      <c r="AGT594"/>
      <c r="AGU594"/>
      <c r="AGV594"/>
      <c r="AGW594"/>
      <c r="AGX594"/>
      <c r="AGY594"/>
      <c r="AGZ594"/>
      <c r="AHA594"/>
      <c r="AHB594"/>
      <c r="AHC594"/>
      <c r="AHD594"/>
      <c r="AHE594"/>
      <c r="AHF594"/>
      <c r="AHG594"/>
      <c r="AHH594"/>
      <c r="AHI594"/>
      <c r="AHJ594"/>
      <c r="AHK594"/>
      <c r="AHL594"/>
      <c r="AHM594"/>
      <c r="AHN594"/>
      <c r="AHO594"/>
      <c r="AHP594"/>
      <c r="AHQ594"/>
      <c r="AHR594"/>
      <c r="AHS594"/>
      <c r="AHT594"/>
      <c r="AHU594"/>
      <c r="AHV594"/>
      <c r="AHW594"/>
      <c r="AHX594"/>
      <c r="AHY594"/>
      <c r="AHZ594"/>
      <c r="AIA594"/>
      <c r="AIB594"/>
      <c r="AIC594"/>
      <c r="AID594"/>
      <c r="AIE594"/>
      <c r="AIF594"/>
      <c r="AIG594"/>
      <c r="AIH594"/>
      <c r="AII594"/>
      <c r="AIJ594"/>
      <c r="AIK594"/>
      <c r="AIL594"/>
      <c r="AIM594"/>
      <c r="AIN594"/>
      <c r="AIO594"/>
      <c r="AIP594"/>
      <c r="AIQ594"/>
      <c r="AIR594"/>
      <c r="AIS594"/>
      <c r="AIT594"/>
      <c r="AIU594"/>
      <c r="AIV594"/>
      <c r="AIW594"/>
      <c r="AIX594"/>
      <c r="AIY594"/>
      <c r="AIZ594"/>
      <c r="AJA594"/>
      <c r="AJB594"/>
      <c r="AJC594"/>
      <c r="AJD594"/>
      <c r="AJE594"/>
      <c r="AJF594"/>
      <c r="AJG594"/>
      <c r="AJH594"/>
      <c r="AJI594"/>
      <c r="AJJ594"/>
      <c r="AJK594"/>
      <c r="AJL594"/>
      <c r="AJM594"/>
      <c r="AJN594"/>
      <c r="AJO594"/>
      <c r="AJP594"/>
      <c r="AJQ594"/>
      <c r="AJR594"/>
      <c r="AJS594"/>
      <c r="AJT594"/>
      <c r="AJU594"/>
      <c r="AJV594"/>
      <c r="AJW594"/>
      <c r="AJX594"/>
      <c r="AJY594"/>
      <c r="AJZ594"/>
      <c r="AKA594"/>
      <c r="AKB594"/>
      <c r="AKC594"/>
      <c r="AKD594"/>
      <c r="AKE594"/>
      <c r="AKF594"/>
      <c r="AKG594"/>
      <c r="AKH594"/>
      <c r="AKI594"/>
      <c r="AKJ594"/>
      <c r="AKK594"/>
      <c r="AKL594"/>
      <c r="AKM594"/>
      <c r="AKN594"/>
      <c r="AKO594"/>
      <c r="AKP594"/>
      <c r="AKQ594"/>
      <c r="AKR594"/>
      <c r="AKS594"/>
      <c r="AKT594"/>
      <c r="AKU594"/>
      <c r="AKV594"/>
      <c r="AKW594"/>
      <c r="AKX594"/>
      <c r="AKY594"/>
      <c r="AKZ594"/>
      <c r="ALA594"/>
      <c r="ALB594"/>
      <c r="ALC594"/>
      <c r="ALD594"/>
      <c r="ALE594"/>
      <c r="ALF594"/>
      <c r="ALG594"/>
      <c r="ALH594"/>
      <c r="ALI594"/>
      <c r="ALJ594"/>
      <c r="ALK594"/>
      <c r="ALL594"/>
      <c r="ALM594"/>
      <c r="ALN594"/>
      <c r="ALO594"/>
      <c r="ALP594"/>
      <c r="ALQ594"/>
      <c r="ALR594"/>
      <c r="ALS594"/>
      <c r="ALT594"/>
      <c r="ALU594"/>
      <c r="ALV594"/>
      <c r="ALW594"/>
      <c r="ALX594"/>
      <c r="ALY594"/>
      <c r="ALZ594"/>
      <c r="AMA594"/>
      <c r="AMB594"/>
      <c r="AMC594"/>
      <c r="AMD594"/>
      <c r="AME594"/>
      <c r="AMF594"/>
      <c r="AMG594"/>
      <c r="AMH594"/>
      <c r="AMI594"/>
      <c r="AMJ594"/>
      <c r="AMK594"/>
    </row>
    <row r="595" spans="1:1025" ht="25.5" customHeight="1">
      <c r="A595" s="45" t="s">
        <v>227</v>
      </c>
      <c r="B595" s="135" t="s">
        <v>226</v>
      </c>
      <c r="C595" s="135"/>
      <c r="D595" s="135"/>
      <c r="E595" s="135"/>
      <c r="F595" s="135"/>
      <c r="G595" s="136"/>
      <c r="H595" s="136"/>
      <c r="I595" s="136"/>
      <c r="J595" s="136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  <c r="IG595"/>
      <c r="IH595"/>
      <c r="II595"/>
      <c r="IJ595"/>
      <c r="IK595"/>
      <c r="IL595"/>
      <c r="IM595"/>
      <c r="IN595"/>
      <c r="IO595"/>
      <c r="IP595"/>
      <c r="IQ595"/>
      <c r="IR595"/>
      <c r="IS595"/>
      <c r="IT595"/>
      <c r="IU595"/>
      <c r="IV595"/>
      <c r="IW595"/>
      <c r="IX595"/>
      <c r="IY595"/>
      <c r="IZ595"/>
      <c r="JA595"/>
      <c r="JB595"/>
      <c r="JC595"/>
      <c r="JD595"/>
      <c r="JE595"/>
      <c r="JF595"/>
      <c r="JG595"/>
      <c r="JH595"/>
      <c r="JI595"/>
      <c r="JJ595"/>
      <c r="JK595"/>
      <c r="JL595"/>
      <c r="JM595"/>
      <c r="JN595"/>
      <c r="JO595"/>
      <c r="JP595"/>
      <c r="JQ595"/>
      <c r="JR595"/>
      <c r="JS595"/>
      <c r="JT595"/>
      <c r="JU595"/>
      <c r="JV595"/>
      <c r="JW595"/>
      <c r="JX595"/>
      <c r="JY595"/>
      <c r="JZ595"/>
      <c r="KA595"/>
      <c r="KB595"/>
      <c r="KC595"/>
      <c r="KD595"/>
      <c r="KE595"/>
      <c r="KF595"/>
      <c r="KG595"/>
      <c r="KH595"/>
      <c r="KI595"/>
      <c r="KJ595"/>
      <c r="KK595"/>
      <c r="KL595"/>
      <c r="KM595"/>
      <c r="KN595"/>
      <c r="KO595"/>
      <c r="KP595"/>
      <c r="KQ595"/>
      <c r="KR595"/>
      <c r="KS595"/>
      <c r="KT595"/>
      <c r="KU595"/>
      <c r="KV595"/>
      <c r="KW595"/>
      <c r="KX595"/>
      <c r="KY595"/>
      <c r="KZ595"/>
      <c r="LA595"/>
      <c r="LB595"/>
      <c r="LC595"/>
      <c r="LD595"/>
      <c r="LE595"/>
      <c r="LF595"/>
      <c r="LG595"/>
      <c r="LH595"/>
      <c r="LI595"/>
      <c r="LJ595"/>
      <c r="LK595"/>
      <c r="LL595"/>
      <c r="LM595"/>
      <c r="LN595"/>
      <c r="LO595"/>
      <c r="LP595"/>
      <c r="LQ595"/>
      <c r="LR595"/>
      <c r="LS595"/>
      <c r="LT595"/>
      <c r="LU595"/>
      <c r="LV595"/>
      <c r="LW595"/>
      <c r="LX595"/>
      <c r="LY595"/>
      <c r="LZ595"/>
      <c r="MA595"/>
      <c r="MB595"/>
      <c r="MC595"/>
      <c r="MD595"/>
      <c r="ME595"/>
      <c r="MF595"/>
      <c r="MG595"/>
      <c r="MH595"/>
      <c r="MI595"/>
      <c r="MJ595"/>
      <c r="MK595"/>
      <c r="ML595"/>
      <c r="MM595"/>
      <c r="MN595"/>
      <c r="MO595"/>
      <c r="MP595"/>
      <c r="MQ595"/>
      <c r="MR595"/>
      <c r="MS595"/>
      <c r="MT595"/>
      <c r="MU595"/>
      <c r="MV595"/>
      <c r="MW595"/>
      <c r="MX595"/>
      <c r="MY595"/>
      <c r="MZ595"/>
      <c r="NA595"/>
      <c r="NB595"/>
      <c r="NC595"/>
      <c r="ND595"/>
      <c r="NE595"/>
      <c r="NF595"/>
      <c r="NG595"/>
      <c r="NH595"/>
      <c r="NI595"/>
      <c r="NJ595"/>
      <c r="NK595"/>
      <c r="NL595"/>
      <c r="NM595"/>
      <c r="NN595"/>
      <c r="NO595"/>
      <c r="NP595"/>
      <c r="NQ595"/>
      <c r="NR595"/>
      <c r="NS595"/>
      <c r="NT595"/>
      <c r="NU595"/>
      <c r="NV595"/>
      <c r="NW595"/>
      <c r="NX595"/>
      <c r="NY595"/>
      <c r="NZ595"/>
      <c r="OA595"/>
      <c r="OB595"/>
      <c r="OC595"/>
      <c r="OD595"/>
      <c r="OE595"/>
      <c r="OF595"/>
      <c r="OG595"/>
      <c r="OH595"/>
      <c r="OI595"/>
      <c r="OJ595"/>
      <c r="OK595"/>
      <c r="OL595"/>
      <c r="OM595"/>
      <c r="ON595"/>
      <c r="OO595"/>
      <c r="OP595"/>
      <c r="OQ595"/>
      <c r="OR595"/>
      <c r="OS595"/>
      <c r="OT595"/>
      <c r="OU595"/>
      <c r="OV595"/>
      <c r="OW595"/>
      <c r="OX595"/>
      <c r="OY595"/>
      <c r="OZ595"/>
      <c r="PA595"/>
      <c r="PB595"/>
      <c r="PC595"/>
      <c r="PD595"/>
      <c r="PE595"/>
      <c r="PF595"/>
      <c r="PG595"/>
      <c r="PH595"/>
      <c r="PI595"/>
      <c r="PJ595"/>
      <c r="PK595"/>
      <c r="PL595"/>
      <c r="PM595"/>
      <c r="PN595"/>
      <c r="PO595"/>
      <c r="PP595"/>
      <c r="PQ595"/>
      <c r="PR595"/>
      <c r="PS595"/>
      <c r="PT595"/>
      <c r="PU595"/>
      <c r="PV595"/>
      <c r="PW595"/>
      <c r="PX595"/>
      <c r="PY595"/>
      <c r="PZ595"/>
      <c r="QA595"/>
      <c r="QB595"/>
      <c r="QC595"/>
      <c r="QD595"/>
      <c r="QE595"/>
      <c r="QF595"/>
      <c r="QG595"/>
      <c r="QH595"/>
      <c r="QI595"/>
      <c r="QJ595"/>
      <c r="QK595"/>
      <c r="QL595"/>
      <c r="QM595"/>
      <c r="QN595"/>
      <c r="QO595"/>
      <c r="QP595"/>
      <c r="QQ595"/>
      <c r="QR595"/>
      <c r="QS595"/>
      <c r="QT595"/>
      <c r="QU595"/>
      <c r="QV595"/>
      <c r="QW595"/>
      <c r="QX595"/>
      <c r="QY595"/>
      <c r="QZ595"/>
      <c r="RA595"/>
      <c r="RB595"/>
      <c r="RC595"/>
      <c r="RD595"/>
      <c r="RE595"/>
      <c r="RF595"/>
      <c r="RG595"/>
      <c r="RH595"/>
      <c r="RI595"/>
      <c r="RJ595"/>
      <c r="RK595"/>
      <c r="RL595"/>
      <c r="RM595"/>
      <c r="RN595"/>
      <c r="RO595"/>
      <c r="RP595"/>
      <c r="RQ595"/>
      <c r="RR595"/>
      <c r="RS595"/>
      <c r="RT595"/>
      <c r="RU595"/>
      <c r="RV595"/>
      <c r="RW595"/>
      <c r="RX595"/>
      <c r="RY595"/>
      <c r="RZ595"/>
      <c r="SA595"/>
      <c r="SB595"/>
      <c r="SC595"/>
      <c r="SD595"/>
      <c r="SE595"/>
      <c r="SF595"/>
      <c r="SG595"/>
      <c r="SH595"/>
      <c r="SI595"/>
      <c r="SJ595"/>
      <c r="SK595"/>
      <c r="SL595"/>
      <c r="SM595"/>
      <c r="SN595"/>
      <c r="SO595"/>
      <c r="SP595"/>
      <c r="SQ595"/>
      <c r="SR595"/>
      <c r="SS595"/>
      <c r="ST595"/>
      <c r="SU595"/>
      <c r="SV595"/>
      <c r="SW595"/>
      <c r="SX595"/>
      <c r="SY595"/>
      <c r="SZ595"/>
      <c r="TA595"/>
      <c r="TB595"/>
      <c r="TC595"/>
      <c r="TD595"/>
      <c r="TE595"/>
      <c r="TF595"/>
      <c r="TG595"/>
      <c r="TH595"/>
      <c r="TI595"/>
      <c r="TJ595"/>
      <c r="TK595"/>
      <c r="TL595"/>
      <c r="TM595"/>
      <c r="TN595"/>
      <c r="TO595"/>
      <c r="TP595"/>
      <c r="TQ595"/>
      <c r="TR595"/>
      <c r="TS595"/>
      <c r="TT595"/>
      <c r="TU595"/>
      <c r="TV595"/>
      <c r="TW595"/>
      <c r="TX595"/>
      <c r="TY595"/>
      <c r="TZ595"/>
      <c r="UA595"/>
      <c r="UB595"/>
      <c r="UC595"/>
      <c r="UD595"/>
      <c r="UE595"/>
      <c r="UF595"/>
      <c r="UG595"/>
      <c r="UH595"/>
      <c r="UI595"/>
      <c r="UJ595"/>
      <c r="UK595"/>
      <c r="UL595"/>
      <c r="UM595"/>
      <c r="UN595"/>
      <c r="UO595"/>
      <c r="UP595"/>
      <c r="UQ595"/>
      <c r="UR595"/>
      <c r="US595"/>
      <c r="UT595"/>
      <c r="UU595"/>
      <c r="UV595"/>
      <c r="UW595"/>
      <c r="UX595"/>
      <c r="UY595"/>
      <c r="UZ595"/>
      <c r="VA595"/>
      <c r="VB595"/>
      <c r="VC595"/>
      <c r="VD595"/>
      <c r="VE595"/>
      <c r="VF595"/>
      <c r="VG595"/>
      <c r="VH595"/>
      <c r="VI595"/>
      <c r="VJ595"/>
      <c r="VK595"/>
      <c r="VL595"/>
      <c r="VM595"/>
      <c r="VN595"/>
      <c r="VO595"/>
      <c r="VP595"/>
      <c r="VQ595"/>
      <c r="VR595"/>
      <c r="VS595"/>
      <c r="VT595"/>
      <c r="VU595"/>
      <c r="VV595"/>
      <c r="VW595"/>
      <c r="VX595"/>
      <c r="VY595"/>
      <c r="VZ595"/>
      <c r="WA595"/>
      <c r="WB595"/>
      <c r="WC595"/>
      <c r="WD595"/>
      <c r="WE595"/>
      <c r="WF595"/>
      <c r="WG595"/>
      <c r="WH595"/>
      <c r="WI595"/>
      <c r="WJ595"/>
      <c r="WK595"/>
      <c r="WL595"/>
      <c r="WM595"/>
      <c r="WN595"/>
      <c r="WO595"/>
      <c r="WP595"/>
      <c r="WQ595"/>
      <c r="WR595"/>
      <c r="WS595"/>
      <c r="WT595"/>
      <c r="WU595"/>
      <c r="WV595"/>
      <c r="WW595"/>
      <c r="WX595"/>
      <c r="WY595"/>
      <c r="WZ595"/>
      <c r="XA595"/>
      <c r="XB595"/>
      <c r="XC595"/>
      <c r="XD595"/>
      <c r="XE595"/>
      <c r="XF595"/>
      <c r="XG595"/>
      <c r="XH595"/>
      <c r="XI595"/>
      <c r="XJ595"/>
      <c r="XK595"/>
      <c r="XL595"/>
      <c r="XM595"/>
      <c r="XN595"/>
      <c r="XO595"/>
      <c r="XP595"/>
      <c r="XQ595"/>
      <c r="XR595"/>
      <c r="XS595"/>
      <c r="XT595"/>
      <c r="XU595"/>
      <c r="XV595"/>
      <c r="XW595"/>
      <c r="XX595"/>
      <c r="XY595"/>
      <c r="XZ595"/>
      <c r="YA595"/>
      <c r="YB595"/>
      <c r="YC595"/>
      <c r="YD595"/>
      <c r="YE595"/>
      <c r="YF595"/>
      <c r="YG595"/>
      <c r="YH595"/>
      <c r="YI595"/>
      <c r="YJ595"/>
      <c r="YK595"/>
      <c r="YL595"/>
      <c r="YM595"/>
      <c r="YN595"/>
      <c r="YO595"/>
      <c r="YP595"/>
      <c r="YQ595"/>
      <c r="YR595"/>
      <c r="YS595"/>
      <c r="YT595"/>
      <c r="YU595"/>
      <c r="YV595"/>
      <c r="YW595"/>
      <c r="YX595"/>
      <c r="YY595"/>
      <c r="YZ595"/>
      <c r="ZA595"/>
      <c r="ZB595"/>
      <c r="ZC595"/>
      <c r="ZD595"/>
      <c r="ZE595"/>
      <c r="ZF595"/>
      <c r="ZG595"/>
      <c r="ZH595"/>
      <c r="ZI595"/>
      <c r="ZJ595"/>
      <c r="ZK595"/>
      <c r="ZL595"/>
      <c r="ZM595"/>
      <c r="ZN595"/>
      <c r="ZO595"/>
      <c r="ZP595"/>
      <c r="ZQ595"/>
      <c r="ZR595"/>
      <c r="ZS595"/>
      <c r="ZT595"/>
      <c r="ZU595"/>
      <c r="ZV595"/>
      <c r="ZW595"/>
      <c r="ZX595"/>
      <c r="ZY595"/>
      <c r="ZZ595"/>
      <c r="AAA595"/>
      <c r="AAB595"/>
      <c r="AAC595"/>
      <c r="AAD595"/>
      <c r="AAE595"/>
      <c r="AAF595"/>
      <c r="AAG595"/>
      <c r="AAH595"/>
      <c r="AAI595"/>
      <c r="AAJ595"/>
      <c r="AAK595"/>
      <c r="AAL595"/>
      <c r="AAM595"/>
      <c r="AAN595"/>
      <c r="AAO595"/>
      <c r="AAP595"/>
      <c r="AAQ595"/>
      <c r="AAR595"/>
      <c r="AAS595"/>
      <c r="AAT595"/>
      <c r="AAU595"/>
      <c r="AAV595"/>
      <c r="AAW595"/>
      <c r="AAX595"/>
      <c r="AAY595"/>
      <c r="AAZ595"/>
      <c r="ABA595"/>
      <c r="ABB595"/>
      <c r="ABC595"/>
      <c r="ABD595"/>
      <c r="ABE595"/>
      <c r="ABF595"/>
      <c r="ABG595"/>
      <c r="ABH595"/>
      <c r="ABI595"/>
      <c r="ABJ595"/>
      <c r="ABK595"/>
      <c r="ABL595"/>
      <c r="ABM595"/>
      <c r="ABN595"/>
      <c r="ABO595"/>
      <c r="ABP595"/>
      <c r="ABQ595"/>
      <c r="ABR595"/>
      <c r="ABS595"/>
      <c r="ABT595"/>
      <c r="ABU595"/>
      <c r="ABV595"/>
      <c r="ABW595"/>
      <c r="ABX595"/>
      <c r="ABY595"/>
      <c r="ABZ595"/>
      <c r="ACA595"/>
      <c r="ACB595"/>
      <c r="ACC595"/>
      <c r="ACD595"/>
      <c r="ACE595"/>
      <c r="ACF595"/>
      <c r="ACG595"/>
      <c r="ACH595"/>
      <c r="ACI595"/>
      <c r="ACJ595"/>
      <c r="ACK595"/>
      <c r="ACL595"/>
      <c r="ACM595"/>
      <c r="ACN595"/>
      <c r="ACO595"/>
      <c r="ACP595"/>
      <c r="ACQ595"/>
      <c r="ACR595"/>
      <c r="ACS595"/>
      <c r="ACT595"/>
      <c r="ACU595"/>
      <c r="ACV595"/>
      <c r="ACW595"/>
      <c r="ACX595"/>
      <c r="ACY595"/>
      <c r="ACZ595"/>
      <c r="ADA595"/>
      <c r="ADB595"/>
      <c r="ADC595"/>
      <c r="ADD595"/>
      <c r="ADE595"/>
      <c r="ADF595"/>
      <c r="ADG595"/>
      <c r="ADH595"/>
      <c r="ADI595"/>
      <c r="ADJ595"/>
      <c r="ADK595"/>
      <c r="ADL595"/>
      <c r="ADM595"/>
      <c r="ADN595"/>
      <c r="ADO595"/>
      <c r="ADP595"/>
      <c r="ADQ595"/>
      <c r="ADR595"/>
      <c r="ADS595"/>
      <c r="ADT595"/>
      <c r="ADU595"/>
      <c r="ADV595"/>
      <c r="ADW595"/>
      <c r="ADX595"/>
      <c r="ADY595"/>
      <c r="ADZ595"/>
      <c r="AEA595"/>
      <c r="AEB595"/>
      <c r="AEC595"/>
      <c r="AED595"/>
      <c r="AEE595"/>
      <c r="AEF595"/>
      <c r="AEG595"/>
      <c r="AEH595"/>
      <c r="AEI595"/>
      <c r="AEJ595"/>
      <c r="AEK595"/>
      <c r="AEL595"/>
      <c r="AEM595"/>
      <c r="AEN595"/>
      <c r="AEO595"/>
      <c r="AEP595"/>
      <c r="AEQ595"/>
      <c r="AER595"/>
      <c r="AES595"/>
      <c r="AET595"/>
      <c r="AEU595"/>
      <c r="AEV595"/>
      <c r="AEW595"/>
      <c r="AEX595"/>
      <c r="AEY595"/>
      <c r="AEZ595"/>
      <c r="AFA595"/>
      <c r="AFB595"/>
      <c r="AFC595"/>
      <c r="AFD595"/>
      <c r="AFE595"/>
      <c r="AFF595"/>
      <c r="AFG595"/>
      <c r="AFH595"/>
      <c r="AFI595"/>
      <c r="AFJ595"/>
      <c r="AFK595"/>
      <c r="AFL595"/>
      <c r="AFM595"/>
      <c r="AFN595"/>
      <c r="AFO595"/>
      <c r="AFP595"/>
      <c r="AFQ595"/>
      <c r="AFR595"/>
      <c r="AFS595"/>
      <c r="AFT595"/>
      <c r="AFU595"/>
      <c r="AFV595"/>
      <c r="AFW595"/>
      <c r="AFX595"/>
      <c r="AFY595"/>
      <c r="AFZ595"/>
      <c r="AGA595"/>
      <c r="AGB595"/>
      <c r="AGC595"/>
      <c r="AGD595"/>
      <c r="AGE595"/>
      <c r="AGF595"/>
      <c r="AGG595"/>
      <c r="AGH595"/>
      <c r="AGI595"/>
      <c r="AGJ595"/>
      <c r="AGK595"/>
      <c r="AGL595"/>
      <c r="AGM595"/>
      <c r="AGN595"/>
      <c r="AGO595"/>
      <c r="AGP595"/>
      <c r="AGQ595"/>
      <c r="AGR595"/>
      <c r="AGS595"/>
      <c r="AGT595"/>
      <c r="AGU595"/>
      <c r="AGV595"/>
      <c r="AGW595"/>
      <c r="AGX595"/>
      <c r="AGY595"/>
      <c r="AGZ595"/>
      <c r="AHA595"/>
      <c r="AHB595"/>
      <c r="AHC595"/>
      <c r="AHD595"/>
      <c r="AHE595"/>
      <c r="AHF595"/>
      <c r="AHG595"/>
      <c r="AHH595"/>
      <c r="AHI595"/>
      <c r="AHJ595"/>
      <c r="AHK595"/>
      <c r="AHL595"/>
      <c r="AHM595"/>
      <c r="AHN595"/>
      <c r="AHO595"/>
      <c r="AHP595"/>
      <c r="AHQ595"/>
      <c r="AHR595"/>
      <c r="AHS595"/>
      <c r="AHT595"/>
      <c r="AHU595"/>
      <c r="AHV595"/>
      <c r="AHW595"/>
      <c r="AHX595"/>
      <c r="AHY595"/>
      <c r="AHZ595"/>
      <c r="AIA595"/>
      <c r="AIB595"/>
      <c r="AIC595"/>
      <c r="AID595"/>
      <c r="AIE595"/>
      <c r="AIF595"/>
      <c r="AIG595"/>
      <c r="AIH595"/>
      <c r="AII595"/>
      <c r="AIJ595"/>
      <c r="AIK595"/>
      <c r="AIL595"/>
      <c r="AIM595"/>
      <c r="AIN595"/>
      <c r="AIO595"/>
      <c r="AIP595"/>
      <c r="AIQ595"/>
      <c r="AIR595"/>
      <c r="AIS595"/>
      <c r="AIT595"/>
      <c r="AIU595"/>
      <c r="AIV595"/>
      <c r="AIW595"/>
      <c r="AIX595"/>
      <c r="AIY595"/>
      <c r="AIZ595"/>
      <c r="AJA595"/>
      <c r="AJB595"/>
      <c r="AJC595"/>
      <c r="AJD595"/>
      <c r="AJE595"/>
      <c r="AJF595"/>
      <c r="AJG595"/>
      <c r="AJH595"/>
      <c r="AJI595"/>
      <c r="AJJ595"/>
      <c r="AJK595"/>
      <c r="AJL595"/>
      <c r="AJM595"/>
      <c r="AJN595"/>
      <c r="AJO595"/>
      <c r="AJP595"/>
      <c r="AJQ595"/>
      <c r="AJR595"/>
      <c r="AJS595"/>
      <c r="AJT595"/>
      <c r="AJU595"/>
      <c r="AJV595"/>
      <c r="AJW595"/>
      <c r="AJX595"/>
      <c r="AJY595"/>
      <c r="AJZ595"/>
      <c r="AKA595"/>
      <c r="AKB595"/>
      <c r="AKC595"/>
      <c r="AKD595"/>
      <c r="AKE595"/>
      <c r="AKF595"/>
      <c r="AKG595"/>
      <c r="AKH595"/>
      <c r="AKI595"/>
      <c r="AKJ595"/>
      <c r="AKK595"/>
      <c r="AKL595"/>
      <c r="AKM595"/>
      <c r="AKN595"/>
      <c r="AKO595"/>
      <c r="AKP595"/>
      <c r="AKQ595"/>
      <c r="AKR595"/>
      <c r="AKS595"/>
      <c r="AKT595"/>
      <c r="AKU595"/>
      <c r="AKV595"/>
      <c r="AKW595"/>
      <c r="AKX595"/>
      <c r="AKY595"/>
      <c r="AKZ595"/>
      <c r="ALA595"/>
      <c r="ALB595"/>
      <c r="ALC595"/>
      <c r="ALD595"/>
      <c r="ALE595"/>
      <c r="ALF595"/>
      <c r="ALG595"/>
      <c r="ALH595"/>
      <c r="ALI595"/>
      <c r="ALJ595"/>
      <c r="ALK595"/>
      <c r="ALL595"/>
      <c r="ALM595"/>
      <c r="ALN595"/>
      <c r="ALO595"/>
      <c r="ALP595"/>
      <c r="ALQ595"/>
      <c r="ALR595"/>
      <c r="ALS595"/>
      <c r="ALT595"/>
      <c r="ALU595"/>
      <c r="ALV595"/>
      <c r="ALW595"/>
      <c r="ALX595"/>
      <c r="ALY595"/>
      <c r="ALZ595"/>
      <c r="AMA595"/>
      <c r="AMB595"/>
      <c r="AMC595"/>
      <c r="AMD595"/>
      <c r="AME595"/>
      <c r="AMF595"/>
      <c r="AMG595"/>
      <c r="AMH595"/>
      <c r="AMI595"/>
      <c r="AMJ595"/>
      <c r="AMK595"/>
    </row>
    <row r="596" spans="1:1025" ht="25.5" customHeight="1">
      <c r="A596" s="45">
        <v>3</v>
      </c>
      <c r="B596" s="135" t="s">
        <v>228</v>
      </c>
      <c r="C596" s="135"/>
      <c r="D596" s="135"/>
      <c r="E596" s="135"/>
      <c r="F596" s="135"/>
      <c r="G596" s="136">
        <v>226895088.37</v>
      </c>
      <c r="H596" s="136"/>
      <c r="I596" s="136">
        <f>G596*0.051</f>
        <v>11571649.50687</v>
      </c>
      <c r="J596" s="13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  <c r="IH596"/>
      <c r="II596"/>
      <c r="IJ596"/>
      <c r="IK596"/>
      <c r="IL596"/>
      <c r="IM596"/>
      <c r="IN596"/>
      <c r="IO596"/>
      <c r="IP596"/>
      <c r="IQ596"/>
      <c r="IR596"/>
      <c r="IS596"/>
      <c r="IT596"/>
      <c r="IU596"/>
      <c r="IV596"/>
      <c r="IW596"/>
      <c r="IX596"/>
      <c r="IY596"/>
      <c r="IZ596"/>
      <c r="JA596"/>
      <c r="JB596"/>
      <c r="JC596"/>
      <c r="JD596"/>
      <c r="JE596"/>
      <c r="JF596"/>
      <c r="JG596"/>
      <c r="JH596"/>
      <c r="JI596"/>
      <c r="JJ596"/>
      <c r="JK596"/>
      <c r="JL596"/>
      <c r="JM596"/>
      <c r="JN596"/>
      <c r="JO596"/>
      <c r="JP596"/>
      <c r="JQ596"/>
      <c r="JR596"/>
      <c r="JS596"/>
      <c r="JT596"/>
      <c r="JU596"/>
      <c r="JV596"/>
      <c r="JW596"/>
      <c r="JX596"/>
      <c r="JY596"/>
      <c r="JZ596"/>
      <c r="KA596"/>
      <c r="KB596"/>
      <c r="KC596"/>
      <c r="KD596"/>
      <c r="KE596"/>
      <c r="KF596"/>
      <c r="KG596"/>
      <c r="KH596"/>
      <c r="KI596"/>
      <c r="KJ596"/>
      <c r="KK596"/>
      <c r="KL596"/>
      <c r="KM596"/>
      <c r="KN596"/>
      <c r="KO596"/>
      <c r="KP596"/>
      <c r="KQ596"/>
      <c r="KR596"/>
      <c r="KS596"/>
      <c r="KT596"/>
      <c r="KU596"/>
      <c r="KV596"/>
      <c r="KW596"/>
      <c r="KX596"/>
      <c r="KY596"/>
      <c r="KZ596"/>
      <c r="LA596"/>
      <c r="LB596"/>
      <c r="LC596"/>
      <c r="LD596"/>
      <c r="LE596"/>
      <c r="LF596"/>
      <c r="LG596"/>
      <c r="LH596"/>
      <c r="LI596"/>
      <c r="LJ596"/>
      <c r="LK596"/>
      <c r="LL596"/>
      <c r="LM596"/>
      <c r="LN596"/>
      <c r="LO596"/>
      <c r="LP596"/>
      <c r="LQ596"/>
      <c r="LR596"/>
      <c r="LS596"/>
      <c r="LT596"/>
      <c r="LU596"/>
      <c r="LV596"/>
      <c r="LW596"/>
      <c r="LX596"/>
      <c r="LY596"/>
      <c r="LZ596"/>
      <c r="MA596"/>
      <c r="MB596"/>
      <c r="MC596"/>
      <c r="MD596"/>
      <c r="ME596"/>
      <c r="MF596"/>
      <c r="MG596"/>
      <c r="MH596"/>
      <c r="MI596"/>
      <c r="MJ596"/>
      <c r="MK596"/>
      <c r="ML596"/>
      <c r="MM596"/>
      <c r="MN596"/>
      <c r="MO596"/>
      <c r="MP596"/>
      <c r="MQ596"/>
      <c r="MR596"/>
      <c r="MS596"/>
      <c r="MT596"/>
      <c r="MU596"/>
      <c r="MV596"/>
      <c r="MW596"/>
      <c r="MX596"/>
      <c r="MY596"/>
      <c r="MZ596"/>
      <c r="NA596"/>
      <c r="NB596"/>
      <c r="NC596"/>
      <c r="ND596"/>
      <c r="NE596"/>
      <c r="NF596"/>
      <c r="NG596"/>
      <c r="NH596"/>
      <c r="NI596"/>
      <c r="NJ596"/>
      <c r="NK596"/>
      <c r="NL596"/>
      <c r="NM596"/>
      <c r="NN596"/>
      <c r="NO596"/>
      <c r="NP596"/>
      <c r="NQ596"/>
      <c r="NR596"/>
      <c r="NS596"/>
      <c r="NT596"/>
      <c r="NU596"/>
      <c r="NV596"/>
      <c r="NW596"/>
      <c r="NX596"/>
      <c r="NY596"/>
      <c r="NZ596"/>
      <c r="OA596"/>
      <c r="OB596"/>
      <c r="OC596"/>
      <c r="OD596"/>
      <c r="OE596"/>
      <c r="OF596"/>
      <c r="OG596"/>
      <c r="OH596"/>
      <c r="OI596"/>
      <c r="OJ596"/>
      <c r="OK596"/>
      <c r="OL596"/>
      <c r="OM596"/>
      <c r="ON596"/>
      <c r="OO596"/>
      <c r="OP596"/>
      <c r="OQ596"/>
      <c r="OR596"/>
      <c r="OS596"/>
      <c r="OT596"/>
      <c r="OU596"/>
      <c r="OV596"/>
      <c r="OW596"/>
      <c r="OX596"/>
      <c r="OY596"/>
      <c r="OZ596"/>
      <c r="PA596"/>
      <c r="PB596"/>
      <c r="PC596"/>
      <c r="PD596"/>
      <c r="PE596"/>
      <c r="PF596"/>
      <c r="PG596"/>
      <c r="PH596"/>
      <c r="PI596"/>
      <c r="PJ596"/>
      <c r="PK596"/>
      <c r="PL596"/>
      <c r="PM596"/>
      <c r="PN596"/>
      <c r="PO596"/>
      <c r="PP596"/>
      <c r="PQ596"/>
      <c r="PR596"/>
      <c r="PS596"/>
      <c r="PT596"/>
      <c r="PU596"/>
      <c r="PV596"/>
      <c r="PW596"/>
      <c r="PX596"/>
      <c r="PY596"/>
      <c r="PZ596"/>
      <c r="QA596"/>
      <c r="QB596"/>
      <c r="QC596"/>
      <c r="QD596"/>
      <c r="QE596"/>
      <c r="QF596"/>
      <c r="QG596"/>
      <c r="QH596"/>
      <c r="QI596"/>
      <c r="QJ596"/>
      <c r="QK596"/>
      <c r="QL596"/>
      <c r="QM596"/>
      <c r="QN596"/>
      <c r="QO596"/>
      <c r="QP596"/>
      <c r="QQ596"/>
      <c r="QR596"/>
      <c r="QS596"/>
      <c r="QT596"/>
      <c r="QU596"/>
      <c r="QV596"/>
      <c r="QW596"/>
      <c r="QX596"/>
      <c r="QY596"/>
      <c r="QZ596"/>
      <c r="RA596"/>
      <c r="RB596"/>
      <c r="RC596"/>
      <c r="RD596"/>
      <c r="RE596"/>
      <c r="RF596"/>
      <c r="RG596"/>
      <c r="RH596"/>
      <c r="RI596"/>
      <c r="RJ596"/>
      <c r="RK596"/>
      <c r="RL596"/>
      <c r="RM596"/>
      <c r="RN596"/>
      <c r="RO596"/>
      <c r="RP596"/>
      <c r="RQ596"/>
      <c r="RR596"/>
      <c r="RS596"/>
      <c r="RT596"/>
      <c r="RU596"/>
      <c r="RV596"/>
      <c r="RW596"/>
      <c r="RX596"/>
      <c r="RY596"/>
      <c r="RZ596"/>
      <c r="SA596"/>
      <c r="SB596"/>
      <c r="SC596"/>
      <c r="SD596"/>
      <c r="SE596"/>
      <c r="SF596"/>
      <c r="SG596"/>
      <c r="SH596"/>
      <c r="SI596"/>
      <c r="SJ596"/>
      <c r="SK596"/>
      <c r="SL596"/>
      <c r="SM596"/>
      <c r="SN596"/>
      <c r="SO596"/>
      <c r="SP596"/>
      <c r="SQ596"/>
      <c r="SR596"/>
      <c r="SS596"/>
      <c r="ST596"/>
      <c r="SU596"/>
      <c r="SV596"/>
      <c r="SW596"/>
      <c r="SX596"/>
      <c r="SY596"/>
      <c r="SZ596"/>
      <c r="TA596"/>
      <c r="TB596"/>
      <c r="TC596"/>
      <c r="TD596"/>
      <c r="TE596"/>
      <c r="TF596"/>
      <c r="TG596"/>
      <c r="TH596"/>
      <c r="TI596"/>
      <c r="TJ596"/>
      <c r="TK596"/>
      <c r="TL596"/>
      <c r="TM596"/>
      <c r="TN596"/>
      <c r="TO596"/>
      <c r="TP596"/>
      <c r="TQ596"/>
      <c r="TR596"/>
      <c r="TS596"/>
      <c r="TT596"/>
      <c r="TU596"/>
      <c r="TV596"/>
      <c r="TW596"/>
      <c r="TX596"/>
      <c r="TY596"/>
      <c r="TZ596"/>
      <c r="UA596"/>
      <c r="UB596"/>
      <c r="UC596"/>
      <c r="UD596"/>
      <c r="UE596"/>
      <c r="UF596"/>
      <c r="UG596"/>
      <c r="UH596"/>
      <c r="UI596"/>
      <c r="UJ596"/>
      <c r="UK596"/>
      <c r="UL596"/>
      <c r="UM596"/>
      <c r="UN596"/>
      <c r="UO596"/>
      <c r="UP596"/>
      <c r="UQ596"/>
      <c r="UR596"/>
      <c r="US596"/>
      <c r="UT596"/>
      <c r="UU596"/>
      <c r="UV596"/>
      <c r="UW596"/>
      <c r="UX596"/>
      <c r="UY596"/>
      <c r="UZ596"/>
      <c r="VA596"/>
      <c r="VB596"/>
      <c r="VC596"/>
      <c r="VD596"/>
      <c r="VE596"/>
      <c r="VF596"/>
      <c r="VG596"/>
      <c r="VH596"/>
      <c r="VI596"/>
      <c r="VJ596"/>
      <c r="VK596"/>
      <c r="VL596"/>
      <c r="VM596"/>
      <c r="VN596"/>
      <c r="VO596"/>
      <c r="VP596"/>
      <c r="VQ596"/>
      <c r="VR596"/>
      <c r="VS596"/>
      <c r="VT596"/>
      <c r="VU596"/>
      <c r="VV596"/>
      <c r="VW596"/>
      <c r="VX596"/>
      <c r="VY596"/>
      <c r="VZ596"/>
      <c r="WA596"/>
      <c r="WB596"/>
      <c r="WC596"/>
      <c r="WD596"/>
      <c r="WE596"/>
      <c r="WF596"/>
      <c r="WG596"/>
      <c r="WH596"/>
      <c r="WI596"/>
      <c r="WJ596"/>
      <c r="WK596"/>
      <c r="WL596"/>
      <c r="WM596"/>
      <c r="WN596"/>
      <c r="WO596"/>
      <c r="WP596"/>
      <c r="WQ596"/>
      <c r="WR596"/>
      <c r="WS596"/>
      <c r="WT596"/>
      <c r="WU596"/>
      <c r="WV596"/>
      <c r="WW596"/>
      <c r="WX596"/>
      <c r="WY596"/>
      <c r="WZ596"/>
      <c r="XA596"/>
      <c r="XB596"/>
      <c r="XC596"/>
      <c r="XD596"/>
      <c r="XE596"/>
      <c r="XF596"/>
      <c r="XG596"/>
      <c r="XH596"/>
      <c r="XI596"/>
      <c r="XJ596"/>
      <c r="XK596"/>
      <c r="XL596"/>
      <c r="XM596"/>
      <c r="XN596"/>
      <c r="XO596"/>
      <c r="XP596"/>
      <c r="XQ596"/>
      <c r="XR596"/>
      <c r="XS596"/>
      <c r="XT596"/>
      <c r="XU596"/>
      <c r="XV596"/>
      <c r="XW596"/>
      <c r="XX596"/>
      <c r="XY596"/>
      <c r="XZ596"/>
      <c r="YA596"/>
      <c r="YB596"/>
      <c r="YC596"/>
      <c r="YD596"/>
      <c r="YE596"/>
      <c r="YF596"/>
      <c r="YG596"/>
      <c r="YH596"/>
      <c r="YI596"/>
      <c r="YJ596"/>
      <c r="YK596"/>
      <c r="YL596"/>
      <c r="YM596"/>
      <c r="YN596"/>
      <c r="YO596"/>
      <c r="YP596"/>
      <c r="YQ596"/>
      <c r="YR596"/>
      <c r="YS596"/>
      <c r="YT596"/>
      <c r="YU596"/>
      <c r="YV596"/>
      <c r="YW596"/>
      <c r="YX596"/>
      <c r="YY596"/>
      <c r="YZ596"/>
      <c r="ZA596"/>
      <c r="ZB596"/>
      <c r="ZC596"/>
      <c r="ZD596"/>
      <c r="ZE596"/>
      <c r="ZF596"/>
      <c r="ZG596"/>
      <c r="ZH596"/>
      <c r="ZI596"/>
      <c r="ZJ596"/>
      <c r="ZK596"/>
      <c r="ZL596"/>
      <c r="ZM596"/>
      <c r="ZN596"/>
      <c r="ZO596"/>
      <c r="ZP596"/>
      <c r="ZQ596"/>
      <c r="ZR596"/>
      <c r="ZS596"/>
      <c r="ZT596"/>
      <c r="ZU596"/>
      <c r="ZV596"/>
      <c r="ZW596"/>
      <c r="ZX596"/>
      <c r="ZY596"/>
      <c r="ZZ596"/>
      <c r="AAA596"/>
      <c r="AAB596"/>
      <c r="AAC596"/>
      <c r="AAD596"/>
      <c r="AAE596"/>
      <c r="AAF596"/>
      <c r="AAG596"/>
      <c r="AAH596"/>
      <c r="AAI596"/>
      <c r="AAJ596"/>
      <c r="AAK596"/>
      <c r="AAL596"/>
      <c r="AAM596"/>
      <c r="AAN596"/>
      <c r="AAO596"/>
      <c r="AAP596"/>
      <c r="AAQ596"/>
      <c r="AAR596"/>
      <c r="AAS596"/>
      <c r="AAT596"/>
      <c r="AAU596"/>
      <c r="AAV596"/>
      <c r="AAW596"/>
      <c r="AAX596"/>
      <c r="AAY596"/>
      <c r="AAZ596"/>
      <c r="ABA596"/>
      <c r="ABB596"/>
      <c r="ABC596"/>
      <c r="ABD596"/>
      <c r="ABE596"/>
      <c r="ABF596"/>
      <c r="ABG596"/>
      <c r="ABH596"/>
      <c r="ABI596"/>
      <c r="ABJ596"/>
      <c r="ABK596"/>
      <c r="ABL596"/>
      <c r="ABM596"/>
      <c r="ABN596"/>
      <c r="ABO596"/>
      <c r="ABP596"/>
      <c r="ABQ596"/>
      <c r="ABR596"/>
      <c r="ABS596"/>
      <c r="ABT596"/>
      <c r="ABU596"/>
      <c r="ABV596"/>
      <c r="ABW596"/>
      <c r="ABX596"/>
      <c r="ABY596"/>
      <c r="ABZ596"/>
      <c r="ACA596"/>
      <c r="ACB596"/>
      <c r="ACC596"/>
      <c r="ACD596"/>
      <c r="ACE596"/>
      <c r="ACF596"/>
      <c r="ACG596"/>
      <c r="ACH596"/>
      <c r="ACI596"/>
      <c r="ACJ596"/>
      <c r="ACK596"/>
      <c r="ACL596"/>
      <c r="ACM596"/>
      <c r="ACN596"/>
      <c r="ACO596"/>
      <c r="ACP596"/>
      <c r="ACQ596"/>
      <c r="ACR596"/>
      <c r="ACS596"/>
      <c r="ACT596"/>
      <c r="ACU596"/>
      <c r="ACV596"/>
      <c r="ACW596"/>
      <c r="ACX596"/>
      <c r="ACY596"/>
      <c r="ACZ596"/>
      <c r="ADA596"/>
      <c r="ADB596"/>
      <c r="ADC596"/>
      <c r="ADD596"/>
      <c r="ADE596"/>
      <c r="ADF596"/>
      <c r="ADG596"/>
      <c r="ADH596"/>
      <c r="ADI596"/>
      <c r="ADJ596"/>
      <c r="ADK596"/>
      <c r="ADL596"/>
      <c r="ADM596"/>
      <c r="ADN596"/>
      <c r="ADO596"/>
      <c r="ADP596"/>
      <c r="ADQ596"/>
      <c r="ADR596"/>
      <c r="ADS596"/>
      <c r="ADT596"/>
      <c r="ADU596"/>
      <c r="ADV596"/>
      <c r="ADW596"/>
      <c r="ADX596"/>
      <c r="ADY596"/>
      <c r="ADZ596"/>
      <c r="AEA596"/>
      <c r="AEB596"/>
      <c r="AEC596"/>
      <c r="AED596"/>
      <c r="AEE596"/>
      <c r="AEF596"/>
      <c r="AEG596"/>
      <c r="AEH596"/>
      <c r="AEI596"/>
      <c r="AEJ596"/>
      <c r="AEK596"/>
      <c r="AEL596"/>
      <c r="AEM596"/>
      <c r="AEN596"/>
      <c r="AEO596"/>
      <c r="AEP596"/>
      <c r="AEQ596"/>
      <c r="AER596"/>
      <c r="AES596"/>
      <c r="AET596"/>
      <c r="AEU596"/>
      <c r="AEV596"/>
      <c r="AEW596"/>
      <c r="AEX596"/>
      <c r="AEY596"/>
      <c r="AEZ596"/>
      <c r="AFA596"/>
      <c r="AFB596"/>
      <c r="AFC596"/>
      <c r="AFD596"/>
      <c r="AFE596"/>
      <c r="AFF596"/>
      <c r="AFG596"/>
      <c r="AFH596"/>
      <c r="AFI596"/>
      <c r="AFJ596"/>
      <c r="AFK596"/>
      <c r="AFL596"/>
      <c r="AFM596"/>
      <c r="AFN596"/>
      <c r="AFO596"/>
      <c r="AFP596"/>
      <c r="AFQ596"/>
      <c r="AFR596"/>
      <c r="AFS596"/>
      <c r="AFT596"/>
      <c r="AFU596"/>
      <c r="AFV596"/>
      <c r="AFW596"/>
      <c r="AFX596"/>
      <c r="AFY596"/>
      <c r="AFZ596"/>
      <c r="AGA596"/>
      <c r="AGB596"/>
      <c r="AGC596"/>
      <c r="AGD596"/>
      <c r="AGE596"/>
      <c r="AGF596"/>
      <c r="AGG596"/>
      <c r="AGH596"/>
      <c r="AGI596"/>
      <c r="AGJ596"/>
      <c r="AGK596"/>
      <c r="AGL596"/>
      <c r="AGM596"/>
      <c r="AGN596"/>
      <c r="AGO596"/>
      <c r="AGP596"/>
      <c r="AGQ596"/>
      <c r="AGR596"/>
      <c r="AGS596"/>
      <c r="AGT596"/>
      <c r="AGU596"/>
      <c r="AGV596"/>
      <c r="AGW596"/>
      <c r="AGX596"/>
      <c r="AGY596"/>
      <c r="AGZ596"/>
      <c r="AHA596"/>
      <c r="AHB596"/>
      <c r="AHC596"/>
      <c r="AHD596"/>
      <c r="AHE596"/>
      <c r="AHF596"/>
      <c r="AHG596"/>
      <c r="AHH596"/>
      <c r="AHI596"/>
      <c r="AHJ596"/>
      <c r="AHK596"/>
      <c r="AHL596"/>
      <c r="AHM596"/>
      <c r="AHN596"/>
      <c r="AHO596"/>
      <c r="AHP596"/>
      <c r="AHQ596"/>
      <c r="AHR596"/>
      <c r="AHS596"/>
      <c r="AHT596"/>
      <c r="AHU596"/>
      <c r="AHV596"/>
      <c r="AHW596"/>
      <c r="AHX596"/>
      <c r="AHY596"/>
      <c r="AHZ596"/>
      <c r="AIA596"/>
      <c r="AIB596"/>
      <c r="AIC596"/>
      <c r="AID596"/>
      <c r="AIE596"/>
      <c r="AIF596"/>
      <c r="AIG596"/>
      <c r="AIH596"/>
      <c r="AII596"/>
      <c r="AIJ596"/>
      <c r="AIK596"/>
      <c r="AIL596"/>
      <c r="AIM596"/>
      <c r="AIN596"/>
      <c r="AIO596"/>
      <c r="AIP596"/>
      <c r="AIQ596"/>
      <c r="AIR596"/>
      <c r="AIS596"/>
      <c r="AIT596"/>
      <c r="AIU596"/>
      <c r="AIV596"/>
      <c r="AIW596"/>
      <c r="AIX596"/>
      <c r="AIY596"/>
      <c r="AIZ596"/>
      <c r="AJA596"/>
      <c r="AJB596"/>
      <c r="AJC596"/>
      <c r="AJD596"/>
      <c r="AJE596"/>
      <c r="AJF596"/>
      <c r="AJG596"/>
      <c r="AJH596"/>
      <c r="AJI596"/>
      <c r="AJJ596"/>
      <c r="AJK596"/>
      <c r="AJL596"/>
      <c r="AJM596"/>
      <c r="AJN596"/>
      <c r="AJO596"/>
      <c r="AJP596"/>
      <c r="AJQ596"/>
      <c r="AJR596"/>
      <c r="AJS596"/>
      <c r="AJT596"/>
      <c r="AJU596"/>
      <c r="AJV596"/>
      <c r="AJW596"/>
      <c r="AJX596"/>
      <c r="AJY596"/>
      <c r="AJZ596"/>
      <c r="AKA596"/>
      <c r="AKB596"/>
      <c r="AKC596"/>
      <c r="AKD596"/>
      <c r="AKE596"/>
      <c r="AKF596"/>
      <c r="AKG596"/>
      <c r="AKH596"/>
      <c r="AKI596"/>
      <c r="AKJ596"/>
      <c r="AKK596"/>
      <c r="AKL596"/>
      <c r="AKM596"/>
      <c r="AKN596"/>
      <c r="AKO596"/>
      <c r="AKP596"/>
      <c r="AKQ596"/>
      <c r="AKR596"/>
      <c r="AKS596"/>
      <c r="AKT596"/>
      <c r="AKU596"/>
      <c r="AKV596"/>
      <c r="AKW596"/>
      <c r="AKX596"/>
      <c r="AKY596"/>
      <c r="AKZ596"/>
      <c r="ALA596"/>
      <c r="ALB596"/>
      <c r="ALC596"/>
      <c r="ALD596"/>
      <c r="ALE596"/>
      <c r="ALF596"/>
      <c r="ALG596"/>
      <c r="ALH596"/>
      <c r="ALI596"/>
      <c r="ALJ596"/>
      <c r="ALK596"/>
      <c r="ALL596"/>
      <c r="ALM596"/>
      <c r="ALN596"/>
      <c r="ALO596"/>
      <c r="ALP596"/>
      <c r="ALQ596"/>
      <c r="ALR596"/>
      <c r="ALS596"/>
      <c r="ALT596"/>
      <c r="ALU596"/>
      <c r="ALV596"/>
      <c r="ALW596"/>
      <c r="ALX596"/>
      <c r="ALY596"/>
      <c r="ALZ596"/>
      <c r="AMA596"/>
      <c r="AMB596"/>
      <c r="AMC596"/>
      <c r="AMD596"/>
      <c r="AME596"/>
      <c r="AMF596"/>
      <c r="AMG596"/>
      <c r="AMH596"/>
      <c r="AMI596"/>
      <c r="AMJ596"/>
      <c r="AMK596"/>
    </row>
    <row r="597" spans="1:1025" ht="13.5" customHeight="1">
      <c r="A597" s="137" t="s">
        <v>195</v>
      </c>
      <c r="B597" s="137"/>
      <c r="C597" s="137"/>
      <c r="D597" s="137"/>
      <c r="E597" s="137"/>
      <c r="F597" s="137"/>
      <c r="G597" s="138" t="s">
        <v>196</v>
      </c>
      <c r="H597" s="138"/>
      <c r="I597" s="136">
        <f>I584+I589+I596</f>
        <v>68522316.687739998</v>
      </c>
      <c r="J597" s="136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  <c r="IH597"/>
      <c r="II597"/>
      <c r="IJ597"/>
      <c r="IK597"/>
      <c r="IL597"/>
      <c r="IM597"/>
      <c r="IN597"/>
      <c r="IO597"/>
      <c r="IP597"/>
      <c r="IQ597"/>
      <c r="IR597"/>
      <c r="IS597"/>
      <c r="IT597"/>
      <c r="IU597"/>
      <c r="IV597"/>
      <c r="IW597"/>
      <c r="IX597"/>
      <c r="IY597"/>
      <c r="IZ597"/>
      <c r="JA597"/>
      <c r="JB597"/>
      <c r="JC597"/>
      <c r="JD597"/>
      <c r="JE597"/>
      <c r="JF597"/>
      <c r="JG597"/>
      <c r="JH597"/>
      <c r="JI597"/>
      <c r="JJ597"/>
      <c r="JK597"/>
      <c r="JL597"/>
      <c r="JM597"/>
      <c r="JN597"/>
      <c r="JO597"/>
      <c r="JP597"/>
      <c r="JQ597"/>
      <c r="JR597"/>
      <c r="JS597"/>
      <c r="JT597"/>
      <c r="JU597"/>
      <c r="JV597"/>
      <c r="JW597"/>
      <c r="JX597"/>
      <c r="JY597"/>
      <c r="JZ597"/>
      <c r="KA597"/>
      <c r="KB597"/>
      <c r="KC597"/>
      <c r="KD597"/>
      <c r="KE597"/>
      <c r="KF597"/>
      <c r="KG597"/>
      <c r="KH597"/>
      <c r="KI597"/>
      <c r="KJ597"/>
      <c r="KK597"/>
      <c r="KL597"/>
      <c r="KM597"/>
      <c r="KN597"/>
      <c r="KO597"/>
      <c r="KP597"/>
      <c r="KQ597"/>
      <c r="KR597"/>
      <c r="KS597"/>
      <c r="KT597"/>
      <c r="KU597"/>
      <c r="KV597"/>
      <c r="KW597"/>
      <c r="KX597"/>
      <c r="KY597"/>
      <c r="KZ597"/>
      <c r="LA597"/>
      <c r="LB597"/>
      <c r="LC597"/>
      <c r="LD597"/>
      <c r="LE597"/>
      <c r="LF597"/>
      <c r="LG597"/>
      <c r="LH597"/>
      <c r="LI597"/>
      <c r="LJ597"/>
      <c r="LK597"/>
      <c r="LL597"/>
      <c r="LM597"/>
      <c r="LN597"/>
      <c r="LO597"/>
      <c r="LP597"/>
      <c r="LQ597"/>
      <c r="LR597"/>
      <c r="LS597"/>
      <c r="LT597"/>
      <c r="LU597"/>
      <c r="LV597"/>
      <c r="LW597"/>
      <c r="LX597"/>
      <c r="LY597"/>
      <c r="LZ597"/>
      <c r="MA597"/>
      <c r="MB597"/>
      <c r="MC597"/>
      <c r="MD597"/>
      <c r="ME597"/>
      <c r="MF597"/>
      <c r="MG597"/>
      <c r="MH597"/>
      <c r="MI597"/>
      <c r="MJ597"/>
      <c r="MK597"/>
      <c r="ML597"/>
      <c r="MM597"/>
      <c r="MN597"/>
      <c r="MO597"/>
      <c r="MP597"/>
      <c r="MQ597"/>
      <c r="MR597"/>
      <c r="MS597"/>
      <c r="MT597"/>
      <c r="MU597"/>
      <c r="MV597"/>
      <c r="MW597"/>
      <c r="MX597"/>
      <c r="MY597"/>
      <c r="MZ597"/>
      <c r="NA597"/>
      <c r="NB597"/>
      <c r="NC597"/>
      <c r="ND597"/>
      <c r="NE597"/>
      <c r="NF597"/>
      <c r="NG597"/>
      <c r="NH597"/>
      <c r="NI597"/>
      <c r="NJ597"/>
      <c r="NK597"/>
      <c r="NL597"/>
      <c r="NM597"/>
      <c r="NN597"/>
      <c r="NO597"/>
      <c r="NP597"/>
      <c r="NQ597"/>
      <c r="NR597"/>
      <c r="NS597"/>
      <c r="NT597"/>
      <c r="NU597"/>
      <c r="NV597"/>
      <c r="NW597"/>
      <c r="NX597"/>
      <c r="NY597"/>
      <c r="NZ597"/>
      <c r="OA597"/>
      <c r="OB597"/>
      <c r="OC597"/>
      <c r="OD597"/>
      <c r="OE597"/>
      <c r="OF597"/>
      <c r="OG597"/>
      <c r="OH597"/>
      <c r="OI597"/>
      <c r="OJ597"/>
      <c r="OK597"/>
      <c r="OL597"/>
      <c r="OM597"/>
      <c r="ON597"/>
      <c r="OO597"/>
      <c r="OP597"/>
      <c r="OQ597"/>
      <c r="OR597"/>
      <c r="OS597"/>
      <c r="OT597"/>
      <c r="OU597"/>
      <c r="OV597"/>
      <c r="OW597"/>
      <c r="OX597"/>
      <c r="OY597"/>
      <c r="OZ597"/>
      <c r="PA597"/>
      <c r="PB597"/>
      <c r="PC597"/>
      <c r="PD597"/>
      <c r="PE597"/>
      <c r="PF597"/>
      <c r="PG597"/>
      <c r="PH597"/>
      <c r="PI597"/>
      <c r="PJ597"/>
      <c r="PK597"/>
      <c r="PL597"/>
      <c r="PM597"/>
      <c r="PN597"/>
      <c r="PO597"/>
      <c r="PP597"/>
      <c r="PQ597"/>
      <c r="PR597"/>
      <c r="PS597"/>
      <c r="PT597"/>
      <c r="PU597"/>
      <c r="PV597"/>
      <c r="PW597"/>
      <c r="PX597"/>
      <c r="PY597"/>
      <c r="PZ597"/>
      <c r="QA597"/>
      <c r="QB597"/>
      <c r="QC597"/>
      <c r="QD597"/>
      <c r="QE597"/>
      <c r="QF597"/>
      <c r="QG597"/>
      <c r="QH597"/>
      <c r="QI597"/>
      <c r="QJ597"/>
      <c r="QK597"/>
      <c r="QL597"/>
      <c r="QM597"/>
      <c r="QN597"/>
      <c r="QO597"/>
      <c r="QP597"/>
      <c r="QQ597"/>
      <c r="QR597"/>
      <c r="QS597"/>
      <c r="QT597"/>
      <c r="QU597"/>
      <c r="QV597"/>
      <c r="QW597"/>
      <c r="QX597"/>
      <c r="QY597"/>
      <c r="QZ597"/>
      <c r="RA597"/>
      <c r="RB597"/>
      <c r="RC597"/>
      <c r="RD597"/>
      <c r="RE597"/>
      <c r="RF597"/>
      <c r="RG597"/>
      <c r="RH597"/>
      <c r="RI597"/>
      <c r="RJ597"/>
      <c r="RK597"/>
      <c r="RL597"/>
      <c r="RM597"/>
      <c r="RN597"/>
      <c r="RO597"/>
      <c r="RP597"/>
      <c r="RQ597"/>
      <c r="RR597"/>
      <c r="RS597"/>
      <c r="RT597"/>
      <c r="RU597"/>
      <c r="RV597"/>
      <c r="RW597"/>
      <c r="RX597"/>
      <c r="RY597"/>
      <c r="RZ597"/>
      <c r="SA597"/>
      <c r="SB597"/>
      <c r="SC597"/>
      <c r="SD597"/>
      <c r="SE597"/>
      <c r="SF597"/>
      <c r="SG597"/>
      <c r="SH597"/>
      <c r="SI597"/>
      <c r="SJ597"/>
      <c r="SK597"/>
      <c r="SL597"/>
      <c r="SM597"/>
      <c r="SN597"/>
      <c r="SO597"/>
      <c r="SP597"/>
      <c r="SQ597"/>
      <c r="SR597"/>
      <c r="SS597"/>
      <c r="ST597"/>
      <c r="SU597"/>
      <c r="SV597"/>
      <c r="SW597"/>
      <c r="SX597"/>
      <c r="SY597"/>
      <c r="SZ597"/>
      <c r="TA597"/>
      <c r="TB597"/>
      <c r="TC597"/>
      <c r="TD597"/>
      <c r="TE597"/>
      <c r="TF597"/>
      <c r="TG597"/>
      <c r="TH597"/>
      <c r="TI597"/>
      <c r="TJ597"/>
      <c r="TK597"/>
      <c r="TL597"/>
      <c r="TM597"/>
      <c r="TN597"/>
      <c r="TO597"/>
      <c r="TP597"/>
      <c r="TQ597"/>
      <c r="TR597"/>
      <c r="TS597"/>
      <c r="TT597"/>
      <c r="TU597"/>
      <c r="TV597"/>
      <c r="TW597"/>
      <c r="TX597"/>
      <c r="TY597"/>
      <c r="TZ597"/>
      <c r="UA597"/>
      <c r="UB597"/>
      <c r="UC597"/>
      <c r="UD597"/>
      <c r="UE597"/>
      <c r="UF597"/>
      <c r="UG597"/>
      <c r="UH597"/>
      <c r="UI597"/>
      <c r="UJ597"/>
      <c r="UK597"/>
      <c r="UL597"/>
      <c r="UM597"/>
      <c r="UN597"/>
      <c r="UO597"/>
      <c r="UP597"/>
      <c r="UQ597"/>
      <c r="UR597"/>
      <c r="US597"/>
      <c r="UT597"/>
      <c r="UU597"/>
      <c r="UV597"/>
      <c r="UW597"/>
      <c r="UX597"/>
      <c r="UY597"/>
      <c r="UZ597"/>
      <c r="VA597"/>
      <c r="VB597"/>
      <c r="VC597"/>
      <c r="VD597"/>
      <c r="VE597"/>
      <c r="VF597"/>
      <c r="VG597"/>
      <c r="VH597"/>
      <c r="VI597"/>
      <c r="VJ597"/>
      <c r="VK597"/>
      <c r="VL597"/>
      <c r="VM597"/>
      <c r="VN597"/>
      <c r="VO597"/>
      <c r="VP597"/>
      <c r="VQ597"/>
      <c r="VR597"/>
      <c r="VS597"/>
      <c r="VT597"/>
      <c r="VU597"/>
      <c r="VV597"/>
      <c r="VW597"/>
      <c r="VX597"/>
      <c r="VY597"/>
      <c r="VZ597"/>
      <c r="WA597"/>
      <c r="WB597"/>
      <c r="WC597"/>
      <c r="WD597"/>
      <c r="WE597"/>
      <c r="WF597"/>
      <c r="WG597"/>
      <c r="WH597"/>
      <c r="WI597"/>
      <c r="WJ597"/>
      <c r="WK597"/>
      <c r="WL597"/>
      <c r="WM597"/>
      <c r="WN597"/>
      <c r="WO597"/>
      <c r="WP597"/>
      <c r="WQ597"/>
      <c r="WR597"/>
      <c r="WS597"/>
      <c r="WT597"/>
      <c r="WU597"/>
      <c r="WV597"/>
      <c r="WW597"/>
      <c r="WX597"/>
      <c r="WY597"/>
      <c r="WZ597"/>
      <c r="XA597"/>
      <c r="XB597"/>
      <c r="XC597"/>
      <c r="XD597"/>
      <c r="XE597"/>
      <c r="XF597"/>
      <c r="XG597"/>
      <c r="XH597"/>
      <c r="XI597"/>
      <c r="XJ597"/>
      <c r="XK597"/>
      <c r="XL597"/>
      <c r="XM597"/>
      <c r="XN597"/>
      <c r="XO597"/>
      <c r="XP597"/>
      <c r="XQ597"/>
      <c r="XR597"/>
      <c r="XS597"/>
      <c r="XT597"/>
      <c r="XU597"/>
      <c r="XV597"/>
      <c r="XW597"/>
      <c r="XX597"/>
      <c r="XY597"/>
      <c r="XZ597"/>
      <c r="YA597"/>
      <c r="YB597"/>
      <c r="YC597"/>
      <c r="YD597"/>
      <c r="YE597"/>
      <c r="YF597"/>
      <c r="YG597"/>
      <c r="YH597"/>
      <c r="YI597"/>
      <c r="YJ597"/>
      <c r="YK597"/>
      <c r="YL597"/>
      <c r="YM597"/>
      <c r="YN597"/>
      <c r="YO597"/>
      <c r="YP597"/>
      <c r="YQ597"/>
      <c r="YR597"/>
      <c r="YS597"/>
      <c r="YT597"/>
      <c r="YU597"/>
      <c r="YV597"/>
      <c r="YW597"/>
      <c r="YX597"/>
      <c r="YY597"/>
      <c r="YZ597"/>
      <c r="ZA597"/>
      <c r="ZB597"/>
      <c r="ZC597"/>
      <c r="ZD597"/>
      <c r="ZE597"/>
      <c r="ZF597"/>
      <c r="ZG597"/>
      <c r="ZH597"/>
      <c r="ZI597"/>
      <c r="ZJ597"/>
      <c r="ZK597"/>
      <c r="ZL597"/>
      <c r="ZM597"/>
      <c r="ZN597"/>
      <c r="ZO597"/>
      <c r="ZP597"/>
      <c r="ZQ597"/>
      <c r="ZR597"/>
      <c r="ZS597"/>
      <c r="ZT597"/>
      <c r="ZU597"/>
      <c r="ZV597"/>
      <c r="ZW597"/>
      <c r="ZX597"/>
      <c r="ZY597"/>
      <c r="ZZ597"/>
      <c r="AAA597"/>
      <c r="AAB597"/>
      <c r="AAC597"/>
      <c r="AAD597"/>
      <c r="AAE597"/>
      <c r="AAF597"/>
      <c r="AAG597"/>
      <c r="AAH597"/>
      <c r="AAI597"/>
      <c r="AAJ597"/>
      <c r="AAK597"/>
      <c r="AAL597"/>
      <c r="AAM597"/>
      <c r="AAN597"/>
      <c r="AAO597"/>
      <c r="AAP597"/>
      <c r="AAQ597"/>
      <c r="AAR597"/>
      <c r="AAS597"/>
      <c r="AAT597"/>
      <c r="AAU597"/>
      <c r="AAV597"/>
      <c r="AAW597"/>
      <c r="AAX597"/>
      <c r="AAY597"/>
      <c r="AAZ597"/>
      <c r="ABA597"/>
      <c r="ABB597"/>
      <c r="ABC597"/>
      <c r="ABD597"/>
      <c r="ABE597"/>
      <c r="ABF597"/>
      <c r="ABG597"/>
      <c r="ABH597"/>
      <c r="ABI597"/>
      <c r="ABJ597"/>
      <c r="ABK597"/>
      <c r="ABL597"/>
      <c r="ABM597"/>
      <c r="ABN597"/>
      <c r="ABO597"/>
      <c r="ABP597"/>
      <c r="ABQ597"/>
      <c r="ABR597"/>
      <c r="ABS597"/>
      <c r="ABT597"/>
      <c r="ABU597"/>
      <c r="ABV597"/>
      <c r="ABW597"/>
      <c r="ABX597"/>
      <c r="ABY597"/>
      <c r="ABZ597"/>
      <c r="ACA597"/>
      <c r="ACB597"/>
      <c r="ACC597"/>
      <c r="ACD597"/>
      <c r="ACE597"/>
      <c r="ACF597"/>
      <c r="ACG597"/>
      <c r="ACH597"/>
      <c r="ACI597"/>
      <c r="ACJ597"/>
      <c r="ACK597"/>
      <c r="ACL597"/>
      <c r="ACM597"/>
      <c r="ACN597"/>
      <c r="ACO597"/>
      <c r="ACP597"/>
      <c r="ACQ597"/>
      <c r="ACR597"/>
      <c r="ACS597"/>
      <c r="ACT597"/>
      <c r="ACU597"/>
      <c r="ACV597"/>
      <c r="ACW597"/>
      <c r="ACX597"/>
      <c r="ACY597"/>
      <c r="ACZ597"/>
      <c r="ADA597"/>
      <c r="ADB597"/>
      <c r="ADC597"/>
      <c r="ADD597"/>
      <c r="ADE597"/>
      <c r="ADF597"/>
      <c r="ADG597"/>
      <c r="ADH597"/>
      <c r="ADI597"/>
      <c r="ADJ597"/>
      <c r="ADK597"/>
      <c r="ADL597"/>
      <c r="ADM597"/>
      <c r="ADN597"/>
      <c r="ADO597"/>
      <c r="ADP597"/>
      <c r="ADQ597"/>
      <c r="ADR597"/>
      <c r="ADS597"/>
      <c r="ADT597"/>
      <c r="ADU597"/>
      <c r="ADV597"/>
      <c r="ADW597"/>
      <c r="ADX597"/>
      <c r="ADY597"/>
      <c r="ADZ597"/>
      <c r="AEA597"/>
      <c r="AEB597"/>
      <c r="AEC597"/>
      <c r="AED597"/>
      <c r="AEE597"/>
      <c r="AEF597"/>
      <c r="AEG597"/>
      <c r="AEH597"/>
      <c r="AEI597"/>
      <c r="AEJ597"/>
      <c r="AEK597"/>
      <c r="AEL597"/>
      <c r="AEM597"/>
      <c r="AEN597"/>
      <c r="AEO597"/>
      <c r="AEP597"/>
      <c r="AEQ597"/>
      <c r="AER597"/>
      <c r="AES597"/>
      <c r="AET597"/>
      <c r="AEU597"/>
      <c r="AEV597"/>
      <c r="AEW597"/>
      <c r="AEX597"/>
      <c r="AEY597"/>
      <c r="AEZ597"/>
      <c r="AFA597"/>
      <c r="AFB597"/>
      <c r="AFC597"/>
      <c r="AFD597"/>
      <c r="AFE597"/>
      <c r="AFF597"/>
      <c r="AFG597"/>
      <c r="AFH597"/>
      <c r="AFI597"/>
      <c r="AFJ597"/>
      <c r="AFK597"/>
      <c r="AFL597"/>
      <c r="AFM597"/>
      <c r="AFN597"/>
      <c r="AFO597"/>
      <c r="AFP597"/>
      <c r="AFQ597"/>
      <c r="AFR597"/>
      <c r="AFS597"/>
      <c r="AFT597"/>
      <c r="AFU597"/>
      <c r="AFV597"/>
      <c r="AFW597"/>
      <c r="AFX597"/>
      <c r="AFY597"/>
      <c r="AFZ597"/>
      <c r="AGA597"/>
      <c r="AGB597"/>
      <c r="AGC597"/>
      <c r="AGD597"/>
      <c r="AGE597"/>
      <c r="AGF597"/>
      <c r="AGG597"/>
      <c r="AGH597"/>
      <c r="AGI597"/>
      <c r="AGJ597"/>
      <c r="AGK597"/>
      <c r="AGL597"/>
      <c r="AGM597"/>
      <c r="AGN597"/>
      <c r="AGO597"/>
      <c r="AGP597"/>
      <c r="AGQ597"/>
      <c r="AGR597"/>
      <c r="AGS597"/>
      <c r="AGT597"/>
      <c r="AGU597"/>
      <c r="AGV597"/>
      <c r="AGW597"/>
      <c r="AGX597"/>
      <c r="AGY597"/>
      <c r="AGZ597"/>
      <c r="AHA597"/>
      <c r="AHB597"/>
      <c r="AHC597"/>
      <c r="AHD597"/>
      <c r="AHE597"/>
      <c r="AHF597"/>
      <c r="AHG597"/>
      <c r="AHH597"/>
      <c r="AHI597"/>
      <c r="AHJ597"/>
      <c r="AHK597"/>
      <c r="AHL597"/>
      <c r="AHM597"/>
      <c r="AHN597"/>
      <c r="AHO597"/>
      <c r="AHP597"/>
      <c r="AHQ597"/>
      <c r="AHR597"/>
      <c r="AHS597"/>
      <c r="AHT597"/>
      <c r="AHU597"/>
      <c r="AHV597"/>
      <c r="AHW597"/>
      <c r="AHX597"/>
      <c r="AHY597"/>
      <c r="AHZ597"/>
      <c r="AIA597"/>
      <c r="AIB597"/>
      <c r="AIC597"/>
      <c r="AID597"/>
      <c r="AIE597"/>
      <c r="AIF597"/>
      <c r="AIG597"/>
      <c r="AIH597"/>
      <c r="AII597"/>
      <c r="AIJ597"/>
      <c r="AIK597"/>
      <c r="AIL597"/>
      <c r="AIM597"/>
      <c r="AIN597"/>
      <c r="AIO597"/>
      <c r="AIP597"/>
      <c r="AIQ597"/>
      <c r="AIR597"/>
      <c r="AIS597"/>
      <c r="AIT597"/>
      <c r="AIU597"/>
      <c r="AIV597"/>
      <c r="AIW597"/>
      <c r="AIX597"/>
      <c r="AIY597"/>
      <c r="AIZ597"/>
      <c r="AJA597"/>
      <c r="AJB597"/>
      <c r="AJC597"/>
      <c r="AJD597"/>
      <c r="AJE597"/>
      <c r="AJF597"/>
      <c r="AJG597"/>
      <c r="AJH597"/>
      <c r="AJI597"/>
      <c r="AJJ597"/>
      <c r="AJK597"/>
      <c r="AJL597"/>
      <c r="AJM597"/>
      <c r="AJN597"/>
      <c r="AJO597"/>
      <c r="AJP597"/>
      <c r="AJQ597"/>
      <c r="AJR597"/>
      <c r="AJS597"/>
      <c r="AJT597"/>
      <c r="AJU597"/>
      <c r="AJV597"/>
      <c r="AJW597"/>
      <c r="AJX597"/>
      <c r="AJY597"/>
      <c r="AJZ597"/>
      <c r="AKA597"/>
      <c r="AKB597"/>
      <c r="AKC597"/>
      <c r="AKD597"/>
      <c r="AKE597"/>
      <c r="AKF597"/>
      <c r="AKG597"/>
      <c r="AKH597"/>
      <c r="AKI597"/>
      <c r="AKJ597"/>
      <c r="AKK597"/>
      <c r="AKL597"/>
      <c r="AKM597"/>
      <c r="AKN597"/>
      <c r="AKO597"/>
      <c r="AKP597"/>
      <c r="AKQ597"/>
      <c r="AKR597"/>
      <c r="AKS597"/>
      <c r="AKT597"/>
      <c r="AKU597"/>
      <c r="AKV597"/>
      <c r="AKW597"/>
      <c r="AKX597"/>
      <c r="AKY597"/>
      <c r="AKZ597"/>
      <c r="ALA597"/>
      <c r="ALB597"/>
      <c r="ALC597"/>
      <c r="ALD597"/>
      <c r="ALE597"/>
      <c r="ALF597"/>
      <c r="ALG597"/>
      <c r="ALH597"/>
      <c r="ALI597"/>
      <c r="ALJ597"/>
      <c r="ALK597"/>
      <c r="ALL597"/>
      <c r="ALM597"/>
      <c r="ALN597"/>
      <c r="ALO597"/>
      <c r="ALP597"/>
      <c r="ALQ597"/>
      <c r="ALR597"/>
      <c r="ALS597"/>
      <c r="ALT597"/>
      <c r="ALU597"/>
      <c r="ALV597"/>
      <c r="ALW597"/>
      <c r="ALX597"/>
      <c r="ALY597"/>
      <c r="ALZ597"/>
      <c r="AMA597"/>
      <c r="AMB597"/>
      <c r="AMC597"/>
      <c r="AMD597"/>
      <c r="AME597"/>
      <c r="AMF597"/>
      <c r="AMG597"/>
      <c r="AMH597"/>
      <c r="AMI597"/>
      <c r="AMJ597"/>
      <c r="AMK597"/>
    </row>
    <row r="598" spans="1:1025">
      <c r="A598" s="52"/>
      <c r="B598" s="52"/>
      <c r="C598" s="42"/>
      <c r="D598" s="42"/>
      <c r="E598" s="42"/>
      <c r="F598" s="42"/>
      <c r="G598" s="42"/>
      <c r="H598" s="42"/>
      <c r="I598" s="42"/>
      <c r="J598" s="42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  <c r="IG598"/>
      <c r="IH598"/>
      <c r="II598"/>
      <c r="IJ598"/>
      <c r="IK598"/>
      <c r="IL598"/>
      <c r="IM598"/>
      <c r="IN598"/>
      <c r="IO598"/>
      <c r="IP598"/>
      <c r="IQ598"/>
      <c r="IR598"/>
      <c r="IS598"/>
      <c r="IT598"/>
      <c r="IU598"/>
      <c r="IV598"/>
      <c r="IW598"/>
      <c r="IX598"/>
      <c r="IY598"/>
      <c r="IZ598"/>
      <c r="JA598"/>
      <c r="JB598"/>
      <c r="JC598"/>
      <c r="JD598"/>
      <c r="JE598"/>
      <c r="JF598"/>
      <c r="JG598"/>
      <c r="JH598"/>
      <c r="JI598"/>
      <c r="JJ598"/>
      <c r="JK598"/>
      <c r="JL598"/>
      <c r="JM598"/>
      <c r="JN598"/>
      <c r="JO598"/>
      <c r="JP598"/>
      <c r="JQ598"/>
      <c r="JR598"/>
      <c r="JS598"/>
      <c r="JT598"/>
      <c r="JU598"/>
      <c r="JV598"/>
      <c r="JW598"/>
      <c r="JX598"/>
      <c r="JY598"/>
      <c r="JZ598"/>
      <c r="KA598"/>
      <c r="KB598"/>
      <c r="KC598"/>
      <c r="KD598"/>
      <c r="KE598"/>
      <c r="KF598"/>
      <c r="KG598"/>
      <c r="KH598"/>
      <c r="KI598"/>
      <c r="KJ598"/>
      <c r="KK598"/>
      <c r="KL598"/>
      <c r="KM598"/>
      <c r="KN598"/>
      <c r="KO598"/>
      <c r="KP598"/>
      <c r="KQ598"/>
      <c r="KR598"/>
      <c r="KS598"/>
      <c r="KT598"/>
      <c r="KU598"/>
      <c r="KV598"/>
      <c r="KW598"/>
      <c r="KX598"/>
      <c r="KY598"/>
      <c r="KZ598"/>
      <c r="LA598"/>
      <c r="LB598"/>
      <c r="LC598"/>
      <c r="LD598"/>
      <c r="LE598"/>
      <c r="LF598"/>
      <c r="LG598"/>
      <c r="LH598"/>
      <c r="LI598"/>
      <c r="LJ598"/>
      <c r="LK598"/>
      <c r="LL598"/>
      <c r="LM598"/>
      <c r="LN598"/>
      <c r="LO598"/>
      <c r="LP598"/>
      <c r="LQ598"/>
      <c r="LR598"/>
      <c r="LS598"/>
      <c r="LT598"/>
      <c r="LU598"/>
      <c r="LV598"/>
      <c r="LW598"/>
      <c r="LX598"/>
      <c r="LY598"/>
      <c r="LZ598"/>
      <c r="MA598"/>
      <c r="MB598"/>
      <c r="MC598"/>
      <c r="MD598"/>
      <c r="ME598"/>
      <c r="MF598"/>
      <c r="MG598"/>
      <c r="MH598"/>
      <c r="MI598"/>
      <c r="MJ598"/>
      <c r="MK598"/>
      <c r="ML598"/>
      <c r="MM598"/>
      <c r="MN598"/>
      <c r="MO598"/>
      <c r="MP598"/>
      <c r="MQ598"/>
      <c r="MR598"/>
      <c r="MS598"/>
      <c r="MT598"/>
      <c r="MU598"/>
      <c r="MV598"/>
      <c r="MW598"/>
      <c r="MX598"/>
      <c r="MY598"/>
      <c r="MZ598"/>
      <c r="NA598"/>
      <c r="NB598"/>
      <c r="NC598"/>
      <c r="ND598"/>
      <c r="NE598"/>
      <c r="NF598"/>
      <c r="NG598"/>
      <c r="NH598"/>
      <c r="NI598"/>
      <c r="NJ598"/>
      <c r="NK598"/>
      <c r="NL598"/>
      <c r="NM598"/>
      <c r="NN598"/>
      <c r="NO598"/>
      <c r="NP598"/>
      <c r="NQ598"/>
      <c r="NR598"/>
      <c r="NS598"/>
      <c r="NT598"/>
      <c r="NU598"/>
      <c r="NV598"/>
      <c r="NW598"/>
      <c r="NX598"/>
      <c r="NY598"/>
      <c r="NZ598"/>
      <c r="OA598"/>
      <c r="OB598"/>
      <c r="OC598"/>
      <c r="OD598"/>
      <c r="OE598"/>
      <c r="OF598"/>
      <c r="OG598"/>
      <c r="OH598"/>
      <c r="OI598"/>
      <c r="OJ598"/>
      <c r="OK598"/>
      <c r="OL598"/>
      <c r="OM598"/>
      <c r="ON598"/>
      <c r="OO598"/>
      <c r="OP598"/>
      <c r="OQ598"/>
      <c r="OR598"/>
      <c r="OS598"/>
      <c r="OT598"/>
      <c r="OU598"/>
      <c r="OV598"/>
      <c r="OW598"/>
      <c r="OX598"/>
      <c r="OY598"/>
      <c r="OZ598"/>
      <c r="PA598"/>
      <c r="PB598"/>
      <c r="PC598"/>
      <c r="PD598"/>
      <c r="PE598"/>
      <c r="PF598"/>
      <c r="PG598"/>
      <c r="PH598"/>
      <c r="PI598"/>
      <c r="PJ598"/>
      <c r="PK598"/>
      <c r="PL598"/>
      <c r="PM598"/>
      <c r="PN598"/>
      <c r="PO598"/>
      <c r="PP598"/>
      <c r="PQ598"/>
      <c r="PR598"/>
      <c r="PS598"/>
      <c r="PT598"/>
      <c r="PU598"/>
      <c r="PV598"/>
      <c r="PW598"/>
      <c r="PX598"/>
      <c r="PY598"/>
      <c r="PZ598"/>
      <c r="QA598"/>
      <c r="QB598"/>
      <c r="QC598"/>
      <c r="QD598"/>
      <c r="QE598"/>
      <c r="QF598"/>
      <c r="QG598"/>
      <c r="QH598"/>
      <c r="QI598"/>
      <c r="QJ598"/>
      <c r="QK598"/>
      <c r="QL598"/>
      <c r="QM598"/>
      <c r="QN598"/>
      <c r="QO598"/>
      <c r="QP598"/>
      <c r="QQ598"/>
      <c r="QR598"/>
      <c r="QS598"/>
      <c r="QT598"/>
      <c r="QU598"/>
      <c r="QV598"/>
      <c r="QW598"/>
      <c r="QX598"/>
      <c r="QY598"/>
      <c r="QZ598"/>
      <c r="RA598"/>
      <c r="RB598"/>
      <c r="RC598"/>
      <c r="RD598"/>
      <c r="RE598"/>
      <c r="RF598"/>
      <c r="RG598"/>
      <c r="RH598"/>
      <c r="RI598"/>
      <c r="RJ598"/>
      <c r="RK598"/>
      <c r="RL598"/>
      <c r="RM598"/>
      <c r="RN598"/>
      <c r="RO598"/>
      <c r="RP598"/>
      <c r="RQ598"/>
      <c r="RR598"/>
      <c r="RS598"/>
      <c r="RT598"/>
      <c r="RU598"/>
      <c r="RV598"/>
      <c r="RW598"/>
      <c r="RX598"/>
      <c r="RY598"/>
      <c r="RZ598"/>
      <c r="SA598"/>
      <c r="SB598"/>
      <c r="SC598"/>
      <c r="SD598"/>
      <c r="SE598"/>
      <c r="SF598"/>
      <c r="SG598"/>
      <c r="SH598"/>
      <c r="SI598"/>
      <c r="SJ598"/>
      <c r="SK598"/>
      <c r="SL598"/>
      <c r="SM598"/>
      <c r="SN598"/>
      <c r="SO598"/>
      <c r="SP598"/>
      <c r="SQ598"/>
      <c r="SR598"/>
      <c r="SS598"/>
      <c r="ST598"/>
      <c r="SU598"/>
      <c r="SV598"/>
      <c r="SW598"/>
      <c r="SX598"/>
      <c r="SY598"/>
      <c r="SZ598"/>
      <c r="TA598"/>
      <c r="TB598"/>
      <c r="TC598"/>
      <c r="TD598"/>
      <c r="TE598"/>
      <c r="TF598"/>
      <c r="TG598"/>
      <c r="TH598"/>
      <c r="TI598"/>
      <c r="TJ598"/>
      <c r="TK598"/>
      <c r="TL598"/>
      <c r="TM598"/>
      <c r="TN598"/>
      <c r="TO598"/>
      <c r="TP598"/>
      <c r="TQ598"/>
      <c r="TR598"/>
      <c r="TS598"/>
      <c r="TT598"/>
      <c r="TU598"/>
      <c r="TV598"/>
      <c r="TW598"/>
      <c r="TX598"/>
      <c r="TY598"/>
      <c r="TZ598"/>
      <c r="UA598"/>
      <c r="UB598"/>
      <c r="UC598"/>
      <c r="UD598"/>
      <c r="UE598"/>
      <c r="UF598"/>
      <c r="UG598"/>
      <c r="UH598"/>
      <c r="UI598"/>
      <c r="UJ598"/>
      <c r="UK598"/>
      <c r="UL598"/>
      <c r="UM598"/>
      <c r="UN598"/>
      <c r="UO598"/>
      <c r="UP598"/>
      <c r="UQ598"/>
      <c r="UR598"/>
      <c r="US598"/>
      <c r="UT598"/>
      <c r="UU598"/>
      <c r="UV598"/>
      <c r="UW598"/>
      <c r="UX598"/>
      <c r="UY598"/>
      <c r="UZ598"/>
      <c r="VA598"/>
      <c r="VB598"/>
      <c r="VC598"/>
      <c r="VD598"/>
      <c r="VE598"/>
      <c r="VF598"/>
      <c r="VG598"/>
      <c r="VH598"/>
      <c r="VI598"/>
      <c r="VJ598"/>
      <c r="VK598"/>
      <c r="VL598"/>
      <c r="VM598"/>
      <c r="VN598"/>
      <c r="VO598"/>
      <c r="VP598"/>
      <c r="VQ598"/>
      <c r="VR598"/>
      <c r="VS598"/>
      <c r="VT598"/>
      <c r="VU598"/>
      <c r="VV598"/>
      <c r="VW598"/>
      <c r="VX598"/>
      <c r="VY598"/>
      <c r="VZ598"/>
      <c r="WA598"/>
      <c r="WB598"/>
      <c r="WC598"/>
      <c r="WD598"/>
      <c r="WE598"/>
      <c r="WF598"/>
      <c r="WG598"/>
      <c r="WH598"/>
      <c r="WI598"/>
      <c r="WJ598"/>
      <c r="WK598"/>
      <c r="WL598"/>
      <c r="WM598"/>
      <c r="WN598"/>
      <c r="WO598"/>
      <c r="WP598"/>
      <c r="WQ598"/>
      <c r="WR598"/>
      <c r="WS598"/>
      <c r="WT598"/>
      <c r="WU598"/>
      <c r="WV598"/>
      <c r="WW598"/>
      <c r="WX598"/>
      <c r="WY598"/>
      <c r="WZ598"/>
      <c r="XA598"/>
      <c r="XB598"/>
      <c r="XC598"/>
      <c r="XD598"/>
      <c r="XE598"/>
      <c r="XF598"/>
      <c r="XG598"/>
      <c r="XH598"/>
      <c r="XI598"/>
      <c r="XJ598"/>
      <c r="XK598"/>
      <c r="XL598"/>
      <c r="XM598"/>
      <c r="XN598"/>
      <c r="XO598"/>
      <c r="XP598"/>
      <c r="XQ598"/>
      <c r="XR598"/>
      <c r="XS598"/>
      <c r="XT598"/>
      <c r="XU598"/>
      <c r="XV598"/>
      <c r="XW598"/>
      <c r="XX598"/>
      <c r="XY598"/>
      <c r="XZ598"/>
      <c r="YA598"/>
      <c r="YB598"/>
      <c r="YC598"/>
      <c r="YD598"/>
      <c r="YE598"/>
      <c r="YF598"/>
      <c r="YG598"/>
      <c r="YH598"/>
      <c r="YI598"/>
      <c r="YJ598"/>
      <c r="YK598"/>
      <c r="YL598"/>
      <c r="YM598"/>
      <c r="YN598"/>
      <c r="YO598"/>
      <c r="YP598"/>
      <c r="YQ598"/>
      <c r="YR598"/>
      <c r="YS598"/>
      <c r="YT598"/>
      <c r="YU598"/>
      <c r="YV598"/>
      <c r="YW598"/>
      <c r="YX598"/>
      <c r="YY598"/>
      <c r="YZ598"/>
      <c r="ZA598"/>
      <c r="ZB598"/>
      <c r="ZC598"/>
      <c r="ZD598"/>
      <c r="ZE598"/>
      <c r="ZF598"/>
      <c r="ZG598"/>
      <c r="ZH598"/>
      <c r="ZI598"/>
      <c r="ZJ598"/>
      <c r="ZK598"/>
      <c r="ZL598"/>
      <c r="ZM598"/>
      <c r="ZN598"/>
      <c r="ZO598"/>
      <c r="ZP598"/>
      <c r="ZQ598"/>
      <c r="ZR598"/>
      <c r="ZS598"/>
      <c r="ZT598"/>
      <c r="ZU598"/>
      <c r="ZV598"/>
      <c r="ZW598"/>
      <c r="ZX598"/>
      <c r="ZY598"/>
      <c r="ZZ598"/>
      <c r="AAA598"/>
      <c r="AAB598"/>
      <c r="AAC598"/>
      <c r="AAD598"/>
      <c r="AAE598"/>
      <c r="AAF598"/>
      <c r="AAG598"/>
      <c r="AAH598"/>
      <c r="AAI598"/>
      <c r="AAJ598"/>
      <c r="AAK598"/>
      <c r="AAL598"/>
      <c r="AAM598"/>
      <c r="AAN598"/>
      <c r="AAO598"/>
      <c r="AAP598"/>
      <c r="AAQ598"/>
      <c r="AAR598"/>
      <c r="AAS598"/>
      <c r="AAT598"/>
      <c r="AAU598"/>
      <c r="AAV598"/>
      <c r="AAW598"/>
      <c r="AAX598"/>
      <c r="AAY598"/>
      <c r="AAZ598"/>
      <c r="ABA598"/>
      <c r="ABB598"/>
      <c r="ABC598"/>
      <c r="ABD598"/>
      <c r="ABE598"/>
      <c r="ABF598"/>
      <c r="ABG598"/>
      <c r="ABH598"/>
      <c r="ABI598"/>
      <c r="ABJ598"/>
      <c r="ABK598"/>
      <c r="ABL598"/>
      <c r="ABM598"/>
      <c r="ABN598"/>
      <c r="ABO598"/>
      <c r="ABP598"/>
      <c r="ABQ598"/>
      <c r="ABR598"/>
      <c r="ABS598"/>
      <c r="ABT598"/>
      <c r="ABU598"/>
      <c r="ABV598"/>
      <c r="ABW598"/>
      <c r="ABX598"/>
      <c r="ABY598"/>
      <c r="ABZ598"/>
      <c r="ACA598"/>
      <c r="ACB598"/>
      <c r="ACC598"/>
      <c r="ACD598"/>
      <c r="ACE598"/>
      <c r="ACF598"/>
      <c r="ACG598"/>
      <c r="ACH598"/>
      <c r="ACI598"/>
      <c r="ACJ598"/>
      <c r="ACK598"/>
      <c r="ACL598"/>
      <c r="ACM598"/>
      <c r="ACN598"/>
      <c r="ACO598"/>
      <c r="ACP598"/>
      <c r="ACQ598"/>
      <c r="ACR598"/>
      <c r="ACS598"/>
      <c r="ACT598"/>
      <c r="ACU598"/>
      <c r="ACV598"/>
      <c r="ACW598"/>
      <c r="ACX598"/>
      <c r="ACY598"/>
      <c r="ACZ598"/>
      <c r="ADA598"/>
      <c r="ADB598"/>
      <c r="ADC598"/>
      <c r="ADD598"/>
      <c r="ADE598"/>
      <c r="ADF598"/>
      <c r="ADG598"/>
      <c r="ADH598"/>
      <c r="ADI598"/>
      <c r="ADJ598"/>
      <c r="ADK598"/>
      <c r="ADL598"/>
      <c r="ADM598"/>
      <c r="ADN598"/>
      <c r="ADO598"/>
      <c r="ADP598"/>
      <c r="ADQ598"/>
      <c r="ADR598"/>
      <c r="ADS598"/>
      <c r="ADT598"/>
      <c r="ADU598"/>
      <c r="ADV598"/>
      <c r="ADW598"/>
      <c r="ADX598"/>
      <c r="ADY598"/>
      <c r="ADZ598"/>
      <c r="AEA598"/>
      <c r="AEB598"/>
      <c r="AEC598"/>
      <c r="AED598"/>
      <c r="AEE598"/>
      <c r="AEF598"/>
      <c r="AEG598"/>
      <c r="AEH598"/>
      <c r="AEI598"/>
      <c r="AEJ598"/>
      <c r="AEK598"/>
      <c r="AEL598"/>
      <c r="AEM598"/>
      <c r="AEN598"/>
      <c r="AEO598"/>
      <c r="AEP598"/>
      <c r="AEQ598"/>
      <c r="AER598"/>
      <c r="AES598"/>
      <c r="AET598"/>
      <c r="AEU598"/>
      <c r="AEV598"/>
      <c r="AEW598"/>
      <c r="AEX598"/>
      <c r="AEY598"/>
      <c r="AEZ598"/>
      <c r="AFA598"/>
      <c r="AFB598"/>
      <c r="AFC598"/>
      <c r="AFD598"/>
      <c r="AFE598"/>
      <c r="AFF598"/>
      <c r="AFG598"/>
      <c r="AFH598"/>
      <c r="AFI598"/>
      <c r="AFJ598"/>
      <c r="AFK598"/>
      <c r="AFL598"/>
      <c r="AFM598"/>
      <c r="AFN598"/>
      <c r="AFO598"/>
      <c r="AFP598"/>
      <c r="AFQ598"/>
      <c r="AFR598"/>
      <c r="AFS598"/>
      <c r="AFT598"/>
      <c r="AFU598"/>
      <c r="AFV598"/>
      <c r="AFW598"/>
      <c r="AFX598"/>
      <c r="AFY598"/>
      <c r="AFZ598"/>
      <c r="AGA598"/>
      <c r="AGB598"/>
      <c r="AGC598"/>
      <c r="AGD598"/>
      <c r="AGE598"/>
      <c r="AGF598"/>
      <c r="AGG598"/>
      <c r="AGH598"/>
      <c r="AGI598"/>
      <c r="AGJ598"/>
      <c r="AGK598"/>
      <c r="AGL598"/>
      <c r="AGM598"/>
      <c r="AGN598"/>
      <c r="AGO598"/>
      <c r="AGP598"/>
      <c r="AGQ598"/>
      <c r="AGR598"/>
      <c r="AGS598"/>
      <c r="AGT598"/>
      <c r="AGU598"/>
      <c r="AGV598"/>
      <c r="AGW598"/>
      <c r="AGX598"/>
      <c r="AGY598"/>
      <c r="AGZ598"/>
      <c r="AHA598"/>
      <c r="AHB598"/>
      <c r="AHC598"/>
      <c r="AHD598"/>
      <c r="AHE598"/>
      <c r="AHF598"/>
      <c r="AHG598"/>
      <c r="AHH598"/>
      <c r="AHI598"/>
      <c r="AHJ598"/>
      <c r="AHK598"/>
      <c r="AHL598"/>
      <c r="AHM598"/>
      <c r="AHN598"/>
      <c r="AHO598"/>
      <c r="AHP598"/>
      <c r="AHQ598"/>
      <c r="AHR598"/>
      <c r="AHS598"/>
      <c r="AHT598"/>
      <c r="AHU598"/>
      <c r="AHV598"/>
      <c r="AHW598"/>
      <c r="AHX598"/>
      <c r="AHY598"/>
      <c r="AHZ598"/>
      <c r="AIA598"/>
      <c r="AIB598"/>
      <c r="AIC598"/>
      <c r="AID598"/>
      <c r="AIE598"/>
      <c r="AIF598"/>
      <c r="AIG598"/>
      <c r="AIH598"/>
      <c r="AII598"/>
      <c r="AIJ598"/>
      <c r="AIK598"/>
      <c r="AIL598"/>
      <c r="AIM598"/>
      <c r="AIN598"/>
      <c r="AIO598"/>
      <c r="AIP598"/>
      <c r="AIQ598"/>
      <c r="AIR598"/>
      <c r="AIS598"/>
      <c r="AIT598"/>
      <c r="AIU598"/>
      <c r="AIV598"/>
      <c r="AIW598"/>
      <c r="AIX598"/>
      <c r="AIY598"/>
      <c r="AIZ598"/>
      <c r="AJA598"/>
      <c r="AJB598"/>
      <c r="AJC598"/>
      <c r="AJD598"/>
      <c r="AJE598"/>
      <c r="AJF598"/>
      <c r="AJG598"/>
      <c r="AJH598"/>
      <c r="AJI598"/>
      <c r="AJJ598"/>
      <c r="AJK598"/>
      <c r="AJL598"/>
      <c r="AJM598"/>
      <c r="AJN598"/>
      <c r="AJO598"/>
      <c r="AJP598"/>
      <c r="AJQ598"/>
      <c r="AJR598"/>
      <c r="AJS598"/>
      <c r="AJT598"/>
      <c r="AJU598"/>
      <c r="AJV598"/>
      <c r="AJW598"/>
      <c r="AJX598"/>
      <c r="AJY598"/>
      <c r="AJZ598"/>
      <c r="AKA598"/>
      <c r="AKB598"/>
      <c r="AKC598"/>
      <c r="AKD598"/>
      <c r="AKE598"/>
      <c r="AKF598"/>
      <c r="AKG598"/>
      <c r="AKH598"/>
      <c r="AKI598"/>
      <c r="AKJ598"/>
      <c r="AKK598"/>
      <c r="AKL598"/>
      <c r="AKM598"/>
      <c r="AKN598"/>
      <c r="AKO598"/>
      <c r="AKP598"/>
      <c r="AKQ598"/>
      <c r="AKR598"/>
      <c r="AKS598"/>
      <c r="AKT598"/>
      <c r="AKU598"/>
      <c r="AKV598"/>
      <c r="AKW598"/>
      <c r="AKX598"/>
      <c r="AKY598"/>
      <c r="AKZ598"/>
      <c r="ALA598"/>
      <c r="ALB598"/>
      <c r="ALC598"/>
      <c r="ALD598"/>
      <c r="ALE598"/>
      <c r="ALF598"/>
      <c r="ALG598"/>
      <c r="ALH598"/>
      <c r="ALI598"/>
      <c r="ALJ598"/>
      <c r="ALK598"/>
      <c r="ALL598"/>
      <c r="ALM598"/>
      <c r="ALN598"/>
      <c r="ALO598"/>
      <c r="ALP598"/>
      <c r="ALQ598"/>
      <c r="ALR598"/>
      <c r="ALS598"/>
      <c r="ALT598"/>
      <c r="ALU598"/>
      <c r="ALV598"/>
      <c r="ALW598"/>
      <c r="ALX598"/>
      <c r="ALY598"/>
      <c r="ALZ598"/>
      <c r="AMA598"/>
      <c r="AMB598"/>
      <c r="AMC598"/>
      <c r="AMD598"/>
      <c r="AME598"/>
      <c r="AMF598"/>
      <c r="AMG598"/>
      <c r="AMH598"/>
      <c r="AMI598"/>
      <c r="AMJ598"/>
      <c r="AMK598"/>
    </row>
    <row r="599" spans="1:1025" ht="37.5" customHeight="1">
      <c r="A599" s="139" t="s">
        <v>229</v>
      </c>
      <c r="B599" s="139"/>
      <c r="C599" s="139"/>
      <c r="D599" s="139"/>
      <c r="E599" s="139"/>
      <c r="F599" s="139"/>
      <c r="G599" s="139"/>
      <c r="H599" s="139"/>
      <c r="I599" s="139"/>
      <c r="J599" s="13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  <c r="IF599"/>
      <c r="IG599"/>
      <c r="IH599"/>
      <c r="II599"/>
      <c r="IJ599"/>
      <c r="IK599"/>
      <c r="IL599"/>
      <c r="IM599"/>
      <c r="IN599"/>
      <c r="IO599"/>
      <c r="IP599"/>
      <c r="IQ599"/>
      <c r="IR599"/>
      <c r="IS599"/>
      <c r="IT599"/>
      <c r="IU599"/>
      <c r="IV599"/>
      <c r="IW599"/>
      <c r="IX599"/>
      <c r="IY599"/>
      <c r="IZ599"/>
      <c r="JA599"/>
      <c r="JB599"/>
      <c r="JC599"/>
      <c r="JD599"/>
      <c r="JE599"/>
      <c r="JF599"/>
      <c r="JG599"/>
      <c r="JH599"/>
      <c r="JI599"/>
      <c r="JJ599"/>
      <c r="JK599"/>
      <c r="JL599"/>
      <c r="JM599"/>
      <c r="JN599"/>
      <c r="JO599"/>
      <c r="JP599"/>
      <c r="JQ599"/>
      <c r="JR599"/>
      <c r="JS599"/>
      <c r="JT599"/>
      <c r="JU599"/>
      <c r="JV599"/>
      <c r="JW599"/>
      <c r="JX599"/>
      <c r="JY599"/>
      <c r="JZ599"/>
      <c r="KA599"/>
      <c r="KB599"/>
      <c r="KC599"/>
      <c r="KD599"/>
      <c r="KE599"/>
      <c r="KF599"/>
      <c r="KG599"/>
      <c r="KH599"/>
      <c r="KI599"/>
      <c r="KJ599"/>
      <c r="KK599"/>
      <c r="KL599"/>
      <c r="KM599"/>
      <c r="KN599"/>
      <c r="KO599"/>
      <c r="KP599"/>
      <c r="KQ599"/>
      <c r="KR599"/>
      <c r="KS599"/>
      <c r="KT599"/>
      <c r="KU599"/>
      <c r="KV599"/>
      <c r="KW599"/>
      <c r="KX599"/>
      <c r="KY599"/>
      <c r="KZ599"/>
      <c r="LA599"/>
      <c r="LB599"/>
      <c r="LC599"/>
      <c r="LD599"/>
      <c r="LE599"/>
      <c r="LF599"/>
      <c r="LG599"/>
      <c r="LH599"/>
      <c r="LI599"/>
      <c r="LJ599"/>
      <c r="LK599"/>
      <c r="LL599"/>
      <c r="LM599"/>
      <c r="LN599"/>
      <c r="LO599"/>
      <c r="LP599"/>
      <c r="LQ599"/>
      <c r="LR599"/>
      <c r="LS599"/>
      <c r="LT599"/>
      <c r="LU599"/>
      <c r="LV599"/>
      <c r="LW599"/>
      <c r="LX599"/>
      <c r="LY599"/>
      <c r="LZ599"/>
      <c r="MA599"/>
      <c r="MB599"/>
      <c r="MC599"/>
      <c r="MD599"/>
      <c r="ME599"/>
      <c r="MF599"/>
      <c r="MG599"/>
      <c r="MH599"/>
      <c r="MI599"/>
      <c r="MJ599"/>
      <c r="MK599"/>
      <c r="ML599"/>
      <c r="MM599"/>
      <c r="MN599"/>
      <c r="MO599"/>
      <c r="MP599"/>
      <c r="MQ599"/>
      <c r="MR599"/>
      <c r="MS599"/>
      <c r="MT599"/>
      <c r="MU599"/>
      <c r="MV599"/>
      <c r="MW599"/>
      <c r="MX599"/>
      <c r="MY599"/>
      <c r="MZ599"/>
      <c r="NA599"/>
      <c r="NB599"/>
      <c r="NC599"/>
      <c r="ND599"/>
      <c r="NE599"/>
      <c r="NF599"/>
      <c r="NG599"/>
      <c r="NH599"/>
      <c r="NI599"/>
      <c r="NJ599"/>
      <c r="NK599"/>
      <c r="NL599"/>
      <c r="NM599"/>
      <c r="NN599"/>
      <c r="NO599"/>
      <c r="NP599"/>
      <c r="NQ599"/>
      <c r="NR599"/>
      <c r="NS599"/>
      <c r="NT599"/>
      <c r="NU599"/>
      <c r="NV599"/>
      <c r="NW599"/>
      <c r="NX599"/>
      <c r="NY599"/>
      <c r="NZ599"/>
      <c r="OA599"/>
      <c r="OB599"/>
      <c r="OC599"/>
      <c r="OD599"/>
      <c r="OE599"/>
      <c r="OF599"/>
      <c r="OG599"/>
      <c r="OH599"/>
      <c r="OI599"/>
      <c r="OJ599"/>
      <c r="OK599"/>
      <c r="OL599"/>
      <c r="OM599"/>
      <c r="ON599"/>
      <c r="OO599"/>
      <c r="OP599"/>
      <c r="OQ599"/>
      <c r="OR599"/>
      <c r="OS599"/>
      <c r="OT599"/>
      <c r="OU599"/>
      <c r="OV599"/>
      <c r="OW599"/>
      <c r="OX599"/>
      <c r="OY599"/>
      <c r="OZ599"/>
      <c r="PA599"/>
      <c r="PB599"/>
      <c r="PC599"/>
      <c r="PD599"/>
      <c r="PE599"/>
      <c r="PF599"/>
      <c r="PG599"/>
      <c r="PH599"/>
      <c r="PI599"/>
      <c r="PJ599"/>
      <c r="PK599"/>
      <c r="PL599"/>
      <c r="PM599"/>
      <c r="PN599"/>
      <c r="PO599"/>
      <c r="PP599"/>
      <c r="PQ599"/>
      <c r="PR599"/>
      <c r="PS599"/>
      <c r="PT599"/>
      <c r="PU599"/>
      <c r="PV599"/>
      <c r="PW599"/>
      <c r="PX599"/>
      <c r="PY599"/>
      <c r="PZ599"/>
      <c r="QA599"/>
      <c r="QB599"/>
      <c r="QC599"/>
      <c r="QD599"/>
      <c r="QE599"/>
      <c r="QF599"/>
      <c r="QG599"/>
      <c r="QH599"/>
      <c r="QI599"/>
      <c r="QJ599"/>
      <c r="QK599"/>
      <c r="QL599"/>
      <c r="QM599"/>
      <c r="QN599"/>
      <c r="QO599"/>
      <c r="QP599"/>
      <c r="QQ599"/>
      <c r="QR599"/>
      <c r="QS599"/>
      <c r="QT599"/>
      <c r="QU599"/>
      <c r="QV599"/>
      <c r="QW599"/>
      <c r="QX599"/>
      <c r="QY599"/>
      <c r="QZ599"/>
      <c r="RA599"/>
      <c r="RB599"/>
      <c r="RC599"/>
      <c r="RD599"/>
      <c r="RE599"/>
      <c r="RF599"/>
      <c r="RG599"/>
      <c r="RH599"/>
      <c r="RI599"/>
      <c r="RJ599"/>
      <c r="RK599"/>
      <c r="RL599"/>
      <c r="RM599"/>
      <c r="RN599"/>
      <c r="RO599"/>
      <c r="RP599"/>
      <c r="RQ599"/>
      <c r="RR599"/>
      <c r="RS599"/>
      <c r="RT599"/>
      <c r="RU599"/>
      <c r="RV599"/>
      <c r="RW599"/>
      <c r="RX599"/>
      <c r="RY599"/>
      <c r="RZ599"/>
      <c r="SA599"/>
      <c r="SB599"/>
      <c r="SC599"/>
      <c r="SD599"/>
      <c r="SE599"/>
      <c r="SF599"/>
      <c r="SG599"/>
      <c r="SH599"/>
      <c r="SI599"/>
      <c r="SJ599"/>
      <c r="SK599"/>
      <c r="SL599"/>
      <c r="SM599"/>
      <c r="SN599"/>
      <c r="SO599"/>
      <c r="SP599"/>
      <c r="SQ599"/>
      <c r="SR599"/>
      <c r="SS599"/>
      <c r="ST599"/>
      <c r="SU599"/>
      <c r="SV599"/>
      <c r="SW599"/>
      <c r="SX599"/>
      <c r="SY599"/>
      <c r="SZ599"/>
      <c r="TA599"/>
      <c r="TB599"/>
      <c r="TC599"/>
      <c r="TD599"/>
      <c r="TE599"/>
      <c r="TF599"/>
      <c r="TG599"/>
      <c r="TH599"/>
      <c r="TI599"/>
      <c r="TJ599"/>
      <c r="TK599"/>
      <c r="TL599"/>
      <c r="TM599"/>
      <c r="TN599"/>
      <c r="TO599"/>
      <c r="TP599"/>
      <c r="TQ599"/>
      <c r="TR599"/>
      <c r="TS599"/>
      <c r="TT599"/>
      <c r="TU599"/>
      <c r="TV599"/>
      <c r="TW599"/>
      <c r="TX599"/>
      <c r="TY599"/>
      <c r="TZ599"/>
      <c r="UA599"/>
      <c r="UB599"/>
      <c r="UC599"/>
      <c r="UD599"/>
      <c r="UE599"/>
      <c r="UF599"/>
      <c r="UG599"/>
      <c r="UH599"/>
      <c r="UI599"/>
      <c r="UJ599"/>
      <c r="UK599"/>
      <c r="UL599"/>
      <c r="UM599"/>
      <c r="UN599"/>
      <c r="UO599"/>
      <c r="UP599"/>
      <c r="UQ599"/>
      <c r="UR599"/>
      <c r="US599"/>
      <c r="UT599"/>
      <c r="UU599"/>
      <c r="UV599"/>
      <c r="UW599"/>
      <c r="UX599"/>
      <c r="UY599"/>
      <c r="UZ599"/>
      <c r="VA599"/>
      <c r="VB599"/>
      <c r="VC599"/>
      <c r="VD599"/>
      <c r="VE599"/>
      <c r="VF599"/>
      <c r="VG599"/>
      <c r="VH599"/>
      <c r="VI599"/>
      <c r="VJ599"/>
      <c r="VK599"/>
      <c r="VL599"/>
      <c r="VM599"/>
      <c r="VN599"/>
      <c r="VO599"/>
      <c r="VP599"/>
      <c r="VQ599"/>
      <c r="VR599"/>
      <c r="VS599"/>
      <c r="VT599"/>
      <c r="VU599"/>
      <c r="VV599"/>
      <c r="VW599"/>
      <c r="VX599"/>
      <c r="VY599"/>
      <c r="VZ599"/>
      <c r="WA599"/>
      <c r="WB599"/>
      <c r="WC599"/>
      <c r="WD599"/>
      <c r="WE599"/>
      <c r="WF599"/>
      <c r="WG599"/>
      <c r="WH599"/>
      <c r="WI599"/>
      <c r="WJ599"/>
      <c r="WK599"/>
      <c r="WL599"/>
      <c r="WM599"/>
      <c r="WN599"/>
      <c r="WO599"/>
      <c r="WP599"/>
      <c r="WQ599"/>
      <c r="WR599"/>
      <c r="WS599"/>
      <c r="WT599"/>
      <c r="WU599"/>
      <c r="WV599"/>
      <c r="WW599"/>
      <c r="WX599"/>
      <c r="WY599"/>
      <c r="WZ599"/>
      <c r="XA599"/>
      <c r="XB599"/>
      <c r="XC599"/>
      <c r="XD599"/>
      <c r="XE599"/>
      <c r="XF599"/>
      <c r="XG599"/>
      <c r="XH599"/>
      <c r="XI599"/>
      <c r="XJ599"/>
      <c r="XK599"/>
      <c r="XL599"/>
      <c r="XM599"/>
      <c r="XN599"/>
      <c r="XO599"/>
      <c r="XP599"/>
      <c r="XQ599"/>
      <c r="XR599"/>
      <c r="XS599"/>
      <c r="XT599"/>
      <c r="XU599"/>
      <c r="XV599"/>
      <c r="XW599"/>
      <c r="XX599"/>
      <c r="XY599"/>
      <c r="XZ599"/>
      <c r="YA599"/>
      <c r="YB599"/>
      <c r="YC599"/>
      <c r="YD599"/>
      <c r="YE599"/>
      <c r="YF599"/>
      <c r="YG599"/>
      <c r="YH599"/>
      <c r="YI599"/>
      <c r="YJ599"/>
      <c r="YK599"/>
      <c r="YL599"/>
      <c r="YM599"/>
      <c r="YN599"/>
      <c r="YO599"/>
      <c r="YP599"/>
      <c r="YQ599"/>
      <c r="YR599"/>
      <c r="YS599"/>
      <c r="YT599"/>
      <c r="YU599"/>
      <c r="YV599"/>
      <c r="YW599"/>
      <c r="YX599"/>
      <c r="YY599"/>
      <c r="YZ599"/>
      <c r="ZA599"/>
      <c r="ZB599"/>
      <c r="ZC599"/>
      <c r="ZD599"/>
      <c r="ZE599"/>
      <c r="ZF599"/>
      <c r="ZG599"/>
      <c r="ZH599"/>
      <c r="ZI599"/>
      <c r="ZJ599"/>
      <c r="ZK599"/>
      <c r="ZL599"/>
      <c r="ZM599"/>
      <c r="ZN599"/>
      <c r="ZO599"/>
      <c r="ZP599"/>
      <c r="ZQ599"/>
      <c r="ZR599"/>
      <c r="ZS599"/>
      <c r="ZT599"/>
      <c r="ZU599"/>
      <c r="ZV599"/>
      <c r="ZW599"/>
      <c r="ZX599"/>
      <c r="ZY599"/>
      <c r="ZZ599"/>
      <c r="AAA599"/>
      <c r="AAB599"/>
      <c r="AAC599"/>
      <c r="AAD599"/>
      <c r="AAE599"/>
      <c r="AAF599"/>
      <c r="AAG599"/>
      <c r="AAH599"/>
      <c r="AAI599"/>
      <c r="AAJ599"/>
      <c r="AAK599"/>
      <c r="AAL599"/>
      <c r="AAM599"/>
      <c r="AAN599"/>
      <c r="AAO599"/>
      <c r="AAP599"/>
      <c r="AAQ599"/>
      <c r="AAR599"/>
      <c r="AAS599"/>
      <c r="AAT599"/>
      <c r="AAU599"/>
      <c r="AAV599"/>
      <c r="AAW599"/>
      <c r="AAX599"/>
      <c r="AAY599"/>
      <c r="AAZ599"/>
      <c r="ABA599"/>
      <c r="ABB599"/>
      <c r="ABC599"/>
      <c r="ABD599"/>
      <c r="ABE599"/>
      <c r="ABF599"/>
      <c r="ABG599"/>
      <c r="ABH599"/>
      <c r="ABI599"/>
      <c r="ABJ599"/>
      <c r="ABK599"/>
      <c r="ABL599"/>
      <c r="ABM599"/>
      <c r="ABN599"/>
      <c r="ABO599"/>
      <c r="ABP599"/>
      <c r="ABQ599"/>
      <c r="ABR599"/>
      <c r="ABS599"/>
      <c r="ABT599"/>
      <c r="ABU599"/>
      <c r="ABV599"/>
      <c r="ABW599"/>
      <c r="ABX599"/>
      <c r="ABY599"/>
      <c r="ABZ599"/>
      <c r="ACA599"/>
      <c r="ACB599"/>
      <c r="ACC599"/>
      <c r="ACD599"/>
      <c r="ACE599"/>
      <c r="ACF599"/>
      <c r="ACG599"/>
      <c r="ACH599"/>
      <c r="ACI599"/>
      <c r="ACJ599"/>
      <c r="ACK599"/>
      <c r="ACL599"/>
      <c r="ACM599"/>
      <c r="ACN599"/>
      <c r="ACO599"/>
      <c r="ACP599"/>
      <c r="ACQ599"/>
      <c r="ACR599"/>
      <c r="ACS599"/>
      <c r="ACT599"/>
      <c r="ACU599"/>
      <c r="ACV599"/>
      <c r="ACW599"/>
      <c r="ACX599"/>
      <c r="ACY599"/>
      <c r="ACZ599"/>
      <c r="ADA599"/>
      <c r="ADB599"/>
      <c r="ADC599"/>
      <c r="ADD599"/>
      <c r="ADE599"/>
      <c r="ADF599"/>
      <c r="ADG599"/>
      <c r="ADH599"/>
      <c r="ADI599"/>
      <c r="ADJ599"/>
      <c r="ADK599"/>
      <c r="ADL599"/>
      <c r="ADM599"/>
      <c r="ADN599"/>
      <c r="ADO599"/>
      <c r="ADP599"/>
      <c r="ADQ599"/>
      <c r="ADR599"/>
      <c r="ADS599"/>
      <c r="ADT599"/>
      <c r="ADU599"/>
      <c r="ADV599"/>
      <c r="ADW599"/>
      <c r="ADX599"/>
      <c r="ADY599"/>
      <c r="ADZ599"/>
      <c r="AEA599"/>
      <c r="AEB599"/>
      <c r="AEC599"/>
      <c r="AED599"/>
      <c r="AEE599"/>
      <c r="AEF599"/>
      <c r="AEG599"/>
      <c r="AEH599"/>
      <c r="AEI599"/>
      <c r="AEJ599"/>
      <c r="AEK599"/>
      <c r="AEL599"/>
      <c r="AEM599"/>
      <c r="AEN599"/>
      <c r="AEO599"/>
      <c r="AEP599"/>
      <c r="AEQ599"/>
      <c r="AER599"/>
      <c r="AES599"/>
      <c r="AET599"/>
      <c r="AEU599"/>
      <c r="AEV599"/>
      <c r="AEW599"/>
      <c r="AEX599"/>
      <c r="AEY599"/>
      <c r="AEZ599"/>
      <c r="AFA599"/>
      <c r="AFB599"/>
      <c r="AFC599"/>
      <c r="AFD599"/>
      <c r="AFE599"/>
      <c r="AFF599"/>
      <c r="AFG599"/>
      <c r="AFH599"/>
      <c r="AFI599"/>
      <c r="AFJ599"/>
      <c r="AFK599"/>
      <c r="AFL599"/>
      <c r="AFM599"/>
      <c r="AFN599"/>
      <c r="AFO599"/>
      <c r="AFP599"/>
      <c r="AFQ599"/>
      <c r="AFR599"/>
      <c r="AFS599"/>
      <c r="AFT599"/>
      <c r="AFU599"/>
      <c r="AFV599"/>
      <c r="AFW599"/>
      <c r="AFX599"/>
      <c r="AFY599"/>
      <c r="AFZ599"/>
      <c r="AGA599"/>
      <c r="AGB599"/>
      <c r="AGC599"/>
      <c r="AGD599"/>
      <c r="AGE599"/>
      <c r="AGF599"/>
      <c r="AGG599"/>
      <c r="AGH599"/>
      <c r="AGI599"/>
      <c r="AGJ599"/>
      <c r="AGK599"/>
      <c r="AGL599"/>
      <c r="AGM599"/>
      <c r="AGN599"/>
      <c r="AGO599"/>
      <c r="AGP599"/>
      <c r="AGQ599"/>
      <c r="AGR599"/>
      <c r="AGS599"/>
      <c r="AGT599"/>
      <c r="AGU599"/>
      <c r="AGV599"/>
      <c r="AGW599"/>
      <c r="AGX599"/>
      <c r="AGY599"/>
      <c r="AGZ599"/>
      <c r="AHA599"/>
      <c r="AHB599"/>
      <c r="AHC599"/>
      <c r="AHD599"/>
      <c r="AHE599"/>
      <c r="AHF599"/>
      <c r="AHG599"/>
      <c r="AHH599"/>
      <c r="AHI599"/>
      <c r="AHJ599"/>
      <c r="AHK599"/>
      <c r="AHL599"/>
      <c r="AHM599"/>
      <c r="AHN599"/>
      <c r="AHO599"/>
      <c r="AHP599"/>
      <c r="AHQ599"/>
      <c r="AHR599"/>
      <c r="AHS599"/>
      <c r="AHT599"/>
      <c r="AHU599"/>
      <c r="AHV599"/>
      <c r="AHW599"/>
      <c r="AHX599"/>
      <c r="AHY599"/>
      <c r="AHZ599"/>
      <c r="AIA599"/>
      <c r="AIB599"/>
      <c r="AIC599"/>
      <c r="AID599"/>
      <c r="AIE599"/>
      <c r="AIF599"/>
      <c r="AIG599"/>
      <c r="AIH599"/>
      <c r="AII599"/>
      <c r="AIJ599"/>
      <c r="AIK599"/>
      <c r="AIL599"/>
      <c r="AIM599"/>
      <c r="AIN599"/>
      <c r="AIO599"/>
      <c r="AIP599"/>
      <c r="AIQ599"/>
      <c r="AIR599"/>
      <c r="AIS599"/>
      <c r="AIT599"/>
      <c r="AIU599"/>
      <c r="AIV599"/>
      <c r="AIW599"/>
      <c r="AIX599"/>
      <c r="AIY599"/>
      <c r="AIZ599"/>
      <c r="AJA599"/>
      <c r="AJB599"/>
      <c r="AJC599"/>
      <c r="AJD599"/>
      <c r="AJE599"/>
      <c r="AJF599"/>
      <c r="AJG599"/>
      <c r="AJH599"/>
      <c r="AJI599"/>
      <c r="AJJ599"/>
      <c r="AJK599"/>
      <c r="AJL599"/>
      <c r="AJM599"/>
      <c r="AJN599"/>
      <c r="AJO599"/>
      <c r="AJP599"/>
      <c r="AJQ599"/>
      <c r="AJR599"/>
      <c r="AJS599"/>
      <c r="AJT599"/>
      <c r="AJU599"/>
      <c r="AJV599"/>
      <c r="AJW599"/>
      <c r="AJX599"/>
      <c r="AJY599"/>
      <c r="AJZ599"/>
      <c r="AKA599"/>
      <c r="AKB599"/>
      <c r="AKC599"/>
      <c r="AKD599"/>
      <c r="AKE599"/>
      <c r="AKF599"/>
      <c r="AKG599"/>
      <c r="AKH599"/>
      <c r="AKI599"/>
      <c r="AKJ599"/>
      <c r="AKK599"/>
      <c r="AKL599"/>
      <c r="AKM599"/>
      <c r="AKN599"/>
      <c r="AKO599"/>
      <c r="AKP599"/>
      <c r="AKQ599"/>
      <c r="AKR599"/>
      <c r="AKS599"/>
      <c r="AKT599"/>
      <c r="AKU599"/>
      <c r="AKV599"/>
      <c r="AKW599"/>
      <c r="AKX599"/>
      <c r="AKY599"/>
      <c r="AKZ599"/>
      <c r="ALA599"/>
      <c r="ALB599"/>
      <c r="ALC599"/>
      <c r="ALD599"/>
      <c r="ALE599"/>
      <c r="ALF599"/>
      <c r="ALG599"/>
      <c r="ALH599"/>
      <c r="ALI599"/>
      <c r="ALJ599"/>
      <c r="ALK599"/>
      <c r="ALL599"/>
      <c r="ALM599"/>
      <c r="ALN599"/>
      <c r="ALO599"/>
      <c r="ALP599"/>
      <c r="ALQ599"/>
      <c r="ALR599"/>
      <c r="ALS599"/>
      <c r="ALT599"/>
      <c r="ALU599"/>
      <c r="ALV599"/>
      <c r="ALW599"/>
      <c r="ALX599"/>
      <c r="ALY599"/>
      <c r="ALZ599"/>
      <c r="AMA599"/>
      <c r="AMB599"/>
      <c r="AMC599"/>
      <c r="AMD599"/>
      <c r="AME599"/>
      <c r="AMF599"/>
      <c r="AMG599"/>
      <c r="AMH599"/>
      <c r="AMI599"/>
      <c r="AMJ599"/>
      <c r="AMK599"/>
    </row>
    <row r="600" spans="1:1025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  <c r="IG600"/>
      <c r="IH600"/>
      <c r="II600"/>
      <c r="IJ600"/>
      <c r="IK600"/>
      <c r="IL600"/>
      <c r="IM600"/>
      <c r="IN600"/>
      <c r="IO600"/>
      <c r="IP600"/>
      <c r="IQ600"/>
      <c r="IR600"/>
      <c r="IS600"/>
      <c r="IT600"/>
      <c r="IU600"/>
      <c r="IV600"/>
      <c r="IW600"/>
      <c r="IX600"/>
      <c r="IY600"/>
      <c r="IZ600"/>
      <c r="JA600"/>
      <c r="JB600"/>
      <c r="JC600"/>
      <c r="JD600"/>
      <c r="JE600"/>
      <c r="JF600"/>
      <c r="JG600"/>
      <c r="JH600"/>
      <c r="JI600"/>
      <c r="JJ600"/>
      <c r="JK600"/>
      <c r="JL600"/>
      <c r="JM600"/>
      <c r="JN600"/>
      <c r="JO600"/>
      <c r="JP600"/>
      <c r="JQ600"/>
      <c r="JR600"/>
      <c r="JS600"/>
      <c r="JT600"/>
      <c r="JU600"/>
      <c r="JV600"/>
      <c r="JW600"/>
      <c r="JX600"/>
      <c r="JY600"/>
      <c r="JZ600"/>
      <c r="KA600"/>
      <c r="KB600"/>
      <c r="KC600"/>
      <c r="KD600"/>
      <c r="KE600"/>
      <c r="KF600"/>
      <c r="KG600"/>
      <c r="KH600"/>
      <c r="KI600"/>
      <c r="KJ600"/>
      <c r="KK600"/>
      <c r="KL600"/>
      <c r="KM600"/>
      <c r="KN600"/>
      <c r="KO600"/>
      <c r="KP600"/>
      <c r="KQ600"/>
      <c r="KR600"/>
      <c r="KS600"/>
      <c r="KT600"/>
      <c r="KU600"/>
      <c r="KV600"/>
      <c r="KW600"/>
      <c r="KX600"/>
      <c r="KY600"/>
      <c r="KZ600"/>
      <c r="LA600"/>
      <c r="LB600"/>
      <c r="LC600"/>
      <c r="LD600"/>
      <c r="LE600"/>
      <c r="LF600"/>
      <c r="LG600"/>
      <c r="LH600"/>
      <c r="LI600"/>
      <c r="LJ600"/>
      <c r="LK600"/>
      <c r="LL600"/>
      <c r="LM600"/>
      <c r="LN600"/>
      <c r="LO600"/>
      <c r="LP600"/>
      <c r="LQ600"/>
      <c r="LR600"/>
      <c r="LS600"/>
      <c r="LT600"/>
      <c r="LU600"/>
      <c r="LV600"/>
      <c r="LW600"/>
      <c r="LX600"/>
      <c r="LY600"/>
      <c r="LZ600"/>
      <c r="MA600"/>
      <c r="MB600"/>
      <c r="MC600"/>
      <c r="MD600"/>
      <c r="ME600"/>
      <c r="MF600"/>
      <c r="MG600"/>
      <c r="MH600"/>
      <c r="MI600"/>
      <c r="MJ600"/>
      <c r="MK600"/>
      <c r="ML600"/>
      <c r="MM600"/>
      <c r="MN600"/>
      <c r="MO600"/>
      <c r="MP600"/>
      <c r="MQ600"/>
      <c r="MR600"/>
      <c r="MS600"/>
      <c r="MT600"/>
      <c r="MU600"/>
      <c r="MV600"/>
      <c r="MW600"/>
      <c r="MX600"/>
      <c r="MY600"/>
      <c r="MZ600"/>
      <c r="NA600"/>
      <c r="NB600"/>
      <c r="NC600"/>
      <c r="ND600"/>
      <c r="NE600"/>
      <c r="NF600"/>
      <c r="NG600"/>
      <c r="NH600"/>
      <c r="NI600"/>
      <c r="NJ600"/>
      <c r="NK600"/>
      <c r="NL600"/>
      <c r="NM600"/>
      <c r="NN600"/>
      <c r="NO600"/>
      <c r="NP600"/>
      <c r="NQ600"/>
      <c r="NR600"/>
      <c r="NS600"/>
      <c r="NT600"/>
      <c r="NU600"/>
      <c r="NV600"/>
      <c r="NW600"/>
      <c r="NX600"/>
      <c r="NY600"/>
      <c r="NZ600"/>
      <c r="OA600"/>
      <c r="OB600"/>
      <c r="OC600"/>
      <c r="OD600"/>
      <c r="OE600"/>
      <c r="OF600"/>
      <c r="OG600"/>
      <c r="OH600"/>
      <c r="OI600"/>
      <c r="OJ600"/>
      <c r="OK600"/>
      <c r="OL600"/>
      <c r="OM600"/>
      <c r="ON600"/>
      <c r="OO600"/>
      <c r="OP600"/>
      <c r="OQ600"/>
      <c r="OR600"/>
      <c r="OS600"/>
      <c r="OT600"/>
      <c r="OU600"/>
      <c r="OV600"/>
      <c r="OW600"/>
      <c r="OX600"/>
      <c r="OY600"/>
      <c r="OZ600"/>
      <c r="PA600"/>
      <c r="PB600"/>
      <c r="PC600"/>
      <c r="PD600"/>
      <c r="PE600"/>
      <c r="PF600"/>
      <c r="PG600"/>
      <c r="PH600"/>
      <c r="PI600"/>
      <c r="PJ600"/>
      <c r="PK600"/>
      <c r="PL600"/>
      <c r="PM600"/>
      <c r="PN600"/>
      <c r="PO600"/>
      <c r="PP600"/>
      <c r="PQ600"/>
      <c r="PR600"/>
      <c r="PS600"/>
      <c r="PT600"/>
      <c r="PU600"/>
      <c r="PV600"/>
      <c r="PW600"/>
      <c r="PX600"/>
      <c r="PY600"/>
      <c r="PZ600"/>
      <c r="QA600"/>
      <c r="QB600"/>
      <c r="QC600"/>
      <c r="QD600"/>
      <c r="QE600"/>
      <c r="QF600"/>
      <c r="QG600"/>
      <c r="QH600"/>
      <c r="QI600"/>
      <c r="QJ600"/>
      <c r="QK600"/>
      <c r="QL600"/>
      <c r="QM600"/>
      <c r="QN600"/>
      <c r="QO600"/>
      <c r="QP600"/>
      <c r="QQ600"/>
      <c r="QR600"/>
      <c r="QS600"/>
      <c r="QT600"/>
      <c r="QU600"/>
      <c r="QV600"/>
      <c r="QW600"/>
      <c r="QX600"/>
      <c r="QY600"/>
      <c r="QZ600"/>
      <c r="RA600"/>
      <c r="RB600"/>
      <c r="RC600"/>
      <c r="RD600"/>
      <c r="RE600"/>
      <c r="RF600"/>
      <c r="RG600"/>
      <c r="RH600"/>
      <c r="RI600"/>
      <c r="RJ600"/>
      <c r="RK600"/>
      <c r="RL600"/>
      <c r="RM600"/>
      <c r="RN600"/>
      <c r="RO600"/>
      <c r="RP600"/>
      <c r="RQ600"/>
      <c r="RR600"/>
      <c r="RS600"/>
      <c r="RT600"/>
      <c r="RU600"/>
      <c r="RV600"/>
      <c r="RW600"/>
      <c r="RX600"/>
      <c r="RY600"/>
      <c r="RZ600"/>
      <c r="SA600"/>
      <c r="SB600"/>
      <c r="SC600"/>
      <c r="SD600"/>
      <c r="SE600"/>
      <c r="SF600"/>
      <c r="SG600"/>
      <c r="SH600"/>
      <c r="SI600"/>
      <c r="SJ600"/>
      <c r="SK600"/>
      <c r="SL600"/>
      <c r="SM600"/>
      <c r="SN600"/>
      <c r="SO600"/>
      <c r="SP600"/>
      <c r="SQ600"/>
      <c r="SR600"/>
      <c r="SS600"/>
      <c r="ST600"/>
      <c r="SU600"/>
      <c r="SV600"/>
      <c r="SW600"/>
      <c r="SX600"/>
      <c r="SY600"/>
      <c r="SZ600"/>
      <c r="TA600"/>
      <c r="TB600"/>
      <c r="TC600"/>
      <c r="TD600"/>
      <c r="TE600"/>
      <c r="TF600"/>
      <c r="TG600"/>
      <c r="TH600"/>
      <c r="TI600"/>
      <c r="TJ600"/>
      <c r="TK600"/>
      <c r="TL600"/>
      <c r="TM600"/>
      <c r="TN600"/>
      <c r="TO600"/>
      <c r="TP600"/>
      <c r="TQ600"/>
      <c r="TR600"/>
      <c r="TS600"/>
      <c r="TT600"/>
      <c r="TU600"/>
      <c r="TV600"/>
      <c r="TW600"/>
      <c r="TX600"/>
      <c r="TY600"/>
      <c r="TZ600"/>
      <c r="UA600"/>
      <c r="UB600"/>
      <c r="UC600"/>
      <c r="UD600"/>
      <c r="UE600"/>
      <c r="UF600"/>
      <c r="UG600"/>
      <c r="UH600"/>
      <c r="UI600"/>
      <c r="UJ600"/>
      <c r="UK600"/>
      <c r="UL600"/>
      <c r="UM600"/>
      <c r="UN600"/>
      <c r="UO600"/>
      <c r="UP600"/>
      <c r="UQ600"/>
      <c r="UR600"/>
      <c r="US600"/>
      <c r="UT600"/>
      <c r="UU600"/>
      <c r="UV600"/>
      <c r="UW600"/>
      <c r="UX600"/>
      <c r="UY600"/>
      <c r="UZ600"/>
      <c r="VA600"/>
      <c r="VB600"/>
      <c r="VC600"/>
      <c r="VD600"/>
      <c r="VE600"/>
      <c r="VF600"/>
      <c r="VG600"/>
      <c r="VH600"/>
      <c r="VI600"/>
      <c r="VJ600"/>
      <c r="VK600"/>
      <c r="VL600"/>
      <c r="VM600"/>
      <c r="VN600"/>
      <c r="VO600"/>
      <c r="VP600"/>
      <c r="VQ600"/>
      <c r="VR600"/>
      <c r="VS600"/>
      <c r="VT600"/>
      <c r="VU600"/>
      <c r="VV600"/>
      <c r="VW600"/>
      <c r="VX600"/>
      <c r="VY600"/>
      <c r="VZ600"/>
      <c r="WA600"/>
      <c r="WB600"/>
      <c r="WC600"/>
      <c r="WD600"/>
      <c r="WE600"/>
      <c r="WF600"/>
      <c r="WG600"/>
      <c r="WH600"/>
      <c r="WI600"/>
      <c r="WJ600"/>
      <c r="WK600"/>
      <c r="WL600"/>
      <c r="WM600"/>
      <c r="WN600"/>
      <c r="WO600"/>
      <c r="WP600"/>
      <c r="WQ600"/>
      <c r="WR600"/>
      <c r="WS600"/>
      <c r="WT600"/>
      <c r="WU600"/>
      <c r="WV600"/>
      <c r="WW600"/>
      <c r="WX600"/>
      <c r="WY600"/>
      <c r="WZ600"/>
      <c r="XA600"/>
      <c r="XB600"/>
      <c r="XC600"/>
      <c r="XD600"/>
      <c r="XE600"/>
      <c r="XF600"/>
      <c r="XG600"/>
      <c r="XH600"/>
      <c r="XI600"/>
      <c r="XJ600"/>
      <c r="XK600"/>
      <c r="XL600"/>
      <c r="XM600"/>
      <c r="XN600"/>
      <c r="XO600"/>
      <c r="XP600"/>
      <c r="XQ600"/>
      <c r="XR600"/>
      <c r="XS600"/>
      <c r="XT600"/>
      <c r="XU600"/>
      <c r="XV600"/>
      <c r="XW600"/>
      <c r="XX600"/>
      <c r="XY600"/>
      <c r="XZ600"/>
      <c r="YA600"/>
      <c r="YB600"/>
      <c r="YC600"/>
      <c r="YD600"/>
      <c r="YE600"/>
      <c r="YF600"/>
      <c r="YG600"/>
      <c r="YH600"/>
      <c r="YI600"/>
      <c r="YJ600"/>
      <c r="YK600"/>
      <c r="YL600"/>
      <c r="YM600"/>
      <c r="YN600"/>
      <c r="YO600"/>
      <c r="YP600"/>
      <c r="YQ600"/>
      <c r="YR600"/>
      <c r="YS600"/>
      <c r="YT600"/>
      <c r="YU600"/>
      <c r="YV600"/>
      <c r="YW600"/>
      <c r="YX600"/>
      <c r="YY600"/>
      <c r="YZ600"/>
      <c r="ZA600"/>
      <c r="ZB600"/>
      <c r="ZC600"/>
      <c r="ZD600"/>
      <c r="ZE600"/>
      <c r="ZF600"/>
      <c r="ZG600"/>
      <c r="ZH600"/>
      <c r="ZI600"/>
      <c r="ZJ600"/>
      <c r="ZK600"/>
      <c r="ZL600"/>
      <c r="ZM600"/>
      <c r="ZN600"/>
      <c r="ZO600"/>
      <c r="ZP600"/>
      <c r="ZQ600"/>
      <c r="ZR600"/>
      <c r="ZS600"/>
      <c r="ZT600"/>
      <c r="ZU600"/>
      <c r="ZV600"/>
      <c r="ZW600"/>
      <c r="ZX600"/>
      <c r="ZY600"/>
      <c r="ZZ600"/>
      <c r="AAA600"/>
      <c r="AAB600"/>
      <c r="AAC600"/>
      <c r="AAD600"/>
      <c r="AAE600"/>
      <c r="AAF600"/>
      <c r="AAG600"/>
      <c r="AAH600"/>
      <c r="AAI600"/>
      <c r="AAJ600"/>
      <c r="AAK600"/>
      <c r="AAL600"/>
      <c r="AAM600"/>
      <c r="AAN600"/>
      <c r="AAO600"/>
      <c r="AAP600"/>
      <c r="AAQ600"/>
      <c r="AAR600"/>
      <c r="AAS600"/>
      <c r="AAT600"/>
      <c r="AAU600"/>
      <c r="AAV600"/>
      <c r="AAW600"/>
      <c r="AAX600"/>
      <c r="AAY600"/>
      <c r="AAZ600"/>
      <c r="ABA600"/>
      <c r="ABB600"/>
      <c r="ABC600"/>
      <c r="ABD600"/>
      <c r="ABE600"/>
      <c r="ABF600"/>
      <c r="ABG600"/>
      <c r="ABH600"/>
      <c r="ABI600"/>
      <c r="ABJ600"/>
      <c r="ABK600"/>
      <c r="ABL600"/>
      <c r="ABM600"/>
      <c r="ABN600"/>
      <c r="ABO600"/>
      <c r="ABP600"/>
      <c r="ABQ600"/>
      <c r="ABR600"/>
      <c r="ABS600"/>
      <c r="ABT600"/>
      <c r="ABU600"/>
      <c r="ABV600"/>
      <c r="ABW600"/>
      <c r="ABX600"/>
      <c r="ABY600"/>
      <c r="ABZ600"/>
      <c r="ACA600"/>
      <c r="ACB600"/>
      <c r="ACC600"/>
      <c r="ACD600"/>
      <c r="ACE600"/>
      <c r="ACF600"/>
      <c r="ACG600"/>
      <c r="ACH600"/>
      <c r="ACI600"/>
      <c r="ACJ600"/>
      <c r="ACK600"/>
      <c r="ACL600"/>
      <c r="ACM600"/>
      <c r="ACN600"/>
      <c r="ACO600"/>
      <c r="ACP600"/>
      <c r="ACQ600"/>
      <c r="ACR600"/>
      <c r="ACS600"/>
      <c r="ACT600"/>
      <c r="ACU600"/>
      <c r="ACV600"/>
      <c r="ACW600"/>
      <c r="ACX600"/>
      <c r="ACY600"/>
      <c r="ACZ600"/>
      <c r="ADA600"/>
      <c r="ADB600"/>
      <c r="ADC600"/>
      <c r="ADD600"/>
      <c r="ADE600"/>
      <c r="ADF600"/>
      <c r="ADG600"/>
      <c r="ADH600"/>
      <c r="ADI600"/>
      <c r="ADJ600"/>
      <c r="ADK600"/>
      <c r="ADL600"/>
      <c r="ADM600"/>
      <c r="ADN600"/>
      <c r="ADO600"/>
      <c r="ADP600"/>
      <c r="ADQ600"/>
      <c r="ADR600"/>
      <c r="ADS600"/>
      <c r="ADT600"/>
      <c r="ADU600"/>
      <c r="ADV600"/>
      <c r="ADW600"/>
      <c r="ADX600"/>
      <c r="ADY600"/>
      <c r="ADZ600"/>
      <c r="AEA600"/>
      <c r="AEB600"/>
      <c r="AEC600"/>
      <c r="AED600"/>
      <c r="AEE600"/>
      <c r="AEF600"/>
      <c r="AEG600"/>
      <c r="AEH600"/>
      <c r="AEI600"/>
      <c r="AEJ600"/>
      <c r="AEK600"/>
      <c r="AEL600"/>
      <c r="AEM600"/>
      <c r="AEN600"/>
      <c r="AEO600"/>
      <c r="AEP600"/>
      <c r="AEQ600"/>
      <c r="AER600"/>
      <c r="AES600"/>
      <c r="AET600"/>
      <c r="AEU600"/>
      <c r="AEV600"/>
      <c r="AEW600"/>
      <c r="AEX600"/>
      <c r="AEY600"/>
      <c r="AEZ600"/>
      <c r="AFA600"/>
      <c r="AFB600"/>
      <c r="AFC600"/>
      <c r="AFD600"/>
      <c r="AFE600"/>
      <c r="AFF600"/>
      <c r="AFG600"/>
      <c r="AFH600"/>
      <c r="AFI600"/>
      <c r="AFJ600"/>
      <c r="AFK600"/>
      <c r="AFL600"/>
      <c r="AFM600"/>
      <c r="AFN600"/>
      <c r="AFO600"/>
      <c r="AFP600"/>
      <c r="AFQ600"/>
      <c r="AFR600"/>
      <c r="AFS600"/>
      <c r="AFT600"/>
      <c r="AFU600"/>
      <c r="AFV600"/>
      <c r="AFW600"/>
      <c r="AFX600"/>
      <c r="AFY600"/>
      <c r="AFZ600"/>
      <c r="AGA600"/>
      <c r="AGB600"/>
      <c r="AGC600"/>
      <c r="AGD600"/>
      <c r="AGE600"/>
      <c r="AGF600"/>
      <c r="AGG600"/>
      <c r="AGH600"/>
      <c r="AGI600"/>
      <c r="AGJ600"/>
      <c r="AGK600"/>
      <c r="AGL600"/>
      <c r="AGM600"/>
      <c r="AGN600"/>
      <c r="AGO600"/>
      <c r="AGP600"/>
      <c r="AGQ600"/>
      <c r="AGR600"/>
      <c r="AGS600"/>
      <c r="AGT600"/>
      <c r="AGU600"/>
      <c r="AGV600"/>
      <c r="AGW600"/>
      <c r="AGX600"/>
      <c r="AGY600"/>
      <c r="AGZ600"/>
      <c r="AHA600"/>
      <c r="AHB600"/>
      <c r="AHC600"/>
      <c r="AHD600"/>
      <c r="AHE600"/>
      <c r="AHF600"/>
      <c r="AHG600"/>
      <c r="AHH600"/>
      <c r="AHI600"/>
      <c r="AHJ600"/>
      <c r="AHK600"/>
      <c r="AHL600"/>
      <c r="AHM600"/>
      <c r="AHN600"/>
      <c r="AHO600"/>
      <c r="AHP600"/>
      <c r="AHQ600"/>
      <c r="AHR600"/>
      <c r="AHS600"/>
      <c r="AHT600"/>
      <c r="AHU600"/>
      <c r="AHV600"/>
      <c r="AHW600"/>
      <c r="AHX600"/>
      <c r="AHY600"/>
      <c r="AHZ600"/>
      <c r="AIA600"/>
      <c r="AIB600"/>
      <c r="AIC600"/>
      <c r="AID600"/>
      <c r="AIE600"/>
      <c r="AIF600"/>
      <c r="AIG600"/>
      <c r="AIH600"/>
      <c r="AII600"/>
      <c r="AIJ600"/>
      <c r="AIK600"/>
      <c r="AIL600"/>
      <c r="AIM600"/>
      <c r="AIN600"/>
      <c r="AIO600"/>
      <c r="AIP600"/>
      <c r="AIQ600"/>
      <c r="AIR600"/>
      <c r="AIS600"/>
      <c r="AIT600"/>
      <c r="AIU600"/>
      <c r="AIV600"/>
      <c r="AIW600"/>
      <c r="AIX600"/>
      <c r="AIY600"/>
      <c r="AIZ600"/>
      <c r="AJA600"/>
      <c r="AJB600"/>
      <c r="AJC600"/>
      <c r="AJD600"/>
      <c r="AJE600"/>
      <c r="AJF600"/>
      <c r="AJG600"/>
      <c r="AJH600"/>
      <c r="AJI600"/>
      <c r="AJJ600"/>
      <c r="AJK600"/>
      <c r="AJL600"/>
      <c r="AJM600"/>
      <c r="AJN600"/>
      <c r="AJO600"/>
      <c r="AJP600"/>
      <c r="AJQ600"/>
      <c r="AJR600"/>
      <c r="AJS600"/>
      <c r="AJT600"/>
      <c r="AJU600"/>
      <c r="AJV600"/>
      <c r="AJW600"/>
      <c r="AJX600"/>
      <c r="AJY600"/>
      <c r="AJZ600"/>
      <c r="AKA600"/>
      <c r="AKB600"/>
      <c r="AKC600"/>
      <c r="AKD600"/>
      <c r="AKE600"/>
      <c r="AKF600"/>
      <c r="AKG600"/>
      <c r="AKH600"/>
      <c r="AKI600"/>
      <c r="AKJ600"/>
      <c r="AKK600"/>
      <c r="AKL600"/>
      <c r="AKM600"/>
      <c r="AKN600"/>
      <c r="AKO600"/>
      <c r="AKP600"/>
      <c r="AKQ600"/>
      <c r="AKR600"/>
      <c r="AKS600"/>
      <c r="AKT600"/>
      <c r="AKU600"/>
      <c r="AKV600"/>
      <c r="AKW600"/>
      <c r="AKX600"/>
      <c r="AKY600"/>
      <c r="AKZ600"/>
      <c r="ALA600"/>
      <c r="ALB600"/>
      <c r="ALC600"/>
      <c r="ALD600"/>
      <c r="ALE600"/>
      <c r="ALF600"/>
      <c r="ALG600"/>
      <c r="ALH600"/>
      <c r="ALI600"/>
      <c r="ALJ600"/>
      <c r="ALK600"/>
      <c r="ALL600"/>
      <c r="ALM600"/>
      <c r="ALN600"/>
      <c r="ALO600"/>
      <c r="ALP600"/>
      <c r="ALQ600"/>
      <c r="ALR600"/>
      <c r="ALS600"/>
      <c r="ALT600"/>
      <c r="ALU600"/>
      <c r="ALV600"/>
      <c r="ALW600"/>
      <c r="ALX600"/>
      <c r="ALY600"/>
      <c r="ALZ600"/>
      <c r="AMA600"/>
      <c r="AMB600"/>
      <c r="AMC600"/>
      <c r="AMD600"/>
      <c r="AME600"/>
      <c r="AMF600"/>
      <c r="AMG600"/>
      <c r="AMH600"/>
      <c r="AMI600"/>
      <c r="AMJ600"/>
      <c r="AMK600"/>
    </row>
    <row r="601" spans="1:1025" ht="25.5" customHeight="1">
      <c r="A601" s="139" t="s">
        <v>237</v>
      </c>
      <c r="B601" s="139"/>
      <c r="C601" s="139"/>
      <c r="D601" s="139"/>
      <c r="E601" s="139"/>
      <c r="F601" s="139"/>
      <c r="G601" s="139"/>
      <c r="H601" s="139"/>
      <c r="I601" s="139"/>
      <c r="J601" s="139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  <c r="IF601"/>
      <c r="IG601"/>
      <c r="IH601"/>
      <c r="II601"/>
      <c r="IJ601"/>
      <c r="IK601"/>
      <c r="IL601"/>
      <c r="IM601"/>
      <c r="IN601"/>
      <c r="IO601"/>
      <c r="IP601"/>
      <c r="IQ601"/>
      <c r="IR601"/>
      <c r="IS601"/>
      <c r="IT601"/>
      <c r="IU601"/>
      <c r="IV601"/>
      <c r="IW601"/>
      <c r="IX601"/>
      <c r="IY601"/>
      <c r="IZ601"/>
      <c r="JA601"/>
      <c r="JB601"/>
      <c r="JC601"/>
      <c r="JD601"/>
      <c r="JE601"/>
      <c r="JF601"/>
      <c r="JG601"/>
      <c r="JH601"/>
      <c r="JI601"/>
      <c r="JJ601"/>
      <c r="JK601"/>
      <c r="JL601"/>
      <c r="JM601"/>
      <c r="JN601"/>
      <c r="JO601"/>
      <c r="JP601"/>
      <c r="JQ601"/>
      <c r="JR601"/>
      <c r="JS601"/>
      <c r="JT601"/>
      <c r="JU601"/>
      <c r="JV601"/>
      <c r="JW601"/>
      <c r="JX601"/>
      <c r="JY601"/>
      <c r="JZ601"/>
      <c r="KA601"/>
      <c r="KB601"/>
      <c r="KC601"/>
      <c r="KD601"/>
      <c r="KE601"/>
      <c r="KF601"/>
      <c r="KG601"/>
      <c r="KH601"/>
      <c r="KI601"/>
      <c r="KJ601"/>
      <c r="KK601"/>
      <c r="KL601"/>
      <c r="KM601"/>
      <c r="KN601"/>
      <c r="KO601"/>
      <c r="KP601"/>
      <c r="KQ601"/>
      <c r="KR601"/>
      <c r="KS601"/>
      <c r="KT601"/>
      <c r="KU601"/>
      <c r="KV601"/>
      <c r="KW601"/>
      <c r="KX601"/>
      <c r="KY601"/>
      <c r="KZ601"/>
      <c r="LA601"/>
      <c r="LB601"/>
      <c r="LC601"/>
      <c r="LD601"/>
      <c r="LE601"/>
      <c r="LF601"/>
      <c r="LG601"/>
      <c r="LH601"/>
      <c r="LI601"/>
      <c r="LJ601"/>
      <c r="LK601"/>
      <c r="LL601"/>
      <c r="LM601"/>
      <c r="LN601"/>
      <c r="LO601"/>
      <c r="LP601"/>
      <c r="LQ601"/>
      <c r="LR601"/>
      <c r="LS601"/>
      <c r="LT601"/>
      <c r="LU601"/>
      <c r="LV601"/>
      <c r="LW601"/>
      <c r="LX601"/>
      <c r="LY601"/>
      <c r="LZ601"/>
      <c r="MA601"/>
      <c r="MB601"/>
      <c r="MC601"/>
      <c r="MD601"/>
      <c r="ME601"/>
      <c r="MF601"/>
      <c r="MG601"/>
      <c r="MH601"/>
      <c r="MI601"/>
      <c r="MJ601"/>
      <c r="MK601"/>
      <c r="ML601"/>
      <c r="MM601"/>
      <c r="MN601"/>
      <c r="MO601"/>
      <c r="MP601"/>
      <c r="MQ601"/>
      <c r="MR601"/>
      <c r="MS601"/>
      <c r="MT601"/>
      <c r="MU601"/>
      <c r="MV601"/>
      <c r="MW601"/>
      <c r="MX601"/>
      <c r="MY601"/>
      <c r="MZ601"/>
      <c r="NA601"/>
      <c r="NB601"/>
      <c r="NC601"/>
      <c r="ND601"/>
      <c r="NE601"/>
      <c r="NF601"/>
      <c r="NG601"/>
      <c r="NH601"/>
      <c r="NI601"/>
      <c r="NJ601"/>
      <c r="NK601"/>
      <c r="NL601"/>
      <c r="NM601"/>
      <c r="NN601"/>
      <c r="NO601"/>
      <c r="NP601"/>
      <c r="NQ601"/>
      <c r="NR601"/>
      <c r="NS601"/>
      <c r="NT601"/>
      <c r="NU601"/>
      <c r="NV601"/>
      <c r="NW601"/>
      <c r="NX601"/>
      <c r="NY601"/>
      <c r="NZ601"/>
      <c r="OA601"/>
      <c r="OB601"/>
      <c r="OC601"/>
      <c r="OD601"/>
      <c r="OE601"/>
      <c r="OF601"/>
      <c r="OG601"/>
      <c r="OH601"/>
      <c r="OI601"/>
      <c r="OJ601"/>
      <c r="OK601"/>
      <c r="OL601"/>
      <c r="OM601"/>
      <c r="ON601"/>
      <c r="OO601"/>
      <c r="OP601"/>
      <c r="OQ601"/>
      <c r="OR601"/>
      <c r="OS601"/>
      <c r="OT601"/>
      <c r="OU601"/>
      <c r="OV601"/>
      <c r="OW601"/>
      <c r="OX601"/>
      <c r="OY601"/>
      <c r="OZ601"/>
      <c r="PA601"/>
      <c r="PB601"/>
      <c r="PC601"/>
      <c r="PD601"/>
      <c r="PE601"/>
      <c r="PF601"/>
      <c r="PG601"/>
      <c r="PH601"/>
      <c r="PI601"/>
      <c r="PJ601"/>
      <c r="PK601"/>
      <c r="PL601"/>
      <c r="PM601"/>
      <c r="PN601"/>
      <c r="PO601"/>
      <c r="PP601"/>
      <c r="PQ601"/>
      <c r="PR601"/>
      <c r="PS601"/>
      <c r="PT601"/>
      <c r="PU601"/>
      <c r="PV601"/>
      <c r="PW601"/>
      <c r="PX601"/>
      <c r="PY601"/>
      <c r="PZ601"/>
      <c r="QA601"/>
      <c r="QB601"/>
      <c r="QC601"/>
      <c r="QD601"/>
      <c r="QE601"/>
      <c r="QF601"/>
      <c r="QG601"/>
      <c r="QH601"/>
      <c r="QI601"/>
      <c r="QJ601"/>
      <c r="QK601"/>
      <c r="QL601"/>
      <c r="QM601"/>
      <c r="QN601"/>
      <c r="QO601"/>
      <c r="QP601"/>
      <c r="QQ601"/>
      <c r="QR601"/>
      <c r="QS601"/>
      <c r="QT601"/>
      <c r="QU601"/>
      <c r="QV601"/>
      <c r="QW601"/>
      <c r="QX601"/>
      <c r="QY601"/>
      <c r="QZ601"/>
      <c r="RA601"/>
      <c r="RB601"/>
      <c r="RC601"/>
      <c r="RD601"/>
      <c r="RE601"/>
      <c r="RF601"/>
      <c r="RG601"/>
      <c r="RH601"/>
      <c r="RI601"/>
      <c r="RJ601"/>
      <c r="RK601"/>
      <c r="RL601"/>
      <c r="RM601"/>
      <c r="RN601"/>
      <c r="RO601"/>
      <c r="RP601"/>
      <c r="RQ601"/>
      <c r="RR601"/>
      <c r="RS601"/>
      <c r="RT601"/>
      <c r="RU601"/>
      <c r="RV601"/>
      <c r="RW601"/>
      <c r="RX601"/>
      <c r="RY601"/>
      <c r="RZ601"/>
      <c r="SA601"/>
      <c r="SB601"/>
      <c r="SC601"/>
      <c r="SD601"/>
      <c r="SE601"/>
      <c r="SF601"/>
      <c r="SG601"/>
      <c r="SH601"/>
      <c r="SI601"/>
      <c r="SJ601"/>
      <c r="SK601"/>
      <c r="SL601"/>
      <c r="SM601"/>
      <c r="SN601"/>
      <c r="SO601"/>
      <c r="SP601"/>
      <c r="SQ601"/>
      <c r="SR601"/>
      <c r="SS601"/>
      <c r="ST601"/>
      <c r="SU601"/>
      <c r="SV601"/>
      <c r="SW601"/>
      <c r="SX601"/>
      <c r="SY601"/>
      <c r="SZ601"/>
      <c r="TA601"/>
      <c r="TB601"/>
      <c r="TC601"/>
      <c r="TD601"/>
      <c r="TE601"/>
      <c r="TF601"/>
      <c r="TG601"/>
      <c r="TH601"/>
      <c r="TI601"/>
      <c r="TJ601"/>
      <c r="TK601"/>
      <c r="TL601"/>
      <c r="TM601"/>
      <c r="TN601"/>
      <c r="TO601"/>
      <c r="TP601"/>
      <c r="TQ601"/>
      <c r="TR601"/>
      <c r="TS601"/>
      <c r="TT601"/>
      <c r="TU601"/>
      <c r="TV601"/>
      <c r="TW601"/>
      <c r="TX601"/>
      <c r="TY601"/>
      <c r="TZ601"/>
      <c r="UA601"/>
      <c r="UB601"/>
      <c r="UC601"/>
      <c r="UD601"/>
      <c r="UE601"/>
      <c r="UF601"/>
      <c r="UG601"/>
      <c r="UH601"/>
      <c r="UI601"/>
      <c r="UJ601"/>
      <c r="UK601"/>
      <c r="UL601"/>
      <c r="UM601"/>
      <c r="UN601"/>
      <c r="UO601"/>
      <c r="UP601"/>
      <c r="UQ601"/>
      <c r="UR601"/>
      <c r="US601"/>
      <c r="UT601"/>
      <c r="UU601"/>
      <c r="UV601"/>
      <c r="UW601"/>
      <c r="UX601"/>
      <c r="UY601"/>
      <c r="UZ601"/>
      <c r="VA601"/>
      <c r="VB601"/>
      <c r="VC601"/>
      <c r="VD601"/>
      <c r="VE601"/>
      <c r="VF601"/>
      <c r="VG601"/>
      <c r="VH601"/>
      <c r="VI601"/>
      <c r="VJ601"/>
      <c r="VK601"/>
      <c r="VL601"/>
      <c r="VM601"/>
      <c r="VN601"/>
      <c r="VO601"/>
      <c r="VP601"/>
      <c r="VQ601"/>
      <c r="VR601"/>
      <c r="VS601"/>
      <c r="VT601"/>
      <c r="VU601"/>
      <c r="VV601"/>
      <c r="VW601"/>
      <c r="VX601"/>
      <c r="VY601"/>
      <c r="VZ601"/>
      <c r="WA601"/>
      <c r="WB601"/>
      <c r="WC601"/>
      <c r="WD601"/>
      <c r="WE601"/>
      <c r="WF601"/>
      <c r="WG601"/>
      <c r="WH601"/>
      <c r="WI601"/>
      <c r="WJ601"/>
      <c r="WK601"/>
      <c r="WL601"/>
      <c r="WM601"/>
      <c r="WN601"/>
      <c r="WO601"/>
      <c r="WP601"/>
      <c r="WQ601"/>
      <c r="WR601"/>
      <c r="WS601"/>
      <c r="WT601"/>
      <c r="WU601"/>
      <c r="WV601"/>
      <c r="WW601"/>
      <c r="WX601"/>
      <c r="WY601"/>
      <c r="WZ601"/>
      <c r="XA601"/>
      <c r="XB601"/>
      <c r="XC601"/>
      <c r="XD601"/>
      <c r="XE601"/>
      <c r="XF601"/>
      <c r="XG601"/>
      <c r="XH601"/>
      <c r="XI601"/>
      <c r="XJ601"/>
      <c r="XK601"/>
      <c r="XL601"/>
      <c r="XM601"/>
      <c r="XN601"/>
      <c r="XO601"/>
      <c r="XP601"/>
      <c r="XQ601"/>
      <c r="XR601"/>
      <c r="XS601"/>
      <c r="XT601"/>
      <c r="XU601"/>
      <c r="XV601"/>
      <c r="XW601"/>
      <c r="XX601"/>
      <c r="XY601"/>
      <c r="XZ601"/>
      <c r="YA601"/>
      <c r="YB601"/>
      <c r="YC601"/>
      <c r="YD601"/>
      <c r="YE601"/>
      <c r="YF601"/>
      <c r="YG601"/>
      <c r="YH601"/>
      <c r="YI601"/>
      <c r="YJ601"/>
      <c r="YK601"/>
      <c r="YL601"/>
      <c r="YM601"/>
      <c r="YN601"/>
      <c r="YO601"/>
      <c r="YP601"/>
      <c r="YQ601"/>
      <c r="YR601"/>
      <c r="YS601"/>
      <c r="YT601"/>
      <c r="YU601"/>
      <c r="YV601"/>
      <c r="YW601"/>
      <c r="YX601"/>
      <c r="YY601"/>
      <c r="YZ601"/>
      <c r="ZA601"/>
      <c r="ZB601"/>
      <c r="ZC601"/>
      <c r="ZD601"/>
      <c r="ZE601"/>
      <c r="ZF601"/>
      <c r="ZG601"/>
      <c r="ZH601"/>
      <c r="ZI601"/>
      <c r="ZJ601"/>
      <c r="ZK601"/>
      <c r="ZL601"/>
      <c r="ZM601"/>
      <c r="ZN601"/>
      <c r="ZO601"/>
      <c r="ZP601"/>
      <c r="ZQ601"/>
      <c r="ZR601"/>
      <c r="ZS601"/>
      <c r="ZT601"/>
      <c r="ZU601"/>
      <c r="ZV601"/>
      <c r="ZW601"/>
      <c r="ZX601"/>
      <c r="ZY601"/>
      <c r="ZZ601"/>
      <c r="AAA601"/>
      <c r="AAB601"/>
      <c r="AAC601"/>
      <c r="AAD601"/>
      <c r="AAE601"/>
      <c r="AAF601"/>
      <c r="AAG601"/>
      <c r="AAH601"/>
      <c r="AAI601"/>
      <c r="AAJ601"/>
      <c r="AAK601"/>
      <c r="AAL601"/>
      <c r="AAM601"/>
      <c r="AAN601"/>
      <c r="AAO601"/>
      <c r="AAP601"/>
      <c r="AAQ601"/>
      <c r="AAR601"/>
      <c r="AAS601"/>
      <c r="AAT601"/>
      <c r="AAU601"/>
      <c r="AAV601"/>
      <c r="AAW601"/>
      <c r="AAX601"/>
      <c r="AAY601"/>
      <c r="AAZ601"/>
      <c r="ABA601"/>
      <c r="ABB601"/>
      <c r="ABC601"/>
      <c r="ABD601"/>
      <c r="ABE601"/>
      <c r="ABF601"/>
      <c r="ABG601"/>
      <c r="ABH601"/>
      <c r="ABI601"/>
      <c r="ABJ601"/>
      <c r="ABK601"/>
      <c r="ABL601"/>
      <c r="ABM601"/>
      <c r="ABN601"/>
      <c r="ABO601"/>
      <c r="ABP601"/>
      <c r="ABQ601"/>
      <c r="ABR601"/>
      <c r="ABS601"/>
      <c r="ABT601"/>
      <c r="ABU601"/>
      <c r="ABV601"/>
      <c r="ABW601"/>
      <c r="ABX601"/>
      <c r="ABY601"/>
      <c r="ABZ601"/>
      <c r="ACA601"/>
      <c r="ACB601"/>
      <c r="ACC601"/>
      <c r="ACD601"/>
      <c r="ACE601"/>
      <c r="ACF601"/>
      <c r="ACG601"/>
      <c r="ACH601"/>
      <c r="ACI601"/>
      <c r="ACJ601"/>
      <c r="ACK601"/>
      <c r="ACL601"/>
      <c r="ACM601"/>
      <c r="ACN601"/>
      <c r="ACO601"/>
      <c r="ACP601"/>
      <c r="ACQ601"/>
      <c r="ACR601"/>
      <c r="ACS601"/>
      <c r="ACT601"/>
      <c r="ACU601"/>
      <c r="ACV601"/>
      <c r="ACW601"/>
      <c r="ACX601"/>
      <c r="ACY601"/>
      <c r="ACZ601"/>
      <c r="ADA601"/>
      <c r="ADB601"/>
      <c r="ADC601"/>
      <c r="ADD601"/>
      <c r="ADE601"/>
      <c r="ADF601"/>
      <c r="ADG601"/>
      <c r="ADH601"/>
      <c r="ADI601"/>
      <c r="ADJ601"/>
      <c r="ADK601"/>
      <c r="ADL601"/>
      <c r="ADM601"/>
      <c r="ADN601"/>
      <c r="ADO601"/>
      <c r="ADP601"/>
      <c r="ADQ601"/>
      <c r="ADR601"/>
      <c r="ADS601"/>
      <c r="ADT601"/>
      <c r="ADU601"/>
      <c r="ADV601"/>
      <c r="ADW601"/>
      <c r="ADX601"/>
      <c r="ADY601"/>
      <c r="ADZ601"/>
      <c r="AEA601"/>
      <c r="AEB601"/>
      <c r="AEC601"/>
      <c r="AED601"/>
      <c r="AEE601"/>
      <c r="AEF601"/>
      <c r="AEG601"/>
      <c r="AEH601"/>
      <c r="AEI601"/>
      <c r="AEJ601"/>
      <c r="AEK601"/>
      <c r="AEL601"/>
      <c r="AEM601"/>
      <c r="AEN601"/>
      <c r="AEO601"/>
      <c r="AEP601"/>
      <c r="AEQ601"/>
      <c r="AER601"/>
      <c r="AES601"/>
      <c r="AET601"/>
      <c r="AEU601"/>
      <c r="AEV601"/>
      <c r="AEW601"/>
      <c r="AEX601"/>
      <c r="AEY601"/>
      <c r="AEZ601"/>
      <c r="AFA601"/>
      <c r="AFB601"/>
      <c r="AFC601"/>
      <c r="AFD601"/>
      <c r="AFE601"/>
      <c r="AFF601"/>
      <c r="AFG601"/>
      <c r="AFH601"/>
      <c r="AFI601"/>
      <c r="AFJ601"/>
      <c r="AFK601"/>
      <c r="AFL601"/>
      <c r="AFM601"/>
      <c r="AFN601"/>
      <c r="AFO601"/>
      <c r="AFP601"/>
      <c r="AFQ601"/>
      <c r="AFR601"/>
      <c r="AFS601"/>
      <c r="AFT601"/>
      <c r="AFU601"/>
      <c r="AFV601"/>
      <c r="AFW601"/>
      <c r="AFX601"/>
      <c r="AFY601"/>
      <c r="AFZ601"/>
      <c r="AGA601"/>
      <c r="AGB601"/>
      <c r="AGC601"/>
      <c r="AGD601"/>
      <c r="AGE601"/>
      <c r="AGF601"/>
      <c r="AGG601"/>
      <c r="AGH601"/>
      <c r="AGI601"/>
      <c r="AGJ601"/>
      <c r="AGK601"/>
      <c r="AGL601"/>
      <c r="AGM601"/>
      <c r="AGN601"/>
      <c r="AGO601"/>
      <c r="AGP601"/>
      <c r="AGQ601"/>
      <c r="AGR601"/>
      <c r="AGS601"/>
      <c r="AGT601"/>
      <c r="AGU601"/>
      <c r="AGV601"/>
      <c r="AGW601"/>
      <c r="AGX601"/>
      <c r="AGY601"/>
      <c r="AGZ601"/>
      <c r="AHA601"/>
      <c r="AHB601"/>
      <c r="AHC601"/>
      <c r="AHD601"/>
      <c r="AHE601"/>
      <c r="AHF601"/>
      <c r="AHG601"/>
      <c r="AHH601"/>
      <c r="AHI601"/>
      <c r="AHJ601"/>
      <c r="AHK601"/>
      <c r="AHL601"/>
      <c r="AHM601"/>
      <c r="AHN601"/>
      <c r="AHO601"/>
      <c r="AHP601"/>
      <c r="AHQ601"/>
      <c r="AHR601"/>
      <c r="AHS601"/>
      <c r="AHT601"/>
      <c r="AHU601"/>
      <c r="AHV601"/>
      <c r="AHW601"/>
      <c r="AHX601"/>
      <c r="AHY601"/>
      <c r="AHZ601"/>
      <c r="AIA601"/>
      <c r="AIB601"/>
      <c r="AIC601"/>
      <c r="AID601"/>
      <c r="AIE601"/>
      <c r="AIF601"/>
      <c r="AIG601"/>
      <c r="AIH601"/>
      <c r="AII601"/>
      <c r="AIJ601"/>
      <c r="AIK601"/>
      <c r="AIL601"/>
      <c r="AIM601"/>
      <c r="AIN601"/>
      <c r="AIO601"/>
      <c r="AIP601"/>
      <c r="AIQ601"/>
      <c r="AIR601"/>
      <c r="AIS601"/>
      <c r="AIT601"/>
      <c r="AIU601"/>
      <c r="AIV601"/>
      <c r="AIW601"/>
      <c r="AIX601"/>
      <c r="AIY601"/>
      <c r="AIZ601"/>
      <c r="AJA601"/>
      <c r="AJB601"/>
      <c r="AJC601"/>
      <c r="AJD601"/>
      <c r="AJE601"/>
      <c r="AJF601"/>
      <c r="AJG601"/>
      <c r="AJH601"/>
      <c r="AJI601"/>
      <c r="AJJ601"/>
      <c r="AJK601"/>
      <c r="AJL601"/>
      <c r="AJM601"/>
      <c r="AJN601"/>
      <c r="AJO601"/>
      <c r="AJP601"/>
      <c r="AJQ601"/>
      <c r="AJR601"/>
      <c r="AJS601"/>
      <c r="AJT601"/>
      <c r="AJU601"/>
      <c r="AJV601"/>
      <c r="AJW601"/>
      <c r="AJX601"/>
      <c r="AJY601"/>
      <c r="AJZ601"/>
      <c r="AKA601"/>
      <c r="AKB601"/>
      <c r="AKC601"/>
      <c r="AKD601"/>
      <c r="AKE601"/>
      <c r="AKF601"/>
      <c r="AKG601"/>
      <c r="AKH601"/>
      <c r="AKI601"/>
      <c r="AKJ601"/>
      <c r="AKK601"/>
      <c r="AKL601"/>
      <c r="AKM601"/>
      <c r="AKN601"/>
      <c r="AKO601"/>
      <c r="AKP601"/>
      <c r="AKQ601"/>
      <c r="AKR601"/>
      <c r="AKS601"/>
      <c r="AKT601"/>
      <c r="AKU601"/>
      <c r="AKV601"/>
      <c r="AKW601"/>
      <c r="AKX601"/>
      <c r="AKY601"/>
      <c r="AKZ601"/>
      <c r="ALA601"/>
      <c r="ALB601"/>
      <c r="ALC601"/>
      <c r="ALD601"/>
      <c r="ALE601"/>
      <c r="ALF601"/>
      <c r="ALG601"/>
      <c r="ALH601"/>
      <c r="ALI601"/>
      <c r="ALJ601"/>
      <c r="ALK601"/>
      <c r="ALL601"/>
      <c r="ALM601"/>
      <c r="ALN601"/>
      <c r="ALO601"/>
      <c r="ALP601"/>
      <c r="ALQ601"/>
      <c r="ALR601"/>
      <c r="ALS601"/>
      <c r="ALT601"/>
      <c r="ALU601"/>
      <c r="ALV601"/>
      <c r="ALW601"/>
      <c r="ALX601"/>
      <c r="ALY601"/>
      <c r="ALZ601"/>
      <c r="AMA601"/>
      <c r="AMB601"/>
      <c r="AMC601"/>
      <c r="AMD601"/>
      <c r="AME601"/>
      <c r="AMF601"/>
      <c r="AMG601"/>
      <c r="AMH601"/>
      <c r="AMI601"/>
      <c r="AMJ601"/>
      <c r="AMK601"/>
    </row>
    <row r="602" spans="1:1025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  <c r="IC602"/>
      <c r="ID602"/>
      <c r="IE602"/>
      <c r="IF602"/>
      <c r="IG602"/>
      <c r="IH602"/>
      <c r="II602"/>
      <c r="IJ602"/>
      <c r="IK602"/>
      <c r="IL602"/>
      <c r="IM602"/>
      <c r="IN602"/>
      <c r="IO602"/>
      <c r="IP602"/>
      <c r="IQ602"/>
      <c r="IR602"/>
      <c r="IS602"/>
      <c r="IT602"/>
      <c r="IU602"/>
      <c r="IV602"/>
      <c r="IW602"/>
      <c r="IX602"/>
      <c r="IY602"/>
      <c r="IZ602"/>
      <c r="JA602"/>
      <c r="JB602"/>
      <c r="JC602"/>
      <c r="JD602"/>
      <c r="JE602"/>
      <c r="JF602"/>
      <c r="JG602"/>
      <c r="JH602"/>
      <c r="JI602"/>
      <c r="JJ602"/>
      <c r="JK602"/>
      <c r="JL602"/>
      <c r="JM602"/>
      <c r="JN602"/>
      <c r="JO602"/>
      <c r="JP602"/>
      <c r="JQ602"/>
      <c r="JR602"/>
      <c r="JS602"/>
      <c r="JT602"/>
      <c r="JU602"/>
      <c r="JV602"/>
      <c r="JW602"/>
      <c r="JX602"/>
      <c r="JY602"/>
      <c r="JZ602"/>
      <c r="KA602"/>
      <c r="KB602"/>
      <c r="KC602"/>
      <c r="KD602"/>
      <c r="KE602"/>
      <c r="KF602"/>
      <c r="KG602"/>
      <c r="KH602"/>
      <c r="KI602"/>
      <c r="KJ602"/>
      <c r="KK602"/>
      <c r="KL602"/>
      <c r="KM602"/>
      <c r="KN602"/>
      <c r="KO602"/>
      <c r="KP602"/>
      <c r="KQ602"/>
      <c r="KR602"/>
      <c r="KS602"/>
      <c r="KT602"/>
      <c r="KU602"/>
      <c r="KV602"/>
      <c r="KW602"/>
      <c r="KX602"/>
      <c r="KY602"/>
      <c r="KZ602"/>
      <c r="LA602"/>
      <c r="LB602"/>
      <c r="LC602"/>
      <c r="LD602"/>
      <c r="LE602"/>
      <c r="LF602"/>
      <c r="LG602"/>
      <c r="LH602"/>
      <c r="LI602"/>
      <c r="LJ602"/>
      <c r="LK602"/>
      <c r="LL602"/>
      <c r="LM602"/>
      <c r="LN602"/>
      <c r="LO602"/>
      <c r="LP602"/>
      <c r="LQ602"/>
      <c r="LR602"/>
      <c r="LS602"/>
      <c r="LT602"/>
      <c r="LU602"/>
      <c r="LV602"/>
      <c r="LW602"/>
      <c r="LX602"/>
      <c r="LY602"/>
      <c r="LZ602"/>
      <c r="MA602"/>
      <c r="MB602"/>
      <c r="MC602"/>
      <c r="MD602"/>
      <c r="ME602"/>
      <c r="MF602"/>
      <c r="MG602"/>
      <c r="MH602"/>
      <c r="MI602"/>
      <c r="MJ602"/>
      <c r="MK602"/>
      <c r="ML602"/>
      <c r="MM602"/>
      <c r="MN602"/>
      <c r="MO602"/>
      <c r="MP602"/>
      <c r="MQ602"/>
      <c r="MR602"/>
      <c r="MS602"/>
      <c r="MT602"/>
      <c r="MU602"/>
      <c r="MV602"/>
      <c r="MW602"/>
      <c r="MX602"/>
      <c r="MY602"/>
      <c r="MZ602"/>
      <c r="NA602"/>
      <c r="NB602"/>
      <c r="NC602"/>
      <c r="ND602"/>
      <c r="NE602"/>
      <c r="NF602"/>
      <c r="NG602"/>
      <c r="NH602"/>
      <c r="NI602"/>
      <c r="NJ602"/>
      <c r="NK602"/>
      <c r="NL602"/>
      <c r="NM602"/>
      <c r="NN602"/>
      <c r="NO602"/>
      <c r="NP602"/>
      <c r="NQ602"/>
      <c r="NR602"/>
      <c r="NS602"/>
      <c r="NT602"/>
      <c r="NU602"/>
      <c r="NV602"/>
      <c r="NW602"/>
      <c r="NX602"/>
      <c r="NY602"/>
      <c r="NZ602"/>
      <c r="OA602"/>
      <c r="OB602"/>
      <c r="OC602"/>
      <c r="OD602"/>
      <c r="OE602"/>
      <c r="OF602"/>
      <c r="OG602"/>
      <c r="OH602"/>
      <c r="OI602"/>
      <c r="OJ602"/>
      <c r="OK602"/>
      <c r="OL602"/>
      <c r="OM602"/>
      <c r="ON602"/>
      <c r="OO602"/>
      <c r="OP602"/>
      <c r="OQ602"/>
      <c r="OR602"/>
      <c r="OS602"/>
      <c r="OT602"/>
      <c r="OU602"/>
      <c r="OV602"/>
      <c r="OW602"/>
      <c r="OX602"/>
      <c r="OY602"/>
      <c r="OZ602"/>
      <c r="PA602"/>
      <c r="PB602"/>
      <c r="PC602"/>
      <c r="PD602"/>
      <c r="PE602"/>
      <c r="PF602"/>
      <c r="PG602"/>
      <c r="PH602"/>
      <c r="PI602"/>
      <c r="PJ602"/>
      <c r="PK602"/>
      <c r="PL602"/>
      <c r="PM602"/>
      <c r="PN602"/>
      <c r="PO602"/>
      <c r="PP602"/>
      <c r="PQ602"/>
      <c r="PR602"/>
      <c r="PS602"/>
      <c r="PT602"/>
      <c r="PU602"/>
      <c r="PV602"/>
      <c r="PW602"/>
      <c r="PX602"/>
      <c r="PY602"/>
      <c r="PZ602"/>
      <c r="QA602"/>
      <c r="QB602"/>
      <c r="QC602"/>
      <c r="QD602"/>
      <c r="QE602"/>
      <c r="QF602"/>
      <c r="QG602"/>
      <c r="QH602"/>
      <c r="QI602"/>
      <c r="QJ602"/>
      <c r="QK602"/>
      <c r="QL602"/>
      <c r="QM602"/>
      <c r="QN602"/>
      <c r="QO602"/>
      <c r="QP602"/>
      <c r="QQ602"/>
      <c r="QR602"/>
      <c r="QS602"/>
      <c r="QT602"/>
      <c r="QU602"/>
      <c r="QV602"/>
      <c r="QW602"/>
      <c r="QX602"/>
      <c r="QY602"/>
      <c r="QZ602"/>
      <c r="RA602"/>
      <c r="RB602"/>
      <c r="RC602"/>
      <c r="RD602"/>
      <c r="RE602"/>
      <c r="RF602"/>
      <c r="RG602"/>
      <c r="RH602"/>
      <c r="RI602"/>
      <c r="RJ602"/>
      <c r="RK602"/>
      <c r="RL602"/>
      <c r="RM602"/>
      <c r="RN602"/>
      <c r="RO602"/>
      <c r="RP602"/>
      <c r="RQ602"/>
      <c r="RR602"/>
      <c r="RS602"/>
      <c r="RT602"/>
      <c r="RU602"/>
      <c r="RV602"/>
      <c r="RW602"/>
      <c r="RX602"/>
      <c r="RY602"/>
      <c r="RZ602"/>
      <c r="SA602"/>
      <c r="SB602"/>
      <c r="SC602"/>
      <c r="SD602"/>
      <c r="SE602"/>
      <c r="SF602"/>
      <c r="SG602"/>
      <c r="SH602"/>
      <c r="SI602"/>
      <c r="SJ602"/>
      <c r="SK602"/>
      <c r="SL602"/>
      <c r="SM602"/>
      <c r="SN602"/>
      <c r="SO602"/>
      <c r="SP602"/>
      <c r="SQ602"/>
      <c r="SR602"/>
      <c r="SS602"/>
      <c r="ST602"/>
      <c r="SU602"/>
      <c r="SV602"/>
      <c r="SW602"/>
      <c r="SX602"/>
      <c r="SY602"/>
      <c r="SZ602"/>
      <c r="TA602"/>
      <c r="TB602"/>
      <c r="TC602"/>
      <c r="TD602"/>
      <c r="TE602"/>
      <c r="TF602"/>
      <c r="TG602"/>
      <c r="TH602"/>
      <c r="TI602"/>
      <c r="TJ602"/>
      <c r="TK602"/>
      <c r="TL602"/>
      <c r="TM602"/>
      <c r="TN602"/>
      <c r="TO602"/>
      <c r="TP602"/>
      <c r="TQ602"/>
      <c r="TR602"/>
      <c r="TS602"/>
      <c r="TT602"/>
      <c r="TU602"/>
      <c r="TV602"/>
      <c r="TW602"/>
      <c r="TX602"/>
      <c r="TY602"/>
      <c r="TZ602"/>
      <c r="UA602"/>
      <c r="UB602"/>
      <c r="UC602"/>
      <c r="UD602"/>
      <c r="UE602"/>
      <c r="UF602"/>
      <c r="UG602"/>
      <c r="UH602"/>
      <c r="UI602"/>
      <c r="UJ602"/>
      <c r="UK602"/>
      <c r="UL602"/>
      <c r="UM602"/>
      <c r="UN602"/>
      <c r="UO602"/>
      <c r="UP602"/>
      <c r="UQ602"/>
      <c r="UR602"/>
      <c r="US602"/>
      <c r="UT602"/>
      <c r="UU602"/>
      <c r="UV602"/>
      <c r="UW602"/>
      <c r="UX602"/>
      <c r="UY602"/>
      <c r="UZ602"/>
      <c r="VA602"/>
      <c r="VB602"/>
      <c r="VC602"/>
      <c r="VD602"/>
      <c r="VE602"/>
      <c r="VF602"/>
      <c r="VG602"/>
      <c r="VH602"/>
      <c r="VI602"/>
      <c r="VJ602"/>
      <c r="VK602"/>
      <c r="VL602"/>
      <c r="VM602"/>
      <c r="VN602"/>
      <c r="VO602"/>
      <c r="VP602"/>
      <c r="VQ602"/>
      <c r="VR602"/>
      <c r="VS602"/>
      <c r="VT602"/>
      <c r="VU602"/>
      <c r="VV602"/>
      <c r="VW602"/>
      <c r="VX602"/>
      <c r="VY602"/>
      <c r="VZ602"/>
      <c r="WA602"/>
      <c r="WB602"/>
      <c r="WC602"/>
      <c r="WD602"/>
      <c r="WE602"/>
      <c r="WF602"/>
      <c r="WG602"/>
      <c r="WH602"/>
      <c r="WI602"/>
      <c r="WJ602"/>
      <c r="WK602"/>
      <c r="WL602"/>
      <c r="WM602"/>
      <c r="WN602"/>
      <c r="WO602"/>
      <c r="WP602"/>
      <c r="WQ602"/>
      <c r="WR602"/>
      <c r="WS602"/>
      <c r="WT602"/>
      <c r="WU602"/>
      <c r="WV602"/>
      <c r="WW602"/>
      <c r="WX602"/>
      <c r="WY602"/>
      <c r="WZ602"/>
      <c r="XA602"/>
      <c r="XB602"/>
      <c r="XC602"/>
      <c r="XD602"/>
      <c r="XE602"/>
      <c r="XF602"/>
      <c r="XG602"/>
      <c r="XH602"/>
      <c r="XI602"/>
      <c r="XJ602"/>
      <c r="XK602"/>
      <c r="XL602"/>
      <c r="XM602"/>
      <c r="XN602"/>
      <c r="XO602"/>
      <c r="XP602"/>
      <c r="XQ602"/>
      <c r="XR602"/>
      <c r="XS602"/>
      <c r="XT602"/>
      <c r="XU602"/>
      <c r="XV602"/>
      <c r="XW602"/>
      <c r="XX602"/>
      <c r="XY602"/>
      <c r="XZ602"/>
      <c r="YA602"/>
      <c r="YB602"/>
      <c r="YC602"/>
      <c r="YD602"/>
      <c r="YE602"/>
      <c r="YF602"/>
      <c r="YG602"/>
      <c r="YH602"/>
      <c r="YI602"/>
      <c r="YJ602"/>
      <c r="YK602"/>
      <c r="YL602"/>
      <c r="YM602"/>
      <c r="YN602"/>
      <c r="YO602"/>
      <c r="YP602"/>
      <c r="YQ602"/>
      <c r="YR602"/>
      <c r="YS602"/>
      <c r="YT602"/>
      <c r="YU602"/>
      <c r="YV602"/>
      <c r="YW602"/>
      <c r="YX602"/>
      <c r="YY602"/>
      <c r="YZ602"/>
      <c r="ZA602"/>
      <c r="ZB602"/>
      <c r="ZC602"/>
      <c r="ZD602"/>
      <c r="ZE602"/>
      <c r="ZF602"/>
      <c r="ZG602"/>
      <c r="ZH602"/>
      <c r="ZI602"/>
      <c r="ZJ602"/>
      <c r="ZK602"/>
      <c r="ZL602"/>
      <c r="ZM602"/>
      <c r="ZN602"/>
      <c r="ZO602"/>
      <c r="ZP602"/>
      <c r="ZQ602"/>
      <c r="ZR602"/>
      <c r="ZS602"/>
      <c r="ZT602"/>
      <c r="ZU602"/>
      <c r="ZV602"/>
      <c r="ZW602"/>
      <c r="ZX602"/>
      <c r="ZY602"/>
      <c r="ZZ602"/>
      <c r="AAA602"/>
      <c r="AAB602"/>
      <c r="AAC602"/>
      <c r="AAD602"/>
      <c r="AAE602"/>
      <c r="AAF602"/>
      <c r="AAG602"/>
      <c r="AAH602"/>
      <c r="AAI602"/>
      <c r="AAJ602"/>
      <c r="AAK602"/>
      <c r="AAL602"/>
      <c r="AAM602"/>
      <c r="AAN602"/>
      <c r="AAO602"/>
      <c r="AAP602"/>
      <c r="AAQ602"/>
      <c r="AAR602"/>
      <c r="AAS602"/>
      <c r="AAT602"/>
      <c r="AAU602"/>
      <c r="AAV602"/>
      <c r="AAW602"/>
      <c r="AAX602"/>
      <c r="AAY602"/>
      <c r="AAZ602"/>
      <c r="ABA602"/>
      <c r="ABB602"/>
      <c r="ABC602"/>
      <c r="ABD602"/>
      <c r="ABE602"/>
      <c r="ABF602"/>
      <c r="ABG602"/>
      <c r="ABH602"/>
      <c r="ABI602"/>
      <c r="ABJ602"/>
      <c r="ABK602"/>
      <c r="ABL602"/>
      <c r="ABM602"/>
      <c r="ABN602"/>
      <c r="ABO602"/>
      <c r="ABP602"/>
      <c r="ABQ602"/>
      <c r="ABR602"/>
      <c r="ABS602"/>
      <c r="ABT602"/>
      <c r="ABU602"/>
      <c r="ABV602"/>
      <c r="ABW602"/>
      <c r="ABX602"/>
      <c r="ABY602"/>
      <c r="ABZ602"/>
      <c r="ACA602"/>
      <c r="ACB602"/>
      <c r="ACC602"/>
      <c r="ACD602"/>
      <c r="ACE602"/>
      <c r="ACF602"/>
      <c r="ACG602"/>
      <c r="ACH602"/>
      <c r="ACI602"/>
      <c r="ACJ602"/>
      <c r="ACK602"/>
      <c r="ACL602"/>
      <c r="ACM602"/>
      <c r="ACN602"/>
      <c r="ACO602"/>
      <c r="ACP602"/>
      <c r="ACQ602"/>
      <c r="ACR602"/>
      <c r="ACS602"/>
      <c r="ACT602"/>
      <c r="ACU602"/>
      <c r="ACV602"/>
      <c r="ACW602"/>
      <c r="ACX602"/>
      <c r="ACY602"/>
      <c r="ACZ602"/>
      <c r="ADA602"/>
      <c r="ADB602"/>
      <c r="ADC602"/>
      <c r="ADD602"/>
      <c r="ADE602"/>
      <c r="ADF602"/>
      <c r="ADG602"/>
      <c r="ADH602"/>
      <c r="ADI602"/>
      <c r="ADJ602"/>
      <c r="ADK602"/>
      <c r="ADL602"/>
      <c r="ADM602"/>
      <c r="ADN602"/>
      <c r="ADO602"/>
      <c r="ADP602"/>
      <c r="ADQ602"/>
      <c r="ADR602"/>
      <c r="ADS602"/>
      <c r="ADT602"/>
      <c r="ADU602"/>
      <c r="ADV602"/>
      <c r="ADW602"/>
      <c r="ADX602"/>
      <c r="ADY602"/>
      <c r="ADZ602"/>
      <c r="AEA602"/>
      <c r="AEB602"/>
      <c r="AEC602"/>
      <c r="AED602"/>
      <c r="AEE602"/>
      <c r="AEF602"/>
      <c r="AEG602"/>
      <c r="AEH602"/>
      <c r="AEI602"/>
      <c r="AEJ602"/>
      <c r="AEK602"/>
      <c r="AEL602"/>
      <c r="AEM602"/>
      <c r="AEN602"/>
      <c r="AEO602"/>
      <c r="AEP602"/>
      <c r="AEQ602"/>
      <c r="AER602"/>
      <c r="AES602"/>
      <c r="AET602"/>
      <c r="AEU602"/>
      <c r="AEV602"/>
      <c r="AEW602"/>
      <c r="AEX602"/>
      <c r="AEY602"/>
      <c r="AEZ602"/>
      <c r="AFA602"/>
      <c r="AFB602"/>
      <c r="AFC602"/>
      <c r="AFD602"/>
      <c r="AFE602"/>
      <c r="AFF602"/>
      <c r="AFG602"/>
      <c r="AFH602"/>
      <c r="AFI602"/>
      <c r="AFJ602"/>
      <c r="AFK602"/>
      <c r="AFL602"/>
      <c r="AFM602"/>
      <c r="AFN602"/>
      <c r="AFO602"/>
      <c r="AFP602"/>
      <c r="AFQ602"/>
      <c r="AFR602"/>
      <c r="AFS602"/>
      <c r="AFT602"/>
      <c r="AFU602"/>
      <c r="AFV602"/>
      <c r="AFW602"/>
      <c r="AFX602"/>
      <c r="AFY602"/>
      <c r="AFZ602"/>
      <c r="AGA602"/>
      <c r="AGB602"/>
      <c r="AGC602"/>
      <c r="AGD602"/>
      <c r="AGE602"/>
      <c r="AGF602"/>
      <c r="AGG602"/>
      <c r="AGH602"/>
      <c r="AGI602"/>
      <c r="AGJ602"/>
      <c r="AGK602"/>
      <c r="AGL602"/>
      <c r="AGM602"/>
      <c r="AGN602"/>
      <c r="AGO602"/>
      <c r="AGP602"/>
      <c r="AGQ602"/>
      <c r="AGR602"/>
      <c r="AGS602"/>
      <c r="AGT602"/>
      <c r="AGU602"/>
      <c r="AGV602"/>
      <c r="AGW602"/>
      <c r="AGX602"/>
      <c r="AGY602"/>
      <c r="AGZ602"/>
      <c r="AHA602"/>
      <c r="AHB602"/>
      <c r="AHC602"/>
      <c r="AHD602"/>
      <c r="AHE602"/>
      <c r="AHF602"/>
      <c r="AHG602"/>
      <c r="AHH602"/>
      <c r="AHI602"/>
      <c r="AHJ602"/>
      <c r="AHK602"/>
      <c r="AHL602"/>
      <c r="AHM602"/>
      <c r="AHN602"/>
      <c r="AHO602"/>
      <c r="AHP602"/>
      <c r="AHQ602"/>
      <c r="AHR602"/>
      <c r="AHS602"/>
      <c r="AHT602"/>
      <c r="AHU602"/>
      <c r="AHV602"/>
      <c r="AHW602"/>
      <c r="AHX602"/>
      <c r="AHY602"/>
      <c r="AHZ602"/>
      <c r="AIA602"/>
      <c r="AIB602"/>
      <c r="AIC602"/>
      <c r="AID602"/>
      <c r="AIE602"/>
      <c r="AIF602"/>
      <c r="AIG602"/>
      <c r="AIH602"/>
      <c r="AII602"/>
      <c r="AIJ602"/>
      <c r="AIK602"/>
      <c r="AIL602"/>
      <c r="AIM602"/>
      <c r="AIN602"/>
      <c r="AIO602"/>
      <c r="AIP602"/>
      <c r="AIQ602"/>
      <c r="AIR602"/>
      <c r="AIS602"/>
      <c r="AIT602"/>
      <c r="AIU602"/>
      <c r="AIV602"/>
      <c r="AIW602"/>
      <c r="AIX602"/>
      <c r="AIY602"/>
      <c r="AIZ602"/>
      <c r="AJA602"/>
      <c r="AJB602"/>
      <c r="AJC602"/>
      <c r="AJD602"/>
      <c r="AJE602"/>
      <c r="AJF602"/>
      <c r="AJG602"/>
      <c r="AJH602"/>
      <c r="AJI602"/>
      <c r="AJJ602"/>
      <c r="AJK602"/>
      <c r="AJL602"/>
      <c r="AJM602"/>
      <c r="AJN602"/>
      <c r="AJO602"/>
      <c r="AJP602"/>
      <c r="AJQ602"/>
      <c r="AJR602"/>
      <c r="AJS602"/>
      <c r="AJT602"/>
      <c r="AJU602"/>
      <c r="AJV602"/>
      <c r="AJW602"/>
      <c r="AJX602"/>
      <c r="AJY602"/>
      <c r="AJZ602"/>
      <c r="AKA602"/>
      <c r="AKB602"/>
      <c r="AKC602"/>
      <c r="AKD602"/>
      <c r="AKE602"/>
      <c r="AKF602"/>
      <c r="AKG602"/>
      <c r="AKH602"/>
      <c r="AKI602"/>
      <c r="AKJ602"/>
      <c r="AKK602"/>
      <c r="AKL602"/>
      <c r="AKM602"/>
      <c r="AKN602"/>
      <c r="AKO602"/>
      <c r="AKP602"/>
      <c r="AKQ602"/>
      <c r="AKR602"/>
      <c r="AKS602"/>
      <c r="AKT602"/>
      <c r="AKU602"/>
      <c r="AKV602"/>
      <c r="AKW602"/>
      <c r="AKX602"/>
      <c r="AKY602"/>
      <c r="AKZ602"/>
      <c r="ALA602"/>
      <c r="ALB602"/>
      <c r="ALC602"/>
      <c r="ALD602"/>
      <c r="ALE602"/>
      <c r="ALF602"/>
      <c r="ALG602"/>
      <c r="ALH602"/>
      <c r="ALI602"/>
      <c r="ALJ602"/>
      <c r="ALK602"/>
      <c r="ALL602"/>
      <c r="ALM602"/>
      <c r="ALN602"/>
      <c r="ALO602"/>
      <c r="ALP602"/>
      <c r="ALQ602"/>
      <c r="ALR602"/>
      <c r="ALS602"/>
      <c r="ALT602"/>
      <c r="ALU602"/>
      <c r="ALV602"/>
      <c r="ALW602"/>
      <c r="ALX602"/>
      <c r="ALY602"/>
      <c r="ALZ602"/>
      <c r="AMA602"/>
      <c r="AMB602"/>
      <c r="AMC602"/>
      <c r="AMD602"/>
      <c r="AME602"/>
      <c r="AMF602"/>
      <c r="AMG602"/>
      <c r="AMH602"/>
      <c r="AMI602"/>
      <c r="AMJ602"/>
      <c r="AMK602"/>
    </row>
    <row r="603" spans="1:1025" ht="13.5" customHeight="1">
      <c r="A603" s="139" t="s">
        <v>185</v>
      </c>
      <c r="B603" s="139"/>
      <c r="C603" s="139"/>
      <c r="D603" s="139"/>
      <c r="E603" s="139"/>
      <c r="F603" s="139"/>
      <c r="G603" s="139"/>
      <c r="H603" s="139"/>
      <c r="I603" s="139"/>
      <c r="J603" s="139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  <c r="IC603"/>
      <c r="ID603"/>
      <c r="IE603"/>
      <c r="IF603"/>
      <c r="IG603"/>
      <c r="IH603"/>
      <c r="II603"/>
      <c r="IJ603"/>
      <c r="IK603"/>
      <c r="IL603"/>
      <c r="IM603"/>
      <c r="IN603"/>
      <c r="IO603"/>
      <c r="IP603"/>
      <c r="IQ603"/>
      <c r="IR603"/>
      <c r="IS603"/>
      <c r="IT603"/>
      <c r="IU603"/>
      <c r="IV603"/>
      <c r="IW603"/>
      <c r="IX603"/>
      <c r="IY603"/>
      <c r="IZ603"/>
      <c r="JA603"/>
      <c r="JB603"/>
      <c r="JC603"/>
      <c r="JD603"/>
      <c r="JE603"/>
      <c r="JF603"/>
      <c r="JG603"/>
      <c r="JH603"/>
      <c r="JI603"/>
      <c r="JJ603"/>
      <c r="JK603"/>
      <c r="JL603"/>
      <c r="JM603"/>
      <c r="JN603"/>
      <c r="JO603"/>
      <c r="JP603"/>
      <c r="JQ603"/>
      <c r="JR603"/>
      <c r="JS603"/>
      <c r="JT603"/>
      <c r="JU603"/>
      <c r="JV603"/>
      <c r="JW603"/>
      <c r="JX603"/>
      <c r="JY603"/>
      <c r="JZ603"/>
      <c r="KA603"/>
      <c r="KB603"/>
      <c r="KC603"/>
      <c r="KD603"/>
      <c r="KE603"/>
      <c r="KF603"/>
      <c r="KG603"/>
      <c r="KH603"/>
      <c r="KI603"/>
      <c r="KJ603"/>
      <c r="KK603"/>
      <c r="KL603"/>
      <c r="KM603"/>
      <c r="KN603"/>
      <c r="KO603"/>
      <c r="KP603"/>
      <c r="KQ603"/>
      <c r="KR603"/>
      <c r="KS603"/>
      <c r="KT603"/>
      <c r="KU603"/>
      <c r="KV603"/>
      <c r="KW603"/>
      <c r="KX603"/>
      <c r="KY603"/>
      <c r="KZ603"/>
      <c r="LA603"/>
      <c r="LB603"/>
      <c r="LC603"/>
      <c r="LD603"/>
      <c r="LE603"/>
      <c r="LF603"/>
      <c r="LG603"/>
      <c r="LH603"/>
      <c r="LI603"/>
      <c r="LJ603"/>
      <c r="LK603"/>
      <c r="LL603"/>
      <c r="LM603"/>
      <c r="LN603"/>
      <c r="LO603"/>
      <c r="LP603"/>
      <c r="LQ603"/>
      <c r="LR603"/>
      <c r="LS603"/>
      <c r="LT603"/>
      <c r="LU603"/>
      <c r="LV603"/>
      <c r="LW603"/>
      <c r="LX603"/>
      <c r="LY603"/>
      <c r="LZ603"/>
      <c r="MA603"/>
      <c r="MB603"/>
      <c r="MC603"/>
      <c r="MD603"/>
      <c r="ME603"/>
      <c r="MF603"/>
      <c r="MG603"/>
      <c r="MH603"/>
      <c r="MI603"/>
      <c r="MJ603"/>
      <c r="MK603"/>
      <c r="ML603"/>
      <c r="MM603"/>
      <c r="MN603"/>
      <c r="MO603"/>
      <c r="MP603"/>
      <c r="MQ603"/>
      <c r="MR603"/>
      <c r="MS603"/>
      <c r="MT603"/>
      <c r="MU603"/>
      <c r="MV603"/>
      <c r="MW603"/>
      <c r="MX603"/>
      <c r="MY603"/>
      <c r="MZ603"/>
      <c r="NA603"/>
      <c r="NB603"/>
      <c r="NC603"/>
      <c r="ND603"/>
      <c r="NE603"/>
      <c r="NF603"/>
      <c r="NG603"/>
      <c r="NH603"/>
      <c r="NI603"/>
      <c r="NJ603"/>
      <c r="NK603"/>
      <c r="NL603"/>
      <c r="NM603"/>
      <c r="NN603"/>
      <c r="NO603"/>
      <c r="NP603"/>
      <c r="NQ603"/>
      <c r="NR603"/>
      <c r="NS603"/>
      <c r="NT603"/>
      <c r="NU603"/>
      <c r="NV603"/>
      <c r="NW603"/>
      <c r="NX603"/>
      <c r="NY603"/>
      <c r="NZ603"/>
      <c r="OA603"/>
      <c r="OB603"/>
      <c r="OC603"/>
      <c r="OD603"/>
      <c r="OE603"/>
      <c r="OF603"/>
      <c r="OG603"/>
      <c r="OH603"/>
      <c r="OI603"/>
      <c r="OJ603"/>
      <c r="OK603"/>
      <c r="OL603"/>
      <c r="OM603"/>
      <c r="ON603"/>
      <c r="OO603"/>
      <c r="OP603"/>
      <c r="OQ603"/>
      <c r="OR603"/>
      <c r="OS603"/>
      <c r="OT603"/>
      <c r="OU603"/>
      <c r="OV603"/>
      <c r="OW603"/>
      <c r="OX603"/>
      <c r="OY603"/>
      <c r="OZ603"/>
      <c r="PA603"/>
      <c r="PB603"/>
      <c r="PC603"/>
      <c r="PD603"/>
      <c r="PE603"/>
      <c r="PF603"/>
      <c r="PG603"/>
      <c r="PH603"/>
      <c r="PI603"/>
      <c r="PJ603"/>
      <c r="PK603"/>
      <c r="PL603"/>
      <c r="PM603"/>
      <c r="PN603"/>
      <c r="PO603"/>
      <c r="PP603"/>
      <c r="PQ603"/>
      <c r="PR603"/>
      <c r="PS603"/>
      <c r="PT603"/>
      <c r="PU603"/>
      <c r="PV603"/>
      <c r="PW603"/>
      <c r="PX603"/>
      <c r="PY603"/>
      <c r="PZ603"/>
      <c r="QA603"/>
      <c r="QB603"/>
      <c r="QC603"/>
      <c r="QD603"/>
      <c r="QE603"/>
      <c r="QF603"/>
      <c r="QG603"/>
      <c r="QH603"/>
      <c r="QI603"/>
      <c r="QJ603"/>
      <c r="QK603"/>
      <c r="QL603"/>
      <c r="QM603"/>
      <c r="QN603"/>
      <c r="QO603"/>
      <c r="QP603"/>
      <c r="QQ603"/>
      <c r="QR603"/>
      <c r="QS603"/>
      <c r="QT603"/>
      <c r="QU603"/>
      <c r="QV603"/>
      <c r="QW603"/>
      <c r="QX603"/>
      <c r="QY603"/>
      <c r="QZ603"/>
      <c r="RA603"/>
      <c r="RB603"/>
      <c r="RC603"/>
      <c r="RD603"/>
      <c r="RE603"/>
      <c r="RF603"/>
      <c r="RG603"/>
      <c r="RH603"/>
      <c r="RI603"/>
      <c r="RJ603"/>
      <c r="RK603"/>
      <c r="RL603"/>
      <c r="RM603"/>
      <c r="RN603"/>
      <c r="RO603"/>
      <c r="RP603"/>
      <c r="RQ603"/>
      <c r="RR603"/>
      <c r="RS603"/>
      <c r="RT603"/>
      <c r="RU603"/>
      <c r="RV603"/>
      <c r="RW603"/>
      <c r="RX603"/>
      <c r="RY603"/>
      <c r="RZ603"/>
      <c r="SA603"/>
      <c r="SB603"/>
      <c r="SC603"/>
      <c r="SD603"/>
      <c r="SE603"/>
      <c r="SF603"/>
      <c r="SG603"/>
      <c r="SH603"/>
      <c r="SI603"/>
      <c r="SJ603"/>
      <c r="SK603"/>
      <c r="SL603"/>
      <c r="SM603"/>
      <c r="SN603"/>
      <c r="SO603"/>
      <c r="SP603"/>
      <c r="SQ603"/>
      <c r="SR603"/>
      <c r="SS603"/>
      <c r="ST603"/>
      <c r="SU603"/>
      <c r="SV603"/>
      <c r="SW603"/>
      <c r="SX603"/>
      <c r="SY603"/>
      <c r="SZ603"/>
      <c r="TA603"/>
      <c r="TB603"/>
      <c r="TC603"/>
      <c r="TD603"/>
      <c r="TE603"/>
      <c r="TF603"/>
      <c r="TG603"/>
      <c r="TH603"/>
      <c r="TI603"/>
      <c r="TJ603"/>
      <c r="TK603"/>
      <c r="TL603"/>
      <c r="TM603"/>
      <c r="TN603"/>
      <c r="TO603"/>
      <c r="TP603"/>
      <c r="TQ603"/>
      <c r="TR603"/>
      <c r="TS603"/>
      <c r="TT603"/>
      <c r="TU603"/>
      <c r="TV603"/>
      <c r="TW603"/>
      <c r="TX603"/>
      <c r="TY603"/>
      <c r="TZ603"/>
      <c r="UA603"/>
      <c r="UB603"/>
      <c r="UC603"/>
      <c r="UD603"/>
      <c r="UE603"/>
      <c r="UF603"/>
      <c r="UG603"/>
      <c r="UH603"/>
      <c r="UI603"/>
      <c r="UJ603"/>
      <c r="UK603"/>
      <c r="UL603"/>
      <c r="UM603"/>
      <c r="UN603"/>
      <c r="UO603"/>
      <c r="UP603"/>
      <c r="UQ603"/>
      <c r="UR603"/>
      <c r="US603"/>
      <c r="UT603"/>
      <c r="UU603"/>
      <c r="UV603"/>
      <c r="UW603"/>
      <c r="UX603"/>
      <c r="UY603"/>
      <c r="UZ603"/>
      <c r="VA603"/>
      <c r="VB603"/>
      <c r="VC603"/>
      <c r="VD603"/>
      <c r="VE603"/>
      <c r="VF603"/>
      <c r="VG603"/>
      <c r="VH603"/>
      <c r="VI603"/>
      <c r="VJ603"/>
      <c r="VK603"/>
      <c r="VL603"/>
      <c r="VM603"/>
      <c r="VN603"/>
      <c r="VO603"/>
      <c r="VP603"/>
      <c r="VQ603"/>
      <c r="VR603"/>
      <c r="VS603"/>
      <c r="VT603"/>
      <c r="VU603"/>
      <c r="VV603"/>
      <c r="VW603"/>
      <c r="VX603"/>
      <c r="VY603"/>
      <c r="VZ603"/>
      <c r="WA603"/>
      <c r="WB603"/>
      <c r="WC603"/>
      <c r="WD603"/>
      <c r="WE603"/>
      <c r="WF603"/>
      <c r="WG603"/>
      <c r="WH603"/>
      <c r="WI603"/>
      <c r="WJ603"/>
      <c r="WK603"/>
      <c r="WL603"/>
      <c r="WM603"/>
      <c r="WN603"/>
      <c r="WO603"/>
      <c r="WP603"/>
      <c r="WQ603"/>
      <c r="WR603"/>
      <c r="WS603"/>
      <c r="WT603"/>
      <c r="WU603"/>
      <c r="WV603"/>
      <c r="WW603"/>
      <c r="WX603"/>
      <c r="WY603"/>
      <c r="WZ603"/>
      <c r="XA603"/>
      <c r="XB603"/>
      <c r="XC603"/>
      <c r="XD603"/>
      <c r="XE603"/>
      <c r="XF603"/>
      <c r="XG603"/>
      <c r="XH603"/>
      <c r="XI603"/>
      <c r="XJ603"/>
      <c r="XK603"/>
      <c r="XL603"/>
      <c r="XM603"/>
      <c r="XN603"/>
      <c r="XO603"/>
      <c r="XP603"/>
      <c r="XQ603"/>
      <c r="XR603"/>
      <c r="XS603"/>
      <c r="XT603"/>
      <c r="XU603"/>
      <c r="XV603"/>
      <c r="XW603"/>
      <c r="XX603"/>
      <c r="XY603"/>
      <c r="XZ603"/>
      <c r="YA603"/>
      <c r="YB603"/>
      <c r="YC603"/>
      <c r="YD603"/>
      <c r="YE603"/>
      <c r="YF603"/>
      <c r="YG603"/>
      <c r="YH603"/>
      <c r="YI603"/>
      <c r="YJ603"/>
      <c r="YK603"/>
      <c r="YL603"/>
      <c r="YM603"/>
      <c r="YN603"/>
      <c r="YO603"/>
      <c r="YP603"/>
      <c r="YQ603"/>
      <c r="YR603"/>
      <c r="YS603"/>
      <c r="YT603"/>
      <c r="YU603"/>
      <c r="YV603"/>
      <c r="YW603"/>
      <c r="YX603"/>
      <c r="YY603"/>
      <c r="YZ603"/>
      <c r="ZA603"/>
      <c r="ZB603"/>
      <c r="ZC603"/>
      <c r="ZD603"/>
      <c r="ZE603"/>
      <c r="ZF603"/>
      <c r="ZG603"/>
      <c r="ZH603"/>
      <c r="ZI603"/>
      <c r="ZJ603"/>
      <c r="ZK603"/>
      <c r="ZL603"/>
      <c r="ZM603"/>
      <c r="ZN603"/>
      <c r="ZO603"/>
      <c r="ZP603"/>
      <c r="ZQ603"/>
      <c r="ZR603"/>
      <c r="ZS603"/>
      <c r="ZT603"/>
      <c r="ZU603"/>
      <c r="ZV603"/>
      <c r="ZW603"/>
      <c r="ZX603"/>
      <c r="ZY603"/>
      <c r="ZZ603"/>
      <c r="AAA603"/>
      <c r="AAB603"/>
      <c r="AAC603"/>
      <c r="AAD603"/>
      <c r="AAE603"/>
      <c r="AAF603"/>
      <c r="AAG603"/>
      <c r="AAH603"/>
      <c r="AAI603"/>
      <c r="AAJ603"/>
      <c r="AAK603"/>
      <c r="AAL603"/>
      <c r="AAM603"/>
      <c r="AAN603"/>
      <c r="AAO603"/>
      <c r="AAP603"/>
      <c r="AAQ603"/>
      <c r="AAR603"/>
      <c r="AAS603"/>
      <c r="AAT603"/>
      <c r="AAU603"/>
      <c r="AAV603"/>
      <c r="AAW603"/>
      <c r="AAX603"/>
      <c r="AAY603"/>
      <c r="AAZ603"/>
      <c r="ABA603"/>
      <c r="ABB603"/>
      <c r="ABC603"/>
      <c r="ABD603"/>
      <c r="ABE603"/>
      <c r="ABF603"/>
      <c r="ABG603"/>
      <c r="ABH603"/>
      <c r="ABI603"/>
      <c r="ABJ603"/>
      <c r="ABK603"/>
      <c r="ABL603"/>
      <c r="ABM603"/>
      <c r="ABN603"/>
      <c r="ABO603"/>
      <c r="ABP603"/>
      <c r="ABQ603"/>
      <c r="ABR603"/>
      <c r="ABS603"/>
      <c r="ABT603"/>
      <c r="ABU603"/>
      <c r="ABV603"/>
      <c r="ABW603"/>
      <c r="ABX603"/>
      <c r="ABY603"/>
      <c r="ABZ603"/>
      <c r="ACA603"/>
      <c r="ACB603"/>
      <c r="ACC603"/>
      <c r="ACD603"/>
      <c r="ACE603"/>
      <c r="ACF603"/>
      <c r="ACG603"/>
      <c r="ACH603"/>
      <c r="ACI603"/>
      <c r="ACJ603"/>
      <c r="ACK603"/>
      <c r="ACL603"/>
      <c r="ACM603"/>
      <c r="ACN603"/>
      <c r="ACO603"/>
      <c r="ACP603"/>
      <c r="ACQ603"/>
      <c r="ACR603"/>
      <c r="ACS603"/>
      <c r="ACT603"/>
      <c r="ACU603"/>
      <c r="ACV603"/>
      <c r="ACW603"/>
      <c r="ACX603"/>
      <c r="ACY603"/>
      <c r="ACZ603"/>
      <c r="ADA603"/>
      <c r="ADB603"/>
      <c r="ADC603"/>
      <c r="ADD603"/>
      <c r="ADE603"/>
      <c r="ADF603"/>
      <c r="ADG603"/>
      <c r="ADH603"/>
      <c r="ADI603"/>
      <c r="ADJ603"/>
      <c r="ADK603"/>
      <c r="ADL603"/>
      <c r="ADM603"/>
      <c r="ADN603"/>
      <c r="ADO603"/>
      <c r="ADP603"/>
      <c r="ADQ603"/>
      <c r="ADR603"/>
      <c r="ADS603"/>
      <c r="ADT603"/>
      <c r="ADU603"/>
      <c r="ADV603"/>
      <c r="ADW603"/>
      <c r="ADX603"/>
      <c r="ADY603"/>
      <c r="ADZ603"/>
      <c r="AEA603"/>
      <c r="AEB603"/>
      <c r="AEC603"/>
      <c r="AED603"/>
      <c r="AEE603"/>
      <c r="AEF603"/>
      <c r="AEG603"/>
      <c r="AEH603"/>
      <c r="AEI603"/>
      <c r="AEJ603"/>
      <c r="AEK603"/>
      <c r="AEL603"/>
      <c r="AEM603"/>
      <c r="AEN603"/>
      <c r="AEO603"/>
      <c r="AEP603"/>
      <c r="AEQ603"/>
      <c r="AER603"/>
      <c r="AES603"/>
      <c r="AET603"/>
      <c r="AEU603"/>
      <c r="AEV603"/>
      <c r="AEW603"/>
      <c r="AEX603"/>
      <c r="AEY603"/>
      <c r="AEZ603"/>
      <c r="AFA603"/>
      <c r="AFB603"/>
      <c r="AFC603"/>
      <c r="AFD603"/>
      <c r="AFE603"/>
      <c r="AFF603"/>
      <c r="AFG603"/>
      <c r="AFH603"/>
      <c r="AFI603"/>
      <c r="AFJ603"/>
      <c r="AFK603"/>
      <c r="AFL603"/>
      <c r="AFM603"/>
      <c r="AFN603"/>
      <c r="AFO603"/>
      <c r="AFP603"/>
      <c r="AFQ603"/>
      <c r="AFR603"/>
      <c r="AFS603"/>
      <c r="AFT603"/>
      <c r="AFU603"/>
      <c r="AFV603"/>
      <c r="AFW603"/>
      <c r="AFX603"/>
      <c r="AFY603"/>
      <c r="AFZ603"/>
      <c r="AGA603"/>
      <c r="AGB603"/>
      <c r="AGC603"/>
      <c r="AGD603"/>
      <c r="AGE603"/>
      <c r="AGF603"/>
      <c r="AGG603"/>
      <c r="AGH603"/>
      <c r="AGI603"/>
      <c r="AGJ603"/>
      <c r="AGK603"/>
      <c r="AGL603"/>
      <c r="AGM603"/>
      <c r="AGN603"/>
      <c r="AGO603"/>
      <c r="AGP603"/>
      <c r="AGQ603"/>
      <c r="AGR603"/>
      <c r="AGS603"/>
      <c r="AGT603"/>
      <c r="AGU603"/>
      <c r="AGV603"/>
      <c r="AGW603"/>
      <c r="AGX603"/>
      <c r="AGY603"/>
      <c r="AGZ603"/>
      <c r="AHA603"/>
      <c r="AHB603"/>
      <c r="AHC603"/>
      <c r="AHD603"/>
      <c r="AHE603"/>
      <c r="AHF603"/>
      <c r="AHG603"/>
      <c r="AHH603"/>
      <c r="AHI603"/>
      <c r="AHJ603"/>
      <c r="AHK603"/>
      <c r="AHL603"/>
      <c r="AHM603"/>
      <c r="AHN603"/>
      <c r="AHO603"/>
      <c r="AHP603"/>
      <c r="AHQ603"/>
      <c r="AHR603"/>
      <c r="AHS603"/>
      <c r="AHT603"/>
      <c r="AHU603"/>
      <c r="AHV603"/>
      <c r="AHW603"/>
      <c r="AHX603"/>
      <c r="AHY603"/>
      <c r="AHZ603"/>
      <c r="AIA603"/>
      <c r="AIB603"/>
      <c r="AIC603"/>
      <c r="AID603"/>
      <c r="AIE603"/>
      <c r="AIF603"/>
      <c r="AIG603"/>
      <c r="AIH603"/>
      <c r="AII603"/>
      <c r="AIJ603"/>
      <c r="AIK603"/>
      <c r="AIL603"/>
      <c r="AIM603"/>
      <c r="AIN603"/>
      <c r="AIO603"/>
      <c r="AIP603"/>
      <c r="AIQ603"/>
      <c r="AIR603"/>
      <c r="AIS603"/>
      <c r="AIT603"/>
      <c r="AIU603"/>
      <c r="AIV603"/>
      <c r="AIW603"/>
      <c r="AIX603"/>
      <c r="AIY603"/>
      <c r="AIZ603"/>
      <c r="AJA603"/>
      <c r="AJB603"/>
      <c r="AJC603"/>
      <c r="AJD603"/>
      <c r="AJE603"/>
      <c r="AJF603"/>
      <c r="AJG603"/>
      <c r="AJH603"/>
      <c r="AJI603"/>
      <c r="AJJ603"/>
      <c r="AJK603"/>
      <c r="AJL603"/>
      <c r="AJM603"/>
      <c r="AJN603"/>
      <c r="AJO603"/>
      <c r="AJP603"/>
      <c r="AJQ603"/>
      <c r="AJR603"/>
      <c r="AJS603"/>
      <c r="AJT603"/>
      <c r="AJU603"/>
      <c r="AJV603"/>
      <c r="AJW603"/>
      <c r="AJX603"/>
      <c r="AJY603"/>
      <c r="AJZ603"/>
      <c r="AKA603"/>
      <c r="AKB603"/>
      <c r="AKC603"/>
      <c r="AKD603"/>
      <c r="AKE603"/>
      <c r="AKF603"/>
      <c r="AKG603"/>
      <c r="AKH603"/>
      <c r="AKI603"/>
      <c r="AKJ603"/>
      <c r="AKK603"/>
      <c r="AKL603"/>
      <c r="AKM603"/>
      <c r="AKN603"/>
      <c r="AKO603"/>
      <c r="AKP603"/>
      <c r="AKQ603"/>
      <c r="AKR603"/>
      <c r="AKS603"/>
      <c r="AKT603"/>
      <c r="AKU603"/>
      <c r="AKV603"/>
      <c r="AKW603"/>
      <c r="AKX603"/>
      <c r="AKY603"/>
      <c r="AKZ603"/>
      <c r="ALA603"/>
      <c r="ALB603"/>
      <c r="ALC603"/>
      <c r="ALD603"/>
      <c r="ALE603"/>
      <c r="ALF603"/>
      <c r="ALG603"/>
      <c r="ALH603"/>
      <c r="ALI603"/>
      <c r="ALJ603"/>
      <c r="ALK603"/>
      <c r="ALL603"/>
      <c r="ALM603"/>
      <c r="ALN603"/>
      <c r="ALO603"/>
      <c r="ALP603"/>
      <c r="ALQ603"/>
      <c r="ALR603"/>
      <c r="ALS603"/>
      <c r="ALT603"/>
      <c r="ALU603"/>
      <c r="ALV603"/>
      <c r="ALW603"/>
      <c r="ALX603"/>
      <c r="ALY603"/>
      <c r="ALZ603"/>
      <c r="AMA603"/>
      <c r="AMB603"/>
      <c r="AMC603"/>
      <c r="AMD603"/>
      <c r="AME603"/>
      <c r="AMF603"/>
      <c r="AMG603"/>
      <c r="AMH603"/>
      <c r="AMI603"/>
      <c r="AMJ603"/>
      <c r="AMK603"/>
    </row>
    <row r="604" spans="1:1025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  <c r="IB604"/>
      <c r="IC604"/>
      <c r="ID604"/>
      <c r="IE604"/>
      <c r="IF604"/>
      <c r="IG604"/>
      <c r="IH604"/>
      <c r="II604"/>
      <c r="IJ604"/>
      <c r="IK604"/>
      <c r="IL604"/>
      <c r="IM604"/>
      <c r="IN604"/>
      <c r="IO604"/>
      <c r="IP604"/>
      <c r="IQ604"/>
      <c r="IR604"/>
      <c r="IS604"/>
      <c r="IT604"/>
      <c r="IU604"/>
      <c r="IV604"/>
      <c r="IW604"/>
      <c r="IX604"/>
      <c r="IY604"/>
      <c r="IZ604"/>
      <c r="JA604"/>
      <c r="JB604"/>
      <c r="JC604"/>
      <c r="JD604"/>
      <c r="JE604"/>
      <c r="JF604"/>
      <c r="JG604"/>
      <c r="JH604"/>
      <c r="JI604"/>
      <c r="JJ604"/>
      <c r="JK604"/>
      <c r="JL604"/>
      <c r="JM604"/>
      <c r="JN604"/>
      <c r="JO604"/>
      <c r="JP604"/>
      <c r="JQ604"/>
      <c r="JR604"/>
      <c r="JS604"/>
      <c r="JT604"/>
      <c r="JU604"/>
      <c r="JV604"/>
      <c r="JW604"/>
      <c r="JX604"/>
      <c r="JY604"/>
      <c r="JZ604"/>
      <c r="KA604"/>
      <c r="KB604"/>
      <c r="KC604"/>
      <c r="KD604"/>
      <c r="KE604"/>
      <c r="KF604"/>
      <c r="KG604"/>
      <c r="KH604"/>
      <c r="KI604"/>
      <c r="KJ604"/>
      <c r="KK604"/>
      <c r="KL604"/>
      <c r="KM604"/>
      <c r="KN604"/>
      <c r="KO604"/>
      <c r="KP604"/>
      <c r="KQ604"/>
      <c r="KR604"/>
      <c r="KS604"/>
      <c r="KT604"/>
      <c r="KU604"/>
      <c r="KV604"/>
      <c r="KW604"/>
      <c r="KX604"/>
      <c r="KY604"/>
      <c r="KZ604"/>
      <c r="LA604"/>
      <c r="LB604"/>
      <c r="LC604"/>
      <c r="LD604"/>
      <c r="LE604"/>
      <c r="LF604"/>
      <c r="LG604"/>
      <c r="LH604"/>
      <c r="LI604"/>
      <c r="LJ604"/>
      <c r="LK604"/>
      <c r="LL604"/>
      <c r="LM604"/>
      <c r="LN604"/>
      <c r="LO604"/>
      <c r="LP604"/>
      <c r="LQ604"/>
      <c r="LR604"/>
      <c r="LS604"/>
      <c r="LT604"/>
      <c r="LU604"/>
      <c r="LV604"/>
      <c r="LW604"/>
      <c r="LX604"/>
      <c r="LY604"/>
      <c r="LZ604"/>
      <c r="MA604"/>
      <c r="MB604"/>
      <c r="MC604"/>
      <c r="MD604"/>
      <c r="ME604"/>
      <c r="MF604"/>
      <c r="MG604"/>
      <c r="MH604"/>
      <c r="MI604"/>
      <c r="MJ604"/>
      <c r="MK604"/>
      <c r="ML604"/>
      <c r="MM604"/>
      <c r="MN604"/>
      <c r="MO604"/>
      <c r="MP604"/>
      <c r="MQ604"/>
      <c r="MR604"/>
      <c r="MS604"/>
      <c r="MT604"/>
      <c r="MU604"/>
      <c r="MV604"/>
      <c r="MW604"/>
      <c r="MX604"/>
      <c r="MY604"/>
      <c r="MZ604"/>
      <c r="NA604"/>
      <c r="NB604"/>
      <c r="NC604"/>
      <c r="ND604"/>
      <c r="NE604"/>
      <c r="NF604"/>
      <c r="NG604"/>
      <c r="NH604"/>
      <c r="NI604"/>
      <c r="NJ604"/>
      <c r="NK604"/>
      <c r="NL604"/>
      <c r="NM604"/>
      <c r="NN604"/>
      <c r="NO604"/>
      <c r="NP604"/>
      <c r="NQ604"/>
      <c r="NR604"/>
      <c r="NS604"/>
      <c r="NT604"/>
      <c r="NU604"/>
      <c r="NV604"/>
      <c r="NW604"/>
      <c r="NX604"/>
      <c r="NY604"/>
      <c r="NZ604"/>
      <c r="OA604"/>
      <c r="OB604"/>
      <c r="OC604"/>
      <c r="OD604"/>
      <c r="OE604"/>
      <c r="OF604"/>
      <c r="OG604"/>
      <c r="OH604"/>
      <c r="OI604"/>
      <c r="OJ604"/>
      <c r="OK604"/>
      <c r="OL604"/>
      <c r="OM604"/>
      <c r="ON604"/>
      <c r="OO604"/>
      <c r="OP604"/>
      <c r="OQ604"/>
      <c r="OR604"/>
      <c r="OS604"/>
      <c r="OT604"/>
      <c r="OU604"/>
      <c r="OV604"/>
      <c r="OW604"/>
      <c r="OX604"/>
      <c r="OY604"/>
      <c r="OZ604"/>
      <c r="PA604"/>
      <c r="PB604"/>
      <c r="PC604"/>
      <c r="PD604"/>
      <c r="PE604"/>
      <c r="PF604"/>
      <c r="PG604"/>
      <c r="PH604"/>
      <c r="PI604"/>
      <c r="PJ604"/>
      <c r="PK604"/>
      <c r="PL604"/>
      <c r="PM604"/>
      <c r="PN604"/>
      <c r="PO604"/>
      <c r="PP604"/>
      <c r="PQ604"/>
      <c r="PR604"/>
      <c r="PS604"/>
      <c r="PT604"/>
      <c r="PU604"/>
      <c r="PV604"/>
      <c r="PW604"/>
      <c r="PX604"/>
      <c r="PY604"/>
      <c r="PZ604"/>
      <c r="QA604"/>
      <c r="QB604"/>
      <c r="QC604"/>
      <c r="QD604"/>
      <c r="QE604"/>
      <c r="QF604"/>
      <c r="QG604"/>
      <c r="QH604"/>
      <c r="QI604"/>
      <c r="QJ604"/>
      <c r="QK604"/>
      <c r="QL604"/>
      <c r="QM604"/>
      <c r="QN604"/>
      <c r="QO604"/>
      <c r="QP604"/>
      <c r="QQ604"/>
      <c r="QR604"/>
      <c r="QS604"/>
      <c r="QT604"/>
      <c r="QU604"/>
      <c r="QV604"/>
      <c r="QW604"/>
      <c r="QX604"/>
      <c r="QY604"/>
      <c r="QZ604"/>
      <c r="RA604"/>
      <c r="RB604"/>
      <c r="RC604"/>
      <c r="RD604"/>
      <c r="RE604"/>
      <c r="RF604"/>
      <c r="RG604"/>
      <c r="RH604"/>
      <c r="RI604"/>
      <c r="RJ604"/>
      <c r="RK604"/>
      <c r="RL604"/>
      <c r="RM604"/>
      <c r="RN604"/>
      <c r="RO604"/>
      <c r="RP604"/>
      <c r="RQ604"/>
      <c r="RR604"/>
      <c r="RS604"/>
      <c r="RT604"/>
      <c r="RU604"/>
      <c r="RV604"/>
      <c r="RW604"/>
      <c r="RX604"/>
      <c r="RY604"/>
      <c r="RZ604"/>
      <c r="SA604"/>
      <c r="SB604"/>
      <c r="SC604"/>
      <c r="SD604"/>
      <c r="SE604"/>
      <c r="SF604"/>
      <c r="SG604"/>
      <c r="SH604"/>
      <c r="SI604"/>
      <c r="SJ604"/>
      <c r="SK604"/>
      <c r="SL604"/>
      <c r="SM604"/>
      <c r="SN604"/>
      <c r="SO604"/>
      <c r="SP604"/>
      <c r="SQ604"/>
      <c r="SR604"/>
      <c r="SS604"/>
      <c r="ST604"/>
      <c r="SU604"/>
      <c r="SV604"/>
      <c r="SW604"/>
      <c r="SX604"/>
      <c r="SY604"/>
      <c r="SZ604"/>
      <c r="TA604"/>
      <c r="TB604"/>
      <c r="TC604"/>
      <c r="TD604"/>
      <c r="TE604"/>
      <c r="TF604"/>
      <c r="TG604"/>
      <c r="TH604"/>
      <c r="TI604"/>
      <c r="TJ604"/>
      <c r="TK604"/>
      <c r="TL604"/>
      <c r="TM604"/>
      <c r="TN604"/>
      <c r="TO604"/>
      <c r="TP604"/>
      <c r="TQ604"/>
      <c r="TR604"/>
      <c r="TS604"/>
      <c r="TT604"/>
      <c r="TU604"/>
      <c r="TV604"/>
      <c r="TW604"/>
      <c r="TX604"/>
      <c r="TY604"/>
      <c r="TZ604"/>
      <c r="UA604"/>
      <c r="UB604"/>
      <c r="UC604"/>
      <c r="UD604"/>
      <c r="UE604"/>
      <c r="UF604"/>
      <c r="UG604"/>
      <c r="UH604"/>
      <c r="UI604"/>
      <c r="UJ604"/>
      <c r="UK604"/>
      <c r="UL604"/>
      <c r="UM604"/>
      <c r="UN604"/>
      <c r="UO604"/>
      <c r="UP604"/>
      <c r="UQ604"/>
      <c r="UR604"/>
      <c r="US604"/>
      <c r="UT604"/>
      <c r="UU604"/>
      <c r="UV604"/>
      <c r="UW604"/>
      <c r="UX604"/>
      <c r="UY604"/>
      <c r="UZ604"/>
      <c r="VA604"/>
      <c r="VB604"/>
      <c r="VC604"/>
      <c r="VD604"/>
      <c r="VE604"/>
      <c r="VF604"/>
      <c r="VG604"/>
      <c r="VH604"/>
      <c r="VI604"/>
      <c r="VJ604"/>
      <c r="VK604"/>
      <c r="VL604"/>
      <c r="VM604"/>
      <c r="VN604"/>
      <c r="VO604"/>
      <c r="VP604"/>
      <c r="VQ604"/>
      <c r="VR604"/>
      <c r="VS604"/>
      <c r="VT604"/>
      <c r="VU604"/>
      <c r="VV604"/>
      <c r="VW604"/>
      <c r="VX604"/>
      <c r="VY604"/>
      <c r="VZ604"/>
      <c r="WA604"/>
      <c r="WB604"/>
      <c r="WC604"/>
      <c r="WD604"/>
      <c r="WE604"/>
      <c r="WF604"/>
      <c r="WG604"/>
      <c r="WH604"/>
      <c r="WI604"/>
      <c r="WJ604"/>
      <c r="WK604"/>
      <c r="WL604"/>
      <c r="WM604"/>
      <c r="WN604"/>
      <c r="WO604"/>
      <c r="WP604"/>
      <c r="WQ604"/>
      <c r="WR604"/>
      <c r="WS604"/>
      <c r="WT604"/>
      <c r="WU604"/>
      <c r="WV604"/>
      <c r="WW604"/>
      <c r="WX604"/>
      <c r="WY604"/>
      <c r="WZ604"/>
      <c r="XA604"/>
      <c r="XB604"/>
      <c r="XC604"/>
      <c r="XD604"/>
      <c r="XE604"/>
      <c r="XF604"/>
      <c r="XG604"/>
      <c r="XH604"/>
      <c r="XI604"/>
      <c r="XJ604"/>
      <c r="XK604"/>
      <c r="XL604"/>
      <c r="XM604"/>
      <c r="XN604"/>
      <c r="XO604"/>
      <c r="XP604"/>
      <c r="XQ604"/>
      <c r="XR604"/>
      <c r="XS604"/>
      <c r="XT604"/>
      <c r="XU604"/>
      <c r="XV604"/>
      <c r="XW604"/>
      <c r="XX604"/>
      <c r="XY604"/>
      <c r="XZ604"/>
      <c r="YA604"/>
      <c r="YB604"/>
      <c r="YC604"/>
      <c r="YD604"/>
      <c r="YE604"/>
      <c r="YF604"/>
      <c r="YG604"/>
      <c r="YH604"/>
      <c r="YI604"/>
      <c r="YJ604"/>
      <c r="YK604"/>
      <c r="YL604"/>
      <c r="YM604"/>
      <c r="YN604"/>
      <c r="YO604"/>
      <c r="YP604"/>
      <c r="YQ604"/>
      <c r="YR604"/>
      <c r="YS604"/>
      <c r="YT604"/>
      <c r="YU604"/>
      <c r="YV604"/>
      <c r="YW604"/>
      <c r="YX604"/>
      <c r="YY604"/>
      <c r="YZ604"/>
      <c r="ZA604"/>
      <c r="ZB604"/>
      <c r="ZC604"/>
      <c r="ZD604"/>
      <c r="ZE604"/>
      <c r="ZF604"/>
      <c r="ZG604"/>
      <c r="ZH604"/>
      <c r="ZI604"/>
      <c r="ZJ604"/>
      <c r="ZK604"/>
      <c r="ZL604"/>
      <c r="ZM604"/>
      <c r="ZN604"/>
      <c r="ZO604"/>
      <c r="ZP604"/>
      <c r="ZQ604"/>
      <c r="ZR604"/>
      <c r="ZS604"/>
      <c r="ZT604"/>
      <c r="ZU604"/>
      <c r="ZV604"/>
      <c r="ZW604"/>
      <c r="ZX604"/>
      <c r="ZY604"/>
      <c r="ZZ604"/>
      <c r="AAA604"/>
      <c r="AAB604"/>
      <c r="AAC604"/>
      <c r="AAD604"/>
      <c r="AAE604"/>
      <c r="AAF604"/>
      <c r="AAG604"/>
      <c r="AAH604"/>
      <c r="AAI604"/>
      <c r="AAJ604"/>
      <c r="AAK604"/>
      <c r="AAL604"/>
      <c r="AAM604"/>
      <c r="AAN604"/>
      <c r="AAO604"/>
      <c r="AAP604"/>
      <c r="AAQ604"/>
      <c r="AAR604"/>
      <c r="AAS604"/>
      <c r="AAT604"/>
      <c r="AAU604"/>
      <c r="AAV604"/>
      <c r="AAW604"/>
      <c r="AAX604"/>
      <c r="AAY604"/>
      <c r="AAZ604"/>
      <c r="ABA604"/>
      <c r="ABB604"/>
      <c r="ABC604"/>
      <c r="ABD604"/>
      <c r="ABE604"/>
      <c r="ABF604"/>
      <c r="ABG604"/>
      <c r="ABH604"/>
      <c r="ABI604"/>
      <c r="ABJ604"/>
      <c r="ABK604"/>
      <c r="ABL604"/>
      <c r="ABM604"/>
      <c r="ABN604"/>
      <c r="ABO604"/>
      <c r="ABP604"/>
      <c r="ABQ604"/>
      <c r="ABR604"/>
      <c r="ABS604"/>
      <c r="ABT604"/>
      <c r="ABU604"/>
      <c r="ABV604"/>
      <c r="ABW604"/>
      <c r="ABX604"/>
      <c r="ABY604"/>
      <c r="ABZ604"/>
      <c r="ACA604"/>
      <c r="ACB604"/>
      <c r="ACC604"/>
      <c r="ACD604"/>
      <c r="ACE604"/>
      <c r="ACF604"/>
      <c r="ACG604"/>
      <c r="ACH604"/>
      <c r="ACI604"/>
      <c r="ACJ604"/>
      <c r="ACK604"/>
      <c r="ACL604"/>
      <c r="ACM604"/>
      <c r="ACN604"/>
      <c r="ACO604"/>
      <c r="ACP604"/>
      <c r="ACQ604"/>
      <c r="ACR604"/>
      <c r="ACS604"/>
      <c r="ACT604"/>
      <c r="ACU604"/>
      <c r="ACV604"/>
      <c r="ACW604"/>
      <c r="ACX604"/>
      <c r="ACY604"/>
      <c r="ACZ604"/>
      <c r="ADA604"/>
      <c r="ADB604"/>
      <c r="ADC604"/>
      <c r="ADD604"/>
      <c r="ADE604"/>
      <c r="ADF604"/>
      <c r="ADG604"/>
      <c r="ADH604"/>
      <c r="ADI604"/>
      <c r="ADJ604"/>
      <c r="ADK604"/>
      <c r="ADL604"/>
      <c r="ADM604"/>
      <c r="ADN604"/>
      <c r="ADO604"/>
      <c r="ADP604"/>
      <c r="ADQ604"/>
      <c r="ADR604"/>
      <c r="ADS604"/>
      <c r="ADT604"/>
      <c r="ADU604"/>
      <c r="ADV604"/>
      <c r="ADW604"/>
      <c r="ADX604"/>
      <c r="ADY604"/>
      <c r="ADZ604"/>
      <c r="AEA604"/>
      <c r="AEB604"/>
      <c r="AEC604"/>
      <c r="AED604"/>
      <c r="AEE604"/>
      <c r="AEF604"/>
      <c r="AEG604"/>
      <c r="AEH604"/>
      <c r="AEI604"/>
      <c r="AEJ604"/>
      <c r="AEK604"/>
      <c r="AEL604"/>
      <c r="AEM604"/>
      <c r="AEN604"/>
      <c r="AEO604"/>
      <c r="AEP604"/>
      <c r="AEQ604"/>
      <c r="AER604"/>
      <c r="AES604"/>
      <c r="AET604"/>
      <c r="AEU604"/>
      <c r="AEV604"/>
      <c r="AEW604"/>
      <c r="AEX604"/>
      <c r="AEY604"/>
      <c r="AEZ604"/>
      <c r="AFA604"/>
      <c r="AFB604"/>
      <c r="AFC604"/>
      <c r="AFD604"/>
      <c r="AFE604"/>
      <c r="AFF604"/>
      <c r="AFG604"/>
      <c r="AFH604"/>
      <c r="AFI604"/>
      <c r="AFJ604"/>
      <c r="AFK604"/>
      <c r="AFL604"/>
      <c r="AFM604"/>
      <c r="AFN604"/>
      <c r="AFO604"/>
      <c r="AFP604"/>
      <c r="AFQ604"/>
      <c r="AFR604"/>
      <c r="AFS604"/>
      <c r="AFT604"/>
      <c r="AFU604"/>
      <c r="AFV604"/>
      <c r="AFW604"/>
      <c r="AFX604"/>
      <c r="AFY604"/>
      <c r="AFZ604"/>
      <c r="AGA604"/>
      <c r="AGB604"/>
      <c r="AGC604"/>
      <c r="AGD604"/>
      <c r="AGE604"/>
      <c r="AGF604"/>
      <c r="AGG604"/>
      <c r="AGH604"/>
      <c r="AGI604"/>
      <c r="AGJ604"/>
      <c r="AGK604"/>
      <c r="AGL604"/>
      <c r="AGM604"/>
      <c r="AGN604"/>
      <c r="AGO604"/>
      <c r="AGP604"/>
      <c r="AGQ604"/>
      <c r="AGR604"/>
      <c r="AGS604"/>
      <c r="AGT604"/>
      <c r="AGU604"/>
      <c r="AGV604"/>
      <c r="AGW604"/>
      <c r="AGX604"/>
      <c r="AGY604"/>
      <c r="AGZ604"/>
      <c r="AHA604"/>
      <c r="AHB604"/>
      <c r="AHC604"/>
      <c r="AHD604"/>
      <c r="AHE604"/>
      <c r="AHF604"/>
      <c r="AHG604"/>
      <c r="AHH604"/>
      <c r="AHI604"/>
      <c r="AHJ604"/>
      <c r="AHK604"/>
      <c r="AHL604"/>
      <c r="AHM604"/>
      <c r="AHN604"/>
      <c r="AHO604"/>
      <c r="AHP604"/>
      <c r="AHQ604"/>
      <c r="AHR604"/>
      <c r="AHS604"/>
      <c r="AHT604"/>
      <c r="AHU604"/>
      <c r="AHV604"/>
      <c r="AHW604"/>
      <c r="AHX604"/>
      <c r="AHY604"/>
      <c r="AHZ604"/>
      <c r="AIA604"/>
      <c r="AIB604"/>
      <c r="AIC604"/>
      <c r="AID604"/>
      <c r="AIE604"/>
      <c r="AIF604"/>
      <c r="AIG604"/>
      <c r="AIH604"/>
      <c r="AII604"/>
      <c r="AIJ604"/>
      <c r="AIK604"/>
      <c r="AIL604"/>
      <c r="AIM604"/>
      <c r="AIN604"/>
      <c r="AIO604"/>
      <c r="AIP604"/>
      <c r="AIQ604"/>
      <c r="AIR604"/>
      <c r="AIS604"/>
      <c r="AIT604"/>
      <c r="AIU604"/>
      <c r="AIV604"/>
      <c r="AIW604"/>
      <c r="AIX604"/>
      <c r="AIY604"/>
      <c r="AIZ604"/>
      <c r="AJA604"/>
      <c r="AJB604"/>
      <c r="AJC604"/>
      <c r="AJD604"/>
      <c r="AJE604"/>
      <c r="AJF604"/>
      <c r="AJG604"/>
      <c r="AJH604"/>
      <c r="AJI604"/>
      <c r="AJJ604"/>
      <c r="AJK604"/>
      <c r="AJL604"/>
      <c r="AJM604"/>
      <c r="AJN604"/>
      <c r="AJO604"/>
      <c r="AJP604"/>
      <c r="AJQ604"/>
      <c r="AJR604"/>
      <c r="AJS604"/>
      <c r="AJT604"/>
      <c r="AJU604"/>
      <c r="AJV604"/>
      <c r="AJW604"/>
      <c r="AJX604"/>
      <c r="AJY604"/>
      <c r="AJZ604"/>
      <c r="AKA604"/>
      <c r="AKB604"/>
      <c r="AKC604"/>
      <c r="AKD604"/>
      <c r="AKE604"/>
      <c r="AKF604"/>
      <c r="AKG604"/>
      <c r="AKH604"/>
      <c r="AKI604"/>
      <c r="AKJ604"/>
      <c r="AKK604"/>
      <c r="AKL604"/>
      <c r="AKM604"/>
      <c r="AKN604"/>
      <c r="AKO604"/>
      <c r="AKP604"/>
      <c r="AKQ604"/>
      <c r="AKR604"/>
      <c r="AKS604"/>
      <c r="AKT604"/>
      <c r="AKU604"/>
      <c r="AKV604"/>
      <c r="AKW604"/>
      <c r="AKX604"/>
      <c r="AKY604"/>
      <c r="AKZ604"/>
      <c r="ALA604"/>
      <c r="ALB604"/>
      <c r="ALC604"/>
      <c r="ALD604"/>
      <c r="ALE604"/>
      <c r="ALF604"/>
      <c r="ALG604"/>
      <c r="ALH604"/>
      <c r="ALI604"/>
      <c r="ALJ604"/>
      <c r="ALK604"/>
      <c r="ALL604"/>
      <c r="ALM604"/>
      <c r="ALN604"/>
      <c r="ALO604"/>
      <c r="ALP604"/>
      <c r="ALQ604"/>
      <c r="ALR604"/>
      <c r="ALS604"/>
      <c r="ALT604"/>
      <c r="ALU604"/>
      <c r="ALV604"/>
      <c r="ALW604"/>
      <c r="ALX604"/>
      <c r="ALY604"/>
      <c r="ALZ604"/>
      <c r="AMA604"/>
      <c r="AMB604"/>
      <c r="AMC604"/>
      <c r="AMD604"/>
      <c r="AME604"/>
      <c r="AMF604"/>
      <c r="AMG604"/>
      <c r="AMH604"/>
      <c r="AMI604"/>
      <c r="AMJ604"/>
      <c r="AMK604"/>
    </row>
    <row r="605" spans="1:1025" ht="13.5" customHeight="1">
      <c r="A605" s="138" t="s">
        <v>27</v>
      </c>
      <c r="B605" s="138" t="s">
        <v>186</v>
      </c>
      <c r="C605" s="138" t="s">
        <v>187</v>
      </c>
      <c r="D605" s="138" t="s">
        <v>188</v>
      </c>
      <c r="E605" s="138"/>
      <c r="F605" s="138"/>
      <c r="G605" s="138"/>
      <c r="H605" s="138" t="s">
        <v>189</v>
      </c>
      <c r="I605" s="138" t="s">
        <v>190</v>
      </c>
      <c r="J605" s="138" t="s">
        <v>191</v>
      </c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  <c r="IB605"/>
      <c r="IC605"/>
      <c r="ID605"/>
      <c r="IE605"/>
      <c r="IF605"/>
      <c r="IG605"/>
      <c r="IH605"/>
      <c r="II605"/>
      <c r="IJ605"/>
      <c r="IK605"/>
      <c r="IL605"/>
      <c r="IM605"/>
      <c r="IN605"/>
      <c r="IO605"/>
      <c r="IP605"/>
      <c r="IQ605"/>
      <c r="IR605"/>
      <c r="IS605"/>
      <c r="IT605"/>
      <c r="IU605"/>
      <c r="IV605"/>
      <c r="IW605"/>
      <c r="IX605"/>
      <c r="IY605"/>
      <c r="IZ605"/>
      <c r="JA605"/>
      <c r="JB605"/>
      <c r="JC605"/>
      <c r="JD605"/>
      <c r="JE605"/>
      <c r="JF605"/>
      <c r="JG605"/>
      <c r="JH605"/>
      <c r="JI605"/>
      <c r="JJ605"/>
      <c r="JK605"/>
      <c r="JL605"/>
      <c r="JM605"/>
      <c r="JN605"/>
      <c r="JO605"/>
      <c r="JP605"/>
      <c r="JQ605"/>
      <c r="JR605"/>
      <c r="JS605"/>
      <c r="JT605"/>
      <c r="JU605"/>
      <c r="JV605"/>
      <c r="JW605"/>
      <c r="JX605"/>
      <c r="JY605"/>
      <c r="JZ605"/>
      <c r="KA605"/>
      <c r="KB605"/>
      <c r="KC605"/>
      <c r="KD605"/>
      <c r="KE605"/>
      <c r="KF605"/>
      <c r="KG605"/>
      <c r="KH605"/>
      <c r="KI605"/>
      <c r="KJ605"/>
      <c r="KK605"/>
      <c r="KL605"/>
      <c r="KM605"/>
      <c r="KN605"/>
      <c r="KO605"/>
      <c r="KP605"/>
      <c r="KQ605"/>
      <c r="KR605"/>
      <c r="KS605"/>
      <c r="KT605"/>
      <c r="KU605"/>
      <c r="KV605"/>
      <c r="KW605"/>
      <c r="KX605"/>
      <c r="KY605"/>
      <c r="KZ605"/>
      <c r="LA605"/>
      <c r="LB605"/>
      <c r="LC605"/>
      <c r="LD605"/>
      <c r="LE605"/>
      <c r="LF605"/>
      <c r="LG605"/>
      <c r="LH605"/>
      <c r="LI605"/>
      <c r="LJ605"/>
      <c r="LK605"/>
      <c r="LL605"/>
      <c r="LM605"/>
      <c r="LN605"/>
      <c r="LO605"/>
      <c r="LP605"/>
      <c r="LQ605"/>
      <c r="LR605"/>
      <c r="LS605"/>
      <c r="LT605"/>
      <c r="LU605"/>
      <c r="LV605"/>
      <c r="LW605"/>
      <c r="LX605"/>
      <c r="LY605"/>
      <c r="LZ605"/>
      <c r="MA605"/>
      <c r="MB605"/>
      <c r="MC605"/>
      <c r="MD605"/>
      <c r="ME605"/>
      <c r="MF605"/>
      <c r="MG605"/>
      <c r="MH605"/>
      <c r="MI605"/>
      <c r="MJ605"/>
      <c r="MK605"/>
      <c r="ML605"/>
      <c r="MM605"/>
      <c r="MN605"/>
      <c r="MO605"/>
      <c r="MP605"/>
      <c r="MQ605"/>
      <c r="MR605"/>
      <c r="MS605"/>
      <c r="MT605"/>
      <c r="MU605"/>
      <c r="MV605"/>
      <c r="MW605"/>
      <c r="MX605"/>
      <c r="MY605"/>
      <c r="MZ605"/>
      <c r="NA605"/>
      <c r="NB605"/>
      <c r="NC605"/>
      <c r="ND605"/>
      <c r="NE605"/>
      <c r="NF605"/>
      <c r="NG605"/>
      <c r="NH605"/>
      <c r="NI605"/>
      <c r="NJ605"/>
      <c r="NK605"/>
      <c r="NL605"/>
      <c r="NM605"/>
      <c r="NN605"/>
      <c r="NO605"/>
      <c r="NP605"/>
      <c r="NQ605"/>
      <c r="NR605"/>
      <c r="NS605"/>
      <c r="NT605"/>
      <c r="NU605"/>
      <c r="NV605"/>
      <c r="NW605"/>
      <c r="NX605"/>
      <c r="NY605"/>
      <c r="NZ605"/>
      <c r="OA605"/>
      <c r="OB605"/>
      <c r="OC605"/>
      <c r="OD605"/>
      <c r="OE605"/>
      <c r="OF605"/>
      <c r="OG605"/>
      <c r="OH605"/>
      <c r="OI605"/>
      <c r="OJ605"/>
      <c r="OK605"/>
      <c r="OL605"/>
      <c r="OM605"/>
      <c r="ON605"/>
      <c r="OO605"/>
      <c r="OP605"/>
      <c r="OQ605"/>
      <c r="OR605"/>
      <c r="OS605"/>
      <c r="OT605"/>
      <c r="OU605"/>
      <c r="OV605"/>
      <c r="OW605"/>
      <c r="OX605"/>
      <c r="OY605"/>
      <c r="OZ605"/>
      <c r="PA605"/>
      <c r="PB605"/>
      <c r="PC605"/>
      <c r="PD605"/>
      <c r="PE605"/>
      <c r="PF605"/>
      <c r="PG605"/>
      <c r="PH605"/>
      <c r="PI605"/>
      <c r="PJ605"/>
      <c r="PK605"/>
      <c r="PL605"/>
      <c r="PM605"/>
      <c r="PN605"/>
      <c r="PO605"/>
      <c r="PP605"/>
      <c r="PQ605"/>
      <c r="PR605"/>
      <c r="PS605"/>
      <c r="PT605"/>
      <c r="PU605"/>
      <c r="PV605"/>
      <c r="PW605"/>
      <c r="PX605"/>
      <c r="PY605"/>
      <c r="PZ605"/>
      <c r="QA605"/>
      <c r="QB605"/>
      <c r="QC605"/>
      <c r="QD605"/>
      <c r="QE605"/>
      <c r="QF605"/>
      <c r="QG605"/>
      <c r="QH605"/>
      <c r="QI605"/>
      <c r="QJ605"/>
      <c r="QK605"/>
      <c r="QL605"/>
      <c r="QM605"/>
      <c r="QN605"/>
      <c r="QO605"/>
      <c r="QP605"/>
      <c r="QQ605"/>
      <c r="QR605"/>
      <c r="QS605"/>
      <c r="QT605"/>
      <c r="QU605"/>
      <c r="QV605"/>
      <c r="QW605"/>
      <c r="QX605"/>
      <c r="QY605"/>
      <c r="QZ605"/>
      <c r="RA605"/>
      <c r="RB605"/>
      <c r="RC605"/>
      <c r="RD605"/>
      <c r="RE605"/>
      <c r="RF605"/>
      <c r="RG605"/>
      <c r="RH605"/>
      <c r="RI605"/>
      <c r="RJ605"/>
      <c r="RK605"/>
      <c r="RL605"/>
      <c r="RM605"/>
      <c r="RN605"/>
      <c r="RO605"/>
      <c r="RP605"/>
      <c r="RQ605"/>
      <c r="RR605"/>
      <c r="RS605"/>
      <c r="RT605"/>
      <c r="RU605"/>
      <c r="RV605"/>
      <c r="RW605"/>
      <c r="RX605"/>
      <c r="RY605"/>
      <c r="RZ605"/>
      <c r="SA605"/>
      <c r="SB605"/>
      <c r="SC605"/>
      <c r="SD605"/>
      <c r="SE605"/>
      <c r="SF605"/>
      <c r="SG605"/>
      <c r="SH605"/>
      <c r="SI605"/>
      <c r="SJ605"/>
      <c r="SK605"/>
      <c r="SL605"/>
      <c r="SM605"/>
      <c r="SN605"/>
      <c r="SO605"/>
      <c r="SP605"/>
      <c r="SQ605"/>
      <c r="SR605"/>
      <c r="SS605"/>
      <c r="ST605"/>
      <c r="SU605"/>
      <c r="SV605"/>
      <c r="SW605"/>
      <c r="SX605"/>
      <c r="SY605"/>
      <c r="SZ605"/>
      <c r="TA605"/>
      <c r="TB605"/>
      <c r="TC605"/>
      <c r="TD605"/>
      <c r="TE605"/>
      <c r="TF605"/>
      <c r="TG605"/>
      <c r="TH605"/>
      <c r="TI605"/>
      <c r="TJ605"/>
      <c r="TK605"/>
      <c r="TL605"/>
      <c r="TM605"/>
      <c r="TN605"/>
      <c r="TO605"/>
      <c r="TP605"/>
      <c r="TQ605"/>
      <c r="TR605"/>
      <c r="TS605"/>
      <c r="TT605"/>
      <c r="TU605"/>
      <c r="TV605"/>
      <c r="TW605"/>
      <c r="TX605"/>
      <c r="TY605"/>
      <c r="TZ605"/>
      <c r="UA605"/>
      <c r="UB605"/>
      <c r="UC605"/>
      <c r="UD605"/>
      <c r="UE605"/>
      <c r="UF605"/>
      <c r="UG605"/>
      <c r="UH605"/>
      <c r="UI605"/>
      <c r="UJ605"/>
      <c r="UK605"/>
      <c r="UL605"/>
      <c r="UM605"/>
      <c r="UN605"/>
      <c r="UO605"/>
      <c r="UP605"/>
      <c r="UQ605"/>
      <c r="UR605"/>
      <c r="US605"/>
      <c r="UT605"/>
      <c r="UU605"/>
      <c r="UV605"/>
      <c r="UW605"/>
      <c r="UX605"/>
      <c r="UY605"/>
      <c r="UZ605"/>
      <c r="VA605"/>
      <c r="VB605"/>
      <c r="VC605"/>
      <c r="VD605"/>
      <c r="VE605"/>
      <c r="VF605"/>
      <c r="VG605"/>
      <c r="VH605"/>
      <c r="VI605"/>
      <c r="VJ605"/>
      <c r="VK605"/>
      <c r="VL605"/>
      <c r="VM605"/>
      <c r="VN605"/>
      <c r="VO605"/>
      <c r="VP605"/>
      <c r="VQ605"/>
      <c r="VR605"/>
      <c r="VS605"/>
      <c r="VT605"/>
      <c r="VU605"/>
      <c r="VV605"/>
      <c r="VW605"/>
      <c r="VX605"/>
      <c r="VY605"/>
      <c r="VZ605"/>
      <c r="WA605"/>
      <c r="WB605"/>
      <c r="WC605"/>
      <c r="WD605"/>
      <c r="WE605"/>
      <c r="WF605"/>
      <c r="WG605"/>
      <c r="WH605"/>
      <c r="WI605"/>
      <c r="WJ605"/>
      <c r="WK605"/>
      <c r="WL605"/>
      <c r="WM605"/>
      <c r="WN605"/>
      <c r="WO605"/>
      <c r="WP605"/>
      <c r="WQ605"/>
      <c r="WR605"/>
      <c r="WS605"/>
      <c r="WT605"/>
      <c r="WU605"/>
      <c r="WV605"/>
      <c r="WW605"/>
      <c r="WX605"/>
      <c r="WY605"/>
      <c r="WZ605"/>
      <c r="XA605"/>
      <c r="XB605"/>
      <c r="XC605"/>
      <c r="XD605"/>
      <c r="XE605"/>
      <c r="XF605"/>
      <c r="XG605"/>
      <c r="XH605"/>
      <c r="XI605"/>
      <c r="XJ605"/>
      <c r="XK605"/>
      <c r="XL605"/>
      <c r="XM605"/>
      <c r="XN605"/>
      <c r="XO605"/>
      <c r="XP605"/>
      <c r="XQ605"/>
      <c r="XR605"/>
      <c r="XS605"/>
      <c r="XT605"/>
      <c r="XU605"/>
      <c r="XV605"/>
      <c r="XW605"/>
      <c r="XX605"/>
      <c r="XY605"/>
      <c r="XZ605"/>
      <c r="YA605"/>
      <c r="YB605"/>
      <c r="YC605"/>
      <c r="YD605"/>
      <c r="YE605"/>
      <c r="YF605"/>
      <c r="YG605"/>
      <c r="YH605"/>
      <c r="YI605"/>
      <c r="YJ605"/>
      <c r="YK605"/>
      <c r="YL605"/>
      <c r="YM605"/>
      <c r="YN605"/>
      <c r="YO605"/>
      <c r="YP605"/>
      <c r="YQ605"/>
      <c r="YR605"/>
      <c r="YS605"/>
      <c r="YT605"/>
      <c r="YU605"/>
      <c r="YV605"/>
      <c r="YW605"/>
      <c r="YX605"/>
      <c r="YY605"/>
      <c r="YZ605"/>
      <c r="ZA605"/>
      <c r="ZB605"/>
      <c r="ZC605"/>
      <c r="ZD605"/>
      <c r="ZE605"/>
      <c r="ZF605"/>
      <c r="ZG605"/>
      <c r="ZH605"/>
      <c r="ZI605"/>
      <c r="ZJ605"/>
      <c r="ZK605"/>
      <c r="ZL605"/>
      <c r="ZM605"/>
      <c r="ZN605"/>
      <c r="ZO605"/>
      <c r="ZP605"/>
      <c r="ZQ605"/>
      <c r="ZR605"/>
      <c r="ZS605"/>
      <c r="ZT605"/>
      <c r="ZU605"/>
      <c r="ZV605"/>
      <c r="ZW605"/>
      <c r="ZX605"/>
      <c r="ZY605"/>
      <c r="ZZ605"/>
      <c r="AAA605"/>
      <c r="AAB605"/>
      <c r="AAC605"/>
      <c r="AAD605"/>
      <c r="AAE605"/>
      <c r="AAF605"/>
      <c r="AAG605"/>
      <c r="AAH605"/>
      <c r="AAI605"/>
      <c r="AAJ605"/>
      <c r="AAK605"/>
      <c r="AAL605"/>
      <c r="AAM605"/>
      <c r="AAN605"/>
      <c r="AAO605"/>
      <c r="AAP605"/>
      <c r="AAQ605"/>
      <c r="AAR605"/>
      <c r="AAS605"/>
      <c r="AAT605"/>
      <c r="AAU605"/>
      <c r="AAV605"/>
      <c r="AAW605"/>
      <c r="AAX605"/>
      <c r="AAY605"/>
      <c r="AAZ605"/>
      <c r="ABA605"/>
      <c r="ABB605"/>
      <c r="ABC605"/>
      <c r="ABD605"/>
      <c r="ABE605"/>
      <c r="ABF605"/>
      <c r="ABG605"/>
      <c r="ABH605"/>
      <c r="ABI605"/>
      <c r="ABJ605"/>
      <c r="ABK605"/>
      <c r="ABL605"/>
      <c r="ABM605"/>
      <c r="ABN605"/>
      <c r="ABO605"/>
      <c r="ABP605"/>
      <c r="ABQ605"/>
      <c r="ABR605"/>
      <c r="ABS605"/>
      <c r="ABT605"/>
      <c r="ABU605"/>
      <c r="ABV605"/>
      <c r="ABW605"/>
      <c r="ABX605"/>
      <c r="ABY605"/>
      <c r="ABZ605"/>
      <c r="ACA605"/>
      <c r="ACB605"/>
      <c r="ACC605"/>
      <c r="ACD605"/>
      <c r="ACE605"/>
      <c r="ACF605"/>
      <c r="ACG605"/>
      <c r="ACH605"/>
      <c r="ACI605"/>
      <c r="ACJ605"/>
      <c r="ACK605"/>
      <c r="ACL605"/>
      <c r="ACM605"/>
      <c r="ACN605"/>
      <c r="ACO605"/>
      <c r="ACP605"/>
      <c r="ACQ605"/>
      <c r="ACR605"/>
      <c r="ACS605"/>
      <c r="ACT605"/>
      <c r="ACU605"/>
      <c r="ACV605"/>
      <c r="ACW605"/>
      <c r="ACX605"/>
      <c r="ACY605"/>
      <c r="ACZ605"/>
      <c r="ADA605"/>
      <c r="ADB605"/>
      <c r="ADC605"/>
      <c r="ADD605"/>
      <c r="ADE605"/>
      <c r="ADF605"/>
      <c r="ADG605"/>
      <c r="ADH605"/>
      <c r="ADI605"/>
      <c r="ADJ605"/>
      <c r="ADK605"/>
      <c r="ADL605"/>
      <c r="ADM605"/>
      <c r="ADN605"/>
      <c r="ADO605"/>
      <c r="ADP605"/>
      <c r="ADQ605"/>
      <c r="ADR605"/>
      <c r="ADS605"/>
      <c r="ADT605"/>
      <c r="ADU605"/>
      <c r="ADV605"/>
      <c r="ADW605"/>
      <c r="ADX605"/>
      <c r="ADY605"/>
      <c r="ADZ605"/>
      <c r="AEA605"/>
      <c r="AEB605"/>
      <c r="AEC605"/>
      <c r="AED605"/>
      <c r="AEE605"/>
      <c r="AEF605"/>
      <c r="AEG605"/>
      <c r="AEH605"/>
      <c r="AEI605"/>
      <c r="AEJ605"/>
      <c r="AEK605"/>
      <c r="AEL605"/>
      <c r="AEM605"/>
      <c r="AEN605"/>
      <c r="AEO605"/>
      <c r="AEP605"/>
      <c r="AEQ605"/>
      <c r="AER605"/>
      <c r="AES605"/>
      <c r="AET605"/>
      <c r="AEU605"/>
      <c r="AEV605"/>
      <c r="AEW605"/>
      <c r="AEX605"/>
      <c r="AEY605"/>
      <c r="AEZ605"/>
      <c r="AFA605"/>
      <c r="AFB605"/>
      <c r="AFC605"/>
      <c r="AFD605"/>
      <c r="AFE605"/>
      <c r="AFF605"/>
      <c r="AFG605"/>
      <c r="AFH605"/>
      <c r="AFI605"/>
      <c r="AFJ605"/>
      <c r="AFK605"/>
      <c r="AFL605"/>
      <c r="AFM605"/>
      <c r="AFN605"/>
      <c r="AFO605"/>
      <c r="AFP605"/>
      <c r="AFQ605"/>
      <c r="AFR605"/>
      <c r="AFS605"/>
      <c r="AFT605"/>
      <c r="AFU605"/>
      <c r="AFV605"/>
      <c r="AFW605"/>
      <c r="AFX605"/>
      <c r="AFY605"/>
      <c r="AFZ605"/>
      <c r="AGA605"/>
      <c r="AGB605"/>
      <c r="AGC605"/>
      <c r="AGD605"/>
      <c r="AGE605"/>
      <c r="AGF605"/>
      <c r="AGG605"/>
      <c r="AGH605"/>
      <c r="AGI605"/>
      <c r="AGJ605"/>
      <c r="AGK605"/>
      <c r="AGL605"/>
      <c r="AGM605"/>
      <c r="AGN605"/>
      <c r="AGO605"/>
      <c r="AGP605"/>
      <c r="AGQ605"/>
      <c r="AGR605"/>
      <c r="AGS605"/>
      <c r="AGT605"/>
      <c r="AGU605"/>
      <c r="AGV605"/>
      <c r="AGW605"/>
      <c r="AGX605"/>
      <c r="AGY605"/>
      <c r="AGZ605"/>
      <c r="AHA605"/>
      <c r="AHB605"/>
      <c r="AHC605"/>
      <c r="AHD605"/>
      <c r="AHE605"/>
      <c r="AHF605"/>
      <c r="AHG605"/>
      <c r="AHH605"/>
      <c r="AHI605"/>
      <c r="AHJ605"/>
      <c r="AHK605"/>
      <c r="AHL605"/>
      <c r="AHM605"/>
      <c r="AHN605"/>
      <c r="AHO605"/>
      <c r="AHP605"/>
      <c r="AHQ605"/>
      <c r="AHR605"/>
      <c r="AHS605"/>
      <c r="AHT605"/>
      <c r="AHU605"/>
      <c r="AHV605"/>
      <c r="AHW605"/>
      <c r="AHX605"/>
      <c r="AHY605"/>
      <c r="AHZ605"/>
      <c r="AIA605"/>
      <c r="AIB605"/>
      <c r="AIC605"/>
      <c r="AID605"/>
      <c r="AIE605"/>
      <c r="AIF605"/>
      <c r="AIG605"/>
      <c r="AIH605"/>
      <c r="AII605"/>
      <c r="AIJ605"/>
      <c r="AIK605"/>
      <c r="AIL605"/>
      <c r="AIM605"/>
      <c r="AIN605"/>
      <c r="AIO605"/>
      <c r="AIP605"/>
      <c r="AIQ605"/>
      <c r="AIR605"/>
      <c r="AIS605"/>
      <c r="AIT605"/>
      <c r="AIU605"/>
      <c r="AIV605"/>
      <c r="AIW605"/>
      <c r="AIX605"/>
      <c r="AIY605"/>
      <c r="AIZ605"/>
      <c r="AJA605"/>
      <c r="AJB605"/>
      <c r="AJC605"/>
      <c r="AJD605"/>
      <c r="AJE605"/>
      <c r="AJF605"/>
      <c r="AJG605"/>
      <c r="AJH605"/>
      <c r="AJI605"/>
      <c r="AJJ605"/>
      <c r="AJK605"/>
      <c r="AJL605"/>
      <c r="AJM605"/>
      <c r="AJN605"/>
      <c r="AJO605"/>
      <c r="AJP605"/>
      <c r="AJQ605"/>
      <c r="AJR605"/>
      <c r="AJS605"/>
      <c r="AJT605"/>
      <c r="AJU605"/>
      <c r="AJV605"/>
      <c r="AJW605"/>
      <c r="AJX605"/>
      <c r="AJY605"/>
      <c r="AJZ605"/>
      <c r="AKA605"/>
      <c r="AKB605"/>
      <c r="AKC605"/>
      <c r="AKD605"/>
      <c r="AKE605"/>
      <c r="AKF605"/>
      <c r="AKG605"/>
      <c r="AKH605"/>
      <c r="AKI605"/>
      <c r="AKJ605"/>
      <c r="AKK605"/>
      <c r="AKL605"/>
      <c r="AKM605"/>
      <c r="AKN605"/>
      <c r="AKO605"/>
      <c r="AKP605"/>
      <c r="AKQ605"/>
      <c r="AKR605"/>
      <c r="AKS605"/>
      <c r="AKT605"/>
      <c r="AKU605"/>
      <c r="AKV605"/>
      <c r="AKW605"/>
      <c r="AKX605"/>
      <c r="AKY605"/>
      <c r="AKZ605"/>
      <c r="ALA605"/>
      <c r="ALB605"/>
      <c r="ALC605"/>
      <c r="ALD605"/>
      <c r="ALE605"/>
      <c r="ALF605"/>
      <c r="ALG605"/>
      <c r="ALH605"/>
      <c r="ALI605"/>
      <c r="ALJ605"/>
      <c r="ALK605"/>
      <c r="ALL605"/>
      <c r="ALM605"/>
      <c r="ALN605"/>
      <c r="ALO605"/>
      <c r="ALP605"/>
      <c r="ALQ605"/>
      <c r="ALR605"/>
      <c r="ALS605"/>
      <c r="ALT605"/>
      <c r="ALU605"/>
      <c r="ALV605"/>
      <c r="ALW605"/>
      <c r="ALX605"/>
      <c r="ALY605"/>
      <c r="ALZ605"/>
      <c r="AMA605"/>
      <c r="AMB605"/>
      <c r="AMC605"/>
      <c r="AMD605"/>
      <c r="AME605"/>
      <c r="AMF605"/>
      <c r="AMG605"/>
      <c r="AMH605"/>
      <c r="AMI605"/>
      <c r="AMJ605"/>
      <c r="AMK605"/>
    </row>
    <row r="606" spans="1:1025" ht="13.5" customHeight="1">
      <c r="A606" s="138"/>
      <c r="B606" s="138"/>
      <c r="C606" s="138"/>
      <c r="D606" s="138" t="s">
        <v>64</v>
      </c>
      <c r="E606" s="138" t="s">
        <v>65</v>
      </c>
      <c r="F606" s="138"/>
      <c r="G606" s="138"/>
      <c r="H606" s="138"/>
      <c r="I606" s="138"/>
      <c r="J606" s="138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  <c r="IB606"/>
      <c r="IC606"/>
      <c r="ID606"/>
      <c r="IE606"/>
      <c r="IF606"/>
      <c r="IG606"/>
      <c r="IH606"/>
      <c r="II606"/>
      <c r="IJ606"/>
      <c r="IK606"/>
      <c r="IL606"/>
      <c r="IM606"/>
      <c r="IN606"/>
      <c r="IO606"/>
      <c r="IP606"/>
      <c r="IQ606"/>
      <c r="IR606"/>
      <c r="IS606"/>
      <c r="IT606"/>
      <c r="IU606"/>
      <c r="IV606"/>
      <c r="IW606"/>
      <c r="IX606"/>
      <c r="IY606"/>
      <c r="IZ606"/>
      <c r="JA606"/>
      <c r="JB606"/>
      <c r="JC606"/>
      <c r="JD606"/>
      <c r="JE606"/>
      <c r="JF606"/>
      <c r="JG606"/>
      <c r="JH606"/>
      <c r="JI606"/>
      <c r="JJ606"/>
      <c r="JK606"/>
      <c r="JL606"/>
      <c r="JM606"/>
      <c r="JN606"/>
      <c r="JO606"/>
      <c r="JP606"/>
      <c r="JQ606"/>
      <c r="JR606"/>
      <c r="JS606"/>
      <c r="JT606"/>
      <c r="JU606"/>
      <c r="JV606"/>
      <c r="JW606"/>
      <c r="JX606"/>
      <c r="JY606"/>
      <c r="JZ606"/>
      <c r="KA606"/>
      <c r="KB606"/>
      <c r="KC606"/>
      <c r="KD606"/>
      <c r="KE606"/>
      <c r="KF606"/>
      <c r="KG606"/>
      <c r="KH606"/>
      <c r="KI606"/>
      <c r="KJ606"/>
      <c r="KK606"/>
      <c r="KL606"/>
      <c r="KM606"/>
      <c r="KN606"/>
      <c r="KO606"/>
      <c r="KP606"/>
      <c r="KQ606"/>
      <c r="KR606"/>
      <c r="KS606"/>
      <c r="KT606"/>
      <c r="KU606"/>
      <c r="KV606"/>
      <c r="KW606"/>
      <c r="KX606"/>
      <c r="KY606"/>
      <c r="KZ606"/>
      <c r="LA606"/>
      <c r="LB606"/>
      <c r="LC606"/>
      <c r="LD606"/>
      <c r="LE606"/>
      <c r="LF606"/>
      <c r="LG606"/>
      <c r="LH606"/>
      <c r="LI606"/>
      <c r="LJ606"/>
      <c r="LK606"/>
      <c r="LL606"/>
      <c r="LM606"/>
      <c r="LN606"/>
      <c r="LO606"/>
      <c r="LP606"/>
      <c r="LQ606"/>
      <c r="LR606"/>
      <c r="LS606"/>
      <c r="LT606"/>
      <c r="LU606"/>
      <c r="LV606"/>
      <c r="LW606"/>
      <c r="LX606"/>
      <c r="LY606"/>
      <c r="LZ606"/>
      <c r="MA606"/>
      <c r="MB606"/>
      <c r="MC606"/>
      <c r="MD606"/>
      <c r="ME606"/>
      <c r="MF606"/>
      <c r="MG606"/>
      <c r="MH606"/>
      <c r="MI606"/>
      <c r="MJ606"/>
      <c r="MK606"/>
      <c r="ML606"/>
      <c r="MM606"/>
      <c r="MN606"/>
      <c r="MO606"/>
      <c r="MP606"/>
      <c r="MQ606"/>
      <c r="MR606"/>
      <c r="MS606"/>
      <c r="MT606"/>
      <c r="MU606"/>
      <c r="MV606"/>
      <c r="MW606"/>
      <c r="MX606"/>
      <c r="MY606"/>
      <c r="MZ606"/>
      <c r="NA606"/>
      <c r="NB606"/>
      <c r="NC606"/>
      <c r="ND606"/>
      <c r="NE606"/>
      <c r="NF606"/>
      <c r="NG606"/>
      <c r="NH606"/>
      <c r="NI606"/>
      <c r="NJ606"/>
      <c r="NK606"/>
      <c r="NL606"/>
      <c r="NM606"/>
      <c r="NN606"/>
      <c r="NO606"/>
      <c r="NP606"/>
      <c r="NQ606"/>
      <c r="NR606"/>
      <c r="NS606"/>
      <c r="NT606"/>
      <c r="NU606"/>
      <c r="NV606"/>
      <c r="NW606"/>
      <c r="NX606"/>
      <c r="NY606"/>
      <c r="NZ606"/>
      <c r="OA606"/>
      <c r="OB606"/>
      <c r="OC606"/>
      <c r="OD606"/>
      <c r="OE606"/>
      <c r="OF606"/>
      <c r="OG606"/>
      <c r="OH606"/>
      <c r="OI606"/>
      <c r="OJ606"/>
      <c r="OK606"/>
      <c r="OL606"/>
      <c r="OM606"/>
      <c r="ON606"/>
      <c r="OO606"/>
      <c r="OP606"/>
      <c r="OQ606"/>
      <c r="OR606"/>
      <c r="OS606"/>
      <c r="OT606"/>
      <c r="OU606"/>
      <c r="OV606"/>
      <c r="OW606"/>
      <c r="OX606"/>
      <c r="OY606"/>
      <c r="OZ606"/>
      <c r="PA606"/>
      <c r="PB606"/>
      <c r="PC606"/>
      <c r="PD606"/>
      <c r="PE606"/>
      <c r="PF606"/>
      <c r="PG606"/>
      <c r="PH606"/>
      <c r="PI606"/>
      <c r="PJ606"/>
      <c r="PK606"/>
      <c r="PL606"/>
      <c r="PM606"/>
      <c r="PN606"/>
      <c r="PO606"/>
      <c r="PP606"/>
      <c r="PQ606"/>
      <c r="PR606"/>
      <c r="PS606"/>
      <c r="PT606"/>
      <c r="PU606"/>
      <c r="PV606"/>
      <c r="PW606"/>
      <c r="PX606"/>
      <c r="PY606"/>
      <c r="PZ606"/>
      <c r="QA606"/>
      <c r="QB606"/>
      <c r="QC606"/>
      <c r="QD606"/>
      <c r="QE606"/>
      <c r="QF606"/>
      <c r="QG606"/>
      <c r="QH606"/>
      <c r="QI606"/>
      <c r="QJ606"/>
      <c r="QK606"/>
      <c r="QL606"/>
      <c r="QM606"/>
      <c r="QN606"/>
      <c r="QO606"/>
      <c r="QP606"/>
      <c r="QQ606"/>
      <c r="QR606"/>
      <c r="QS606"/>
      <c r="QT606"/>
      <c r="QU606"/>
      <c r="QV606"/>
      <c r="QW606"/>
      <c r="QX606"/>
      <c r="QY606"/>
      <c r="QZ606"/>
      <c r="RA606"/>
      <c r="RB606"/>
      <c r="RC606"/>
      <c r="RD606"/>
      <c r="RE606"/>
      <c r="RF606"/>
      <c r="RG606"/>
      <c r="RH606"/>
      <c r="RI606"/>
      <c r="RJ606"/>
      <c r="RK606"/>
      <c r="RL606"/>
      <c r="RM606"/>
      <c r="RN606"/>
      <c r="RO606"/>
      <c r="RP606"/>
      <c r="RQ606"/>
      <c r="RR606"/>
      <c r="RS606"/>
      <c r="RT606"/>
      <c r="RU606"/>
      <c r="RV606"/>
      <c r="RW606"/>
      <c r="RX606"/>
      <c r="RY606"/>
      <c r="RZ606"/>
      <c r="SA606"/>
      <c r="SB606"/>
      <c r="SC606"/>
      <c r="SD606"/>
      <c r="SE606"/>
      <c r="SF606"/>
      <c r="SG606"/>
      <c r="SH606"/>
      <c r="SI606"/>
      <c r="SJ606"/>
      <c r="SK606"/>
      <c r="SL606"/>
      <c r="SM606"/>
      <c r="SN606"/>
      <c r="SO606"/>
      <c r="SP606"/>
      <c r="SQ606"/>
      <c r="SR606"/>
      <c r="SS606"/>
      <c r="ST606"/>
      <c r="SU606"/>
      <c r="SV606"/>
      <c r="SW606"/>
      <c r="SX606"/>
      <c r="SY606"/>
      <c r="SZ606"/>
      <c r="TA606"/>
      <c r="TB606"/>
      <c r="TC606"/>
      <c r="TD606"/>
      <c r="TE606"/>
      <c r="TF606"/>
      <c r="TG606"/>
      <c r="TH606"/>
      <c r="TI606"/>
      <c r="TJ606"/>
      <c r="TK606"/>
      <c r="TL606"/>
      <c r="TM606"/>
      <c r="TN606"/>
      <c r="TO606"/>
      <c r="TP606"/>
      <c r="TQ606"/>
      <c r="TR606"/>
      <c r="TS606"/>
      <c r="TT606"/>
      <c r="TU606"/>
      <c r="TV606"/>
      <c r="TW606"/>
      <c r="TX606"/>
      <c r="TY606"/>
      <c r="TZ606"/>
      <c r="UA606"/>
      <c r="UB606"/>
      <c r="UC606"/>
      <c r="UD606"/>
      <c r="UE606"/>
      <c r="UF606"/>
      <c r="UG606"/>
      <c r="UH606"/>
      <c r="UI606"/>
      <c r="UJ606"/>
      <c r="UK606"/>
      <c r="UL606"/>
      <c r="UM606"/>
      <c r="UN606"/>
      <c r="UO606"/>
      <c r="UP606"/>
      <c r="UQ606"/>
      <c r="UR606"/>
      <c r="US606"/>
      <c r="UT606"/>
      <c r="UU606"/>
      <c r="UV606"/>
      <c r="UW606"/>
      <c r="UX606"/>
      <c r="UY606"/>
      <c r="UZ606"/>
      <c r="VA606"/>
      <c r="VB606"/>
      <c r="VC606"/>
      <c r="VD606"/>
      <c r="VE606"/>
      <c r="VF606"/>
      <c r="VG606"/>
      <c r="VH606"/>
      <c r="VI606"/>
      <c r="VJ606"/>
      <c r="VK606"/>
      <c r="VL606"/>
      <c r="VM606"/>
      <c r="VN606"/>
      <c r="VO606"/>
      <c r="VP606"/>
      <c r="VQ606"/>
      <c r="VR606"/>
      <c r="VS606"/>
      <c r="VT606"/>
      <c r="VU606"/>
      <c r="VV606"/>
      <c r="VW606"/>
      <c r="VX606"/>
      <c r="VY606"/>
      <c r="VZ606"/>
      <c r="WA606"/>
      <c r="WB606"/>
      <c r="WC606"/>
      <c r="WD606"/>
      <c r="WE606"/>
      <c r="WF606"/>
      <c r="WG606"/>
      <c r="WH606"/>
      <c r="WI606"/>
      <c r="WJ606"/>
      <c r="WK606"/>
      <c r="WL606"/>
      <c r="WM606"/>
      <c r="WN606"/>
      <c r="WO606"/>
      <c r="WP606"/>
      <c r="WQ606"/>
      <c r="WR606"/>
      <c r="WS606"/>
      <c r="WT606"/>
      <c r="WU606"/>
      <c r="WV606"/>
      <c r="WW606"/>
      <c r="WX606"/>
      <c r="WY606"/>
      <c r="WZ606"/>
      <c r="XA606"/>
      <c r="XB606"/>
      <c r="XC606"/>
      <c r="XD606"/>
      <c r="XE606"/>
      <c r="XF606"/>
      <c r="XG606"/>
      <c r="XH606"/>
      <c r="XI606"/>
      <c r="XJ606"/>
      <c r="XK606"/>
      <c r="XL606"/>
      <c r="XM606"/>
      <c r="XN606"/>
      <c r="XO606"/>
      <c r="XP606"/>
      <c r="XQ606"/>
      <c r="XR606"/>
      <c r="XS606"/>
      <c r="XT606"/>
      <c r="XU606"/>
      <c r="XV606"/>
      <c r="XW606"/>
      <c r="XX606"/>
      <c r="XY606"/>
      <c r="XZ606"/>
      <c r="YA606"/>
      <c r="YB606"/>
      <c r="YC606"/>
      <c r="YD606"/>
      <c r="YE606"/>
      <c r="YF606"/>
      <c r="YG606"/>
      <c r="YH606"/>
      <c r="YI606"/>
      <c r="YJ606"/>
      <c r="YK606"/>
      <c r="YL606"/>
      <c r="YM606"/>
      <c r="YN606"/>
      <c r="YO606"/>
      <c r="YP606"/>
      <c r="YQ606"/>
      <c r="YR606"/>
      <c r="YS606"/>
      <c r="YT606"/>
      <c r="YU606"/>
      <c r="YV606"/>
      <c r="YW606"/>
      <c r="YX606"/>
      <c r="YY606"/>
      <c r="YZ606"/>
      <c r="ZA606"/>
      <c r="ZB606"/>
      <c r="ZC606"/>
      <c r="ZD606"/>
      <c r="ZE606"/>
      <c r="ZF606"/>
      <c r="ZG606"/>
      <c r="ZH606"/>
      <c r="ZI606"/>
      <c r="ZJ606"/>
      <c r="ZK606"/>
      <c r="ZL606"/>
      <c r="ZM606"/>
      <c r="ZN606"/>
      <c r="ZO606"/>
      <c r="ZP606"/>
      <c r="ZQ606"/>
      <c r="ZR606"/>
      <c r="ZS606"/>
      <c r="ZT606"/>
      <c r="ZU606"/>
      <c r="ZV606"/>
      <c r="ZW606"/>
      <c r="ZX606"/>
      <c r="ZY606"/>
      <c r="ZZ606"/>
      <c r="AAA606"/>
      <c r="AAB606"/>
      <c r="AAC606"/>
      <c r="AAD606"/>
      <c r="AAE606"/>
      <c r="AAF606"/>
      <c r="AAG606"/>
      <c r="AAH606"/>
      <c r="AAI606"/>
      <c r="AAJ606"/>
      <c r="AAK606"/>
      <c r="AAL606"/>
      <c r="AAM606"/>
      <c r="AAN606"/>
      <c r="AAO606"/>
      <c r="AAP606"/>
      <c r="AAQ606"/>
      <c r="AAR606"/>
      <c r="AAS606"/>
      <c r="AAT606"/>
      <c r="AAU606"/>
      <c r="AAV606"/>
      <c r="AAW606"/>
      <c r="AAX606"/>
      <c r="AAY606"/>
      <c r="AAZ606"/>
      <c r="ABA606"/>
      <c r="ABB606"/>
      <c r="ABC606"/>
      <c r="ABD606"/>
      <c r="ABE606"/>
      <c r="ABF606"/>
      <c r="ABG606"/>
      <c r="ABH606"/>
      <c r="ABI606"/>
      <c r="ABJ606"/>
      <c r="ABK606"/>
      <c r="ABL606"/>
      <c r="ABM606"/>
      <c r="ABN606"/>
      <c r="ABO606"/>
      <c r="ABP606"/>
      <c r="ABQ606"/>
      <c r="ABR606"/>
      <c r="ABS606"/>
      <c r="ABT606"/>
      <c r="ABU606"/>
      <c r="ABV606"/>
      <c r="ABW606"/>
      <c r="ABX606"/>
      <c r="ABY606"/>
      <c r="ABZ606"/>
      <c r="ACA606"/>
      <c r="ACB606"/>
      <c r="ACC606"/>
      <c r="ACD606"/>
      <c r="ACE606"/>
      <c r="ACF606"/>
      <c r="ACG606"/>
      <c r="ACH606"/>
      <c r="ACI606"/>
      <c r="ACJ606"/>
      <c r="ACK606"/>
      <c r="ACL606"/>
      <c r="ACM606"/>
      <c r="ACN606"/>
      <c r="ACO606"/>
      <c r="ACP606"/>
      <c r="ACQ606"/>
      <c r="ACR606"/>
      <c r="ACS606"/>
      <c r="ACT606"/>
      <c r="ACU606"/>
      <c r="ACV606"/>
      <c r="ACW606"/>
      <c r="ACX606"/>
      <c r="ACY606"/>
      <c r="ACZ606"/>
      <c r="ADA606"/>
      <c r="ADB606"/>
      <c r="ADC606"/>
      <c r="ADD606"/>
      <c r="ADE606"/>
      <c r="ADF606"/>
      <c r="ADG606"/>
      <c r="ADH606"/>
      <c r="ADI606"/>
      <c r="ADJ606"/>
      <c r="ADK606"/>
      <c r="ADL606"/>
      <c r="ADM606"/>
      <c r="ADN606"/>
      <c r="ADO606"/>
      <c r="ADP606"/>
      <c r="ADQ606"/>
      <c r="ADR606"/>
      <c r="ADS606"/>
      <c r="ADT606"/>
      <c r="ADU606"/>
      <c r="ADV606"/>
      <c r="ADW606"/>
      <c r="ADX606"/>
      <c r="ADY606"/>
      <c r="ADZ606"/>
      <c r="AEA606"/>
      <c r="AEB606"/>
      <c r="AEC606"/>
      <c r="AED606"/>
      <c r="AEE606"/>
      <c r="AEF606"/>
      <c r="AEG606"/>
      <c r="AEH606"/>
      <c r="AEI606"/>
      <c r="AEJ606"/>
      <c r="AEK606"/>
      <c r="AEL606"/>
      <c r="AEM606"/>
      <c r="AEN606"/>
      <c r="AEO606"/>
      <c r="AEP606"/>
      <c r="AEQ606"/>
      <c r="AER606"/>
      <c r="AES606"/>
      <c r="AET606"/>
      <c r="AEU606"/>
      <c r="AEV606"/>
      <c r="AEW606"/>
      <c r="AEX606"/>
      <c r="AEY606"/>
      <c r="AEZ606"/>
      <c r="AFA606"/>
      <c r="AFB606"/>
      <c r="AFC606"/>
      <c r="AFD606"/>
      <c r="AFE606"/>
      <c r="AFF606"/>
      <c r="AFG606"/>
      <c r="AFH606"/>
      <c r="AFI606"/>
      <c r="AFJ606"/>
      <c r="AFK606"/>
      <c r="AFL606"/>
      <c r="AFM606"/>
      <c r="AFN606"/>
      <c r="AFO606"/>
      <c r="AFP606"/>
      <c r="AFQ606"/>
      <c r="AFR606"/>
      <c r="AFS606"/>
      <c r="AFT606"/>
      <c r="AFU606"/>
      <c r="AFV606"/>
      <c r="AFW606"/>
      <c r="AFX606"/>
      <c r="AFY606"/>
      <c r="AFZ606"/>
      <c r="AGA606"/>
      <c r="AGB606"/>
      <c r="AGC606"/>
      <c r="AGD606"/>
      <c r="AGE606"/>
      <c r="AGF606"/>
      <c r="AGG606"/>
      <c r="AGH606"/>
      <c r="AGI606"/>
      <c r="AGJ606"/>
      <c r="AGK606"/>
      <c r="AGL606"/>
      <c r="AGM606"/>
      <c r="AGN606"/>
      <c r="AGO606"/>
      <c r="AGP606"/>
      <c r="AGQ606"/>
      <c r="AGR606"/>
      <c r="AGS606"/>
      <c r="AGT606"/>
      <c r="AGU606"/>
      <c r="AGV606"/>
      <c r="AGW606"/>
      <c r="AGX606"/>
      <c r="AGY606"/>
      <c r="AGZ606"/>
      <c r="AHA606"/>
      <c r="AHB606"/>
      <c r="AHC606"/>
      <c r="AHD606"/>
      <c r="AHE606"/>
      <c r="AHF606"/>
      <c r="AHG606"/>
      <c r="AHH606"/>
      <c r="AHI606"/>
      <c r="AHJ606"/>
      <c r="AHK606"/>
      <c r="AHL606"/>
      <c r="AHM606"/>
      <c r="AHN606"/>
      <c r="AHO606"/>
      <c r="AHP606"/>
      <c r="AHQ606"/>
      <c r="AHR606"/>
      <c r="AHS606"/>
      <c r="AHT606"/>
      <c r="AHU606"/>
      <c r="AHV606"/>
      <c r="AHW606"/>
      <c r="AHX606"/>
      <c r="AHY606"/>
      <c r="AHZ606"/>
      <c r="AIA606"/>
      <c r="AIB606"/>
      <c r="AIC606"/>
      <c r="AID606"/>
      <c r="AIE606"/>
      <c r="AIF606"/>
      <c r="AIG606"/>
      <c r="AIH606"/>
      <c r="AII606"/>
      <c r="AIJ606"/>
      <c r="AIK606"/>
      <c r="AIL606"/>
      <c r="AIM606"/>
      <c r="AIN606"/>
      <c r="AIO606"/>
      <c r="AIP606"/>
      <c r="AIQ606"/>
      <c r="AIR606"/>
      <c r="AIS606"/>
      <c r="AIT606"/>
      <c r="AIU606"/>
      <c r="AIV606"/>
      <c r="AIW606"/>
      <c r="AIX606"/>
      <c r="AIY606"/>
      <c r="AIZ606"/>
      <c r="AJA606"/>
      <c r="AJB606"/>
      <c r="AJC606"/>
      <c r="AJD606"/>
      <c r="AJE606"/>
      <c r="AJF606"/>
      <c r="AJG606"/>
      <c r="AJH606"/>
      <c r="AJI606"/>
      <c r="AJJ606"/>
      <c r="AJK606"/>
      <c r="AJL606"/>
      <c r="AJM606"/>
      <c r="AJN606"/>
      <c r="AJO606"/>
      <c r="AJP606"/>
      <c r="AJQ606"/>
      <c r="AJR606"/>
      <c r="AJS606"/>
      <c r="AJT606"/>
      <c r="AJU606"/>
      <c r="AJV606"/>
      <c r="AJW606"/>
      <c r="AJX606"/>
      <c r="AJY606"/>
      <c r="AJZ606"/>
      <c r="AKA606"/>
      <c r="AKB606"/>
      <c r="AKC606"/>
      <c r="AKD606"/>
      <c r="AKE606"/>
      <c r="AKF606"/>
      <c r="AKG606"/>
      <c r="AKH606"/>
      <c r="AKI606"/>
      <c r="AKJ606"/>
      <c r="AKK606"/>
      <c r="AKL606"/>
      <c r="AKM606"/>
      <c r="AKN606"/>
      <c r="AKO606"/>
      <c r="AKP606"/>
      <c r="AKQ606"/>
      <c r="AKR606"/>
      <c r="AKS606"/>
      <c r="AKT606"/>
      <c r="AKU606"/>
      <c r="AKV606"/>
      <c r="AKW606"/>
      <c r="AKX606"/>
      <c r="AKY606"/>
      <c r="AKZ606"/>
      <c r="ALA606"/>
      <c r="ALB606"/>
      <c r="ALC606"/>
      <c r="ALD606"/>
      <c r="ALE606"/>
      <c r="ALF606"/>
      <c r="ALG606"/>
      <c r="ALH606"/>
      <c r="ALI606"/>
      <c r="ALJ606"/>
      <c r="ALK606"/>
      <c r="ALL606"/>
      <c r="ALM606"/>
      <c r="ALN606"/>
      <c r="ALO606"/>
      <c r="ALP606"/>
      <c r="ALQ606"/>
      <c r="ALR606"/>
      <c r="ALS606"/>
      <c r="ALT606"/>
      <c r="ALU606"/>
      <c r="ALV606"/>
      <c r="ALW606"/>
      <c r="ALX606"/>
      <c r="ALY606"/>
      <c r="ALZ606"/>
      <c r="AMA606"/>
      <c r="AMB606"/>
      <c r="AMC606"/>
      <c r="AMD606"/>
      <c r="AME606"/>
      <c r="AMF606"/>
      <c r="AMG606"/>
      <c r="AMH606"/>
      <c r="AMI606"/>
      <c r="AMJ606"/>
      <c r="AMK606"/>
    </row>
    <row r="607" spans="1:1025" ht="50.25" customHeight="1">
      <c r="A607" s="138"/>
      <c r="B607" s="138"/>
      <c r="C607" s="138"/>
      <c r="D607" s="138"/>
      <c r="E607" s="44" t="s">
        <v>192</v>
      </c>
      <c r="F607" s="44" t="s">
        <v>193</v>
      </c>
      <c r="G607" s="44" t="s">
        <v>194</v>
      </c>
      <c r="H607" s="138"/>
      <c r="I607" s="138"/>
      <c r="J607" s="138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  <c r="IB607"/>
      <c r="IC607"/>
      <c r="ID607"/>
      <c r="IE607"/>
      <c r="IF607"/>
      <c r="IG607"/>
      <c r="IH607"/>
      <c r="II607"/>
      <c r="IJ607"/>
      <c r="IK607"/>
      <c r="IL607"/>
      <c r="IM607"/>
      <c r="IN607"/>
      <c r="IO607"/>
      <c r="IP607"/>
      <c r="IQ607"/>
      <c r="IR607"/>
      <c r="IS607"/>
      <c r="IT607"/>
      <c r="IU607"/>
      <c r="IV607"/>
      <c r="IW607"/>
      <c r="IX607"/>
      <c r="IY607"/>
      <c r="IZ607"/>
      <c r="JA607"/>
      <c r="JB607"/>
      <c r="JC607"/>
      <c r="JD607"/>
      <c r="JE607"/>
      <c r="JF607"/>
      <c r="JG607"/>
      <c r="JH607"/>
      <c r="JI607"/>
      <c r="JJ607"/>
      <c r="JK607"/>
      <c r="JL607"/>
      <c r="JM607"/>
      <c r="JN607"/>
      <c r="JO607"/>
      <c r="JP607"/>
      <c r="JQ607"/>
      <c r="JR607"/>
      <c r="JS607"/>
      <c r="JT607"/>
      <c r="JU607"/>
      <c r="JV607"/>
      <c r="JW607"/>
      <c r="JX607"/>
      <c r="JY607"/>
      <c r="JZ607"/>
      <c r="KA607"/>
      <c r="KB607"/>
      <c r="KC607"/>
      <c r="KD607"/>
      <c r="KE607"/>
      <c r="KF607"/>
      <c r="KG607"/>
      <c r="KH607"/>
      <c r="KI607"/>
      <c r="KJ607"/>
      <c r="KK607"/>
      <c r="KL607"/>
      <c r="KM607"/>
      <c r="KN607"/>
      <c r="KO607"/>
      <c r="KP607"/>
      <c r="KQ607"/>
      <c r="KR607"/>
      <c r="KS607"/>
      <c r="KT607"/>
      <c r="KU607"/>
      <c r="KV607"/>
      <c r="KW607"/>
      <c r="KX607"/>
      <c r="KY607"/>
      <c r="KZ607"/>
      <c r="LA607"/>
      <c r="LB607"/>
      <c r="LC607"/>
      <c r="LD607"/>
      <c r="LE607"/>
      <c r="LF607"/>
      <c r="LG607"/>
      <c r="LH607"/>
      <c r="LI607"/>
      <c r="LJ607"/>
      <c r="LK607"/>
      <c r="LL607"/>
      <c r="LM607"/>
      <c r="LN607"/>
      <c r="LO607"/>
      <c r="LP607"/>
      <c r="LQ607"/>
      <c r="LR607"/>
      <c r="LS607"/>
      <c r="LT607"/>
      <c r="LU607"/>
      <c r="LV607"/>
      <c r="LW607"/>
      <c r="LX607"/>
      <c r="LY607"/>
      <c r="LZ607"/>
      <c r="MA607"/>
      <c r="MB607"/>
      <c r="MC607"/>
      <c r="MD607"/>
      <c r="ME607"/>
      <c r="MF607"/>
      <c r="MG607"/>
      <c r="MH607"/>
      <c r="MI607"/>
      <c r="MJ607"/>
      <c r="MK607"/>
      <c r="ML607"/>
      <c r="MM607"/>
      <c r="MN607"/>
      <c r="MO607"/>
      <c r="MP607"/>
      <c r="MQ607"/>
      <c r="MR607"/>
      <c r="MS607"/>
      <c r="MT607"/>
      <c r="MU607"/>
      <c r="MV607"/>
      <c r="MW607"/>
      <c r="MX607"/>
      <c r="MY607"/>
      <c r="MZ607"/>
      <c r="NA607"/>
      <c r="NB607"/>
      <c r="NC607"/>
      <c r="ND607"/>
      <c r="NE607"/>
      <c r="NF607"/>
      <c r="NG607"/>
      <c r="NH607"/>
      <c r="NI607"/>
      <c r="NJ607"/>
      <c r="NK607"/>
      <c r="NL607"/>
      <c r="NM607"/>
      <c r="NN607"/>
      <c r="NO607"/>
      <c r="NP607"/>
      <c r="NQ607"/>
      <c r="NR607"/>
      <c r="NS607"/>
      <c r="NT607"/>
      <c r="NU607"/>
      <c r="NV607"/>
      <c r="NW607"/>
      <c r="NX607"/>
      <c r="NY607"/>
      <c r="NZ607"/>
      <c r="OA607"/>
      <c r="OB607"/>
      <c r="OC607"/>
      <c r="OD607"/>
      <c r="OE607"/>
      <c r="OF607"/>
      <c r="OG607"/>
      <c r="OH607"/>
      <c r="OI607"/>
      <c r="OJ607"/>
      <c r="OK607"/>
      <c r="OL607"/>
      <c r="OM607"/>
      <c r="ON607"/>
      <c r="OO607"/>
      <c r="OP607"/>
      <c r="OQ607"/>
      <c r="OR607"/>
      <c r="OS607"/>
      <c r="OT607"/>
      <c r="OU607"/>
      <c r="OV607"/>
      <c r="OW607"/>
      <c r="OX607"/>
      <c r="OY607"/>
      <c r="OZ607"/>
      <c r="PA607"/>
      <c r="PB607"/>
      <c r="PC607"/>
      <c r="PD607"/>
      <c r="PE607"/>
      <c r="PF607"/>
      <c r="PG607"/>
      <c r="PH607"/>
      <c r="PI607"/>
      <c r="PJ607"/>
      <c r="PK607"/>
      <c r="PL607"/>
      <c r="PM607"/>
      <c r="PN607"/>
      <c r="PO607"/>
      <c r="PP607"/>
      <c r="PQ607"/>
      <c r="PR607"/>
      <c r="PS607"/>
      <c r="PT607"/>
      <c r="PU607"/>
      <c r="PV607"/>
      <c r="PW607"/>
      <c r="PX607"/>
      <c r="PY607"/>
      <c r="PZ607"/>
      <c r="QA607"/>
      <c r="QB607"/>
      <c r="QC607"/>
      <c r="QD607"/>
      <c r="QE607"/>
      <c r="QF607"/>
      <c r="QG607"/>
      <c r="QH607"/>
      <c r="QI607"/>
      <c r="QJ607"/>
      <c r="QK607"/>
      <c r="QL607"/>
      <c r="QM607"/>
      <c r="QN607"/>
      <c r="QO607"/>
      <c r="QP607"/>
      <c r="QQ607"/>
      <c r="QR607"/>
      <c r="QS607"/>
      <c r="QT607"/>
      <c r="QU607"/>
      <c r="QV607"/>
      <c r="QW607"/>
      <c r="QX607"/>
      <c r="QY607"/>
      <c r="QZ607"/>
      <c r="RA607"/>
      <c r="RB607"/>
      <c r="RC607"/>
      <c r="RD607"/>
      <c r="RE607"/>
      <c r="RF607"/>
      <c r="RG607"/>
      <c r="RH607"/>
      <c r="RI607"/>
      <c r="RJ607"/>
      <c r="RK607"/>
      <c r="RL607"/>
      <c r="RM607"/>
      <c r="RN607"/>
      <c r="RO607"/>
      <c r="RP607"/>
      <c r="RQ607"/>
      <c r="RR607"/>
      <c r="RS607"/>
      <c r="RT607"/>
      <c r="RU607"/>
      <c r="RV607"/>
      <c r="RW607"/>
      <c r="RX607"/>
      <c r="RY607"/>
      <c r="RZ607"/>
      <c r="SA607"/>
      <c r="SB607"/>
      <c r="SC607"/>
      <c r="SD607"/>
      <c r="SE607"/>
      <c r="SF607"/>
      <c r="SG607"/>
      <c r="SH607"/>
      <c r="SI607"/>
      <c r="SJ607"/>
      <c r="SK607"/>
      <c r="SL607"/>
      <c r="SM607"/>
      <c r="SN607"/>
      <c r="SO607"/>
      <c r="SP607"/>
      <c r="SQ607"/>
      <c r="SR607"/>
      <c r="SS607"/>
      <c r="ST607"/>
      <c r="SU607"/>
      <c r="SV607"/>
      <c r="SW607"/>
      <c r="SX607"/>
      <c r="SY607"/>
      <c r="SZ607"/>
      <c r="TA607"/>
      <c r="TB607"/>
      <c r="TC607"/>
      <c r="TD607"/>
      <c r="TE607"/>
      <c r="TF607"/>
      <c r="TG607"/>
      <c r="TH607"/>
      <c r="TI607"/>
      <c r="TJ607"/>
      <c r="TK607"/>
      <c r="TL607"/>
      <c r="TM607"/>
      <c r="TN607"/>
      <c r="TO607"/>
      <c r="TP607"/>
      <c r="TQ607"/>
      <c r="TR607"/>
      <c r="TS607"/>
      <c r="TT607"/>
      <c r="TU607"/>
      <c r="TV607"/>
      <c r="TW607"/>
      <c r="TX607"/>
      <c r="TY607"/>
      <c r="TZ607"/>
      <c r="UA607"/>
      <c r="UB607"/>
      <c r="UC607"/>
      <c r="UD607"/>
      <c r="UE607"/>
      <c r="UF607"/>
      <c r="UG607"/>
      <c r="UH607"/>
      <c r="UI607"/>
      <c r="UJ607"/>
      <c r="UK607"/>
      <c r="UL607"/>
      <c r="UM607"/>
      <c r="UN607"/>
      <c r="UO607"/>
      <c r="UP607"/>
      <c r="UQ607"/>
      <c r="UR607"/>
      <c r="US607"/>
      <c r="UT607"/>
      <c r="UU607"/>
      <c r="UV607"/>
      <c r="UW607"/>
      <c r="UX607"/>
      <c r="UY607"/>
      <c r="UZ607"/>
      <c r="VA607"/>
      <c r="VB607"/>
      <c r="VC607"/>
      <c r="VD607"/>
      <c r="VE607"/>
      <c r="VF607"/>
      <c r="VG607"/>
      <c r="VH607"/>
      <c r="VI607"/>
      <c r="VJ607"/>
      <c r="VK607"/>
      <c r="VL607"/>
      <c r="VM607"/>
      <c r="VN607"/>
      <c r="VO607"/>
      <c r="VP607"/>
      <c r="VQ607"/>
      <c r="VR607"/>
      <c r="VS607"/>
      <c r="VT607"/>
      <c r="VU607"/>
      <c r="VV607"/>
      <c r="VW607"/>
      <c r="VX607"/>
      <c r="VY607"/>
      <c r="VZ607"/>
      <c r="WA607"/>
      <c r="WB607"/>
      <c r="WC607"/>
      <c r="WD607"/>
      <c r="WE607"/>
      <c r="WF607"/>
      <c r="WG607"/>
      <c r="WH607"/>
      <c r="WI607"/>
      <c r="WJ607"/>
      <c r="WK607"/>
      <c r="WL607"/>
      <c r="WM607"/>
      <c r="WN607"/>
      <c r="WO607"/>
      <c r="WP607"/>
      <c r="WQ607"/>
      <c r="WR607"/>
      <c r="WS607"/>
      <c r="WT607"/>
      <c r="WU607"/>
      <c r="WV607"/>
      <c r="WW607"/>
      <c r="WX607"/>
      <c r="WY607"/>
      <c r="WZ607"/>
      <c r="XA607"/>
      <c r="XB607"/>
      <c r="XC607"/>
      <c r="XD607"/>
      <c r="XE607"/>
      <c r="XF607"/>
      <c r="XG607"/>
      <c r="XH607"/>
      <c r="XI607"/>
      <c r="XJ607"/>
      <c r="XK607"/>
      <c r="XL607"/>
      <c r="XM607"/>
      <c r="XN607"/>
      <c r="XO607"/>
      <c r="XP607"/>
      <c r="XQ607"/>
      <c r="XR607"/>
      <c r="XS607"/>
      <c r="XT607"/>
      <c r="XU607"/>
      <c r="XV607"/>
      <c r="XW607"/>
      <c r="XX607"/>
      <c r="XY607"/>
      <c r="XZ607"/>
      <c r="YA607"/>
      <c r="YB607"/>
      <c r="YC607"/>
      <c r="YD607"/>
      <c r="YE607"/>
      <c r="YF607"/>
      <c r="YG607"/>
      <c r="YH607"/>
      <c r="YI607"/>
      <c r="YJ607"/>
      <c r="YK607"/>
      <c r="YL607"/>
      <c r="YM607"/>
      <c r="YN607"/>
      <c r="YO607"/>
      <c r="YP607"/>
      <c r="YQ607"/>
      <c r="YR607"/>
      <c r="YS607"/>
      <c r="YT607"/>
      <c r="YU607"/>
      <c r="YV607"/>
      <c r="YW607"/>
      <c r="YX607"/>
      <c r="YY607"/>
      <c r="YZ607"/>
      <c r="ZA607"/>
      <c r="ZB607"/>
      <c r="ZC607"/>
      <c r="ZD607"/>
      <c r="ZE607"/>
      <c r="ZF607"/>
      <c r="ZG607"/>
      <c r="ZH607"/>
      <c r="ZI607"/>
      <c r="ZJ607"/>
      <c r="ZK607"/>
      <c r="ZL607"/>
      <c r="ZM607"/>
      <c r="ZN607"/>
      <c r="ZO607"/>
      <c r="ZP607"/>
      <c r="ZQ607"/>
      <c r="ZR607"/>
      <c r="ZS607"/>
      <c r="ZT607"/>
      <c r="ZU607"/>
      <c r="ZV607"/>
      <c r="ZW607"/>
      <c r="ZX607"/>
      <c r="ZY607"/>
      <c r="ZZ607"/>
      <c r="AAA607"/>
      <c r="AAB607"/>
      <c r="AAC607"/>
      <c r="AAD607"/>
      <c r="AAE607"/>
      <c r="AAF607"/>
      <c r="AAG607"/>
      <c r="AAH607"/>
      <c r="AAI607"/>
      <c r="AAJ607"/>
      <c r="AAK607"/>
      <c r="AAL607"/>
      <c r="AAM607"/>
      <c r="AAN607"/>
      <c r="AAO607"/>
      <c r="AAP607"/>
      <c r="AAQ607"/>
      <c r="AAR607"/>
      <c r="AAS607"/>
      <c r="AAT607"/>
      <c r="AAU607"/>
      <c r="AAV607"/>
      <c r="AAW607"/>
      <c r="AAX607"/>
      <c r="AAY607"/>
      <c r="AAZ607"/>
      <c r="ABA607"/>
      <c r="ABB607"/>
      <c r="ABC607"/>
      <c r="ABD607"/>
      <c r="ABE607"/>
      <c r="ABF607"/>
      <c r="ABG607"/>
      <c r="ABH607"/>
      <c r="ABI607"/>
      <c r="ABJ607"/>
      <c r="ABK607"/>
      <c r="ABL607"/>
      <c r="ABM607"/>
      <c r="ABN607"/>
      <c r="ABO607"/>
      <c r="ABP607"/>
      <c r="ABQ607"/>
      <c r="ABR607"/>
      <c r="ABS607"/>
      <c r="ABT607"/>
      <c r="ABU607"/>
      <c r="ABV607"/>
      <c r="ABW607"/>
      <c r="ABX607"/>
      <c r="ABY607"/>
      <c r="ABZ607"/>
      <c r="ACA607"/>
      <c r="ACB607"/>
      <c r="ACC607"/>
      <c r="ACD607"/>
      <c r="ACE607"/>
      <c r="ACF607"/>
      <c r="ACG607"/>
      <c r="ACH607"/>
      <c r="ACI607"/>
      <c r="ACJ607"/>
      <c r="ACK607"/>
      <c r="ACL607"/>
      <c r="ACM607"/>
      <c r="ACN607"/>
      <c r="ACO607"/>
      <c r="ACP607"/>
      <c r="ACQ607"/>
      <c r="ACR607"/>
      <c r="ACS607"/>
      <c r="ACT607"/>
      <c r="ACU607"/>
      <c r="ACV607"/>
      <c r="ACW607"/>
      <c r="ACX607"/>
      <c r="ACY607"/>
      <c r="ACZ607"/>
      <c r="ADA607"/>
      <c r="ADB607"/>
      <c r="ADC607"/>
      <c r="ADD607"/>
      <c r="ADE607"/>
      <c r="ADF607"/>
      <c r="ADG607"/>
      <c r="ADH607"/>
      <c r="ADI607"/>
      <c r="ADJ607"/>
      <c r="ADK607"/>
      <c r="ADL607"/>
      <c r="ADM607"/>
      <c r="ADN607"/>
      <c r="ADO607"/>
      <c r="ADP607"/>
      <c r="ADQ607"/>
      <c r="ADR607"/>
      <c r="ADS607"/>
      <c r="ADT607"/>
      <c r="ADU607"/>
      <c r="ADV607"/>
      <c r="ADW607"/>
      <c r="ADX607"/>
      <c r="ADY607"/>
      <c r="ADZ607"/>
      <c r="AEA607"/>
      <c r="AEB607"/>
      <c r="AEC607"/>
      <c r="AED607"/>
      <c r="AEE607"/>
      <c r="AEF607"/>
      <c r="AEG607"/>
      <c r="AEH607"/>
      <c r="AEI607"/>
      <c r="AEJ607"/>
      <c r="AEK607"/>
      <c r="AEL607"/>
      <c r="AEM607"/>
      <c r="AEN607"/>
      <c r="AEO607"/>
      <c r="AEP607"/>
      <c r="AEQ607"/>
      <c r="AER607"/>
      <c r="AES607"/>
      <c r="AET607"/>
      <c r="AEU607"/>
      <c r="AEV607"/>
      <c r="AEW607"/>
      <c r="AEX607"/>
      <c r="AEY607"/>
      <c r="AEZ607"/>
      <c r="AFA607"/>
      <c r="AFB607"/>
      <c r="AFC607"/>
      <c r="AFD607"/>
      <c r="AFE607"/>
      <c r="AFF607"/>
      <c r="AFG607"/>
      <c r="AFH607"/>
      <c r="AFI607"/>
      <c r="AFJ607"/>
      <c r="AFK607"/>
      <c r="AFL607"/>
      <c r="AFM607"/>
      <c r="AFN607"/>
      <c r="AFO607"/>
      <c r="AFP607"/>
      <c r="AFQ607"/>
      <c r="AFR607"/>
      <c r="AFS607"/>
      <c r="AFT607"/>
      <c r="AFU607"/>
      <c r="AFV607"/>
      <c r="AFW607"/>
      <c r="AFX607"/>
      <c r="AFY607"/>
      <c r="AFZ607"/>
      <c r="AGA607"/>
      <c r="AGB607"/>
      <c r="AGC607"/>
      <c r="AGD607"/>
      <c r="AGE607"/>
      <c r="AGF607"/>
      <c r="AGG607"/>
      <c r="AGH607"/>
      <c r="AGI607"/>
      <c r="AGJ607"/>
      <c r="AGK607"/>
      <c r="AGL607"/>
      <c r="AGM607"/>
      <c r="AGN607"/>
      <c r="AGO607"/>
      <c r="AGP607"/>
      <c r="AGQ607"/>
      <c r="AGR607"/>
      <c r="AGS607"/>
      <c r="AGT607"/>
      <c r="AGU607"/>
      <c r="AGV607"/>
      <c r="AGW607"/>
      <c r="AGX607"/>
      <c r="AGY607"/>
      <c r="AGZ607"/>
      <c r="AHA607"/>
      <c r="AHB607"/>
      <c r="AHC607"/>
      <c r="AHD607"/>
      <c r="AHE607"/>
      <c r="AHF607"/>
      <c r="AHG607"/>
      <c r="AHH607"/>
      <c r="AHI607"/>
      <c r="AHJ607"/>
      <c r="AHK607"/>
      <c r="AHL607"/>
      <c r="AHM607"/>
      <c r="AHN607"/>
      <c r="AHO607"/>
      <c r="AHP607"/>
      <c r="AHQ607"/>
      <c r="AHR607"/>
      <c r="AHS607"/>
      <c r="AHT607"/>
      <c r="AHU607"/>
      <c r="AHV607"/>
      <c r="AHW607"/>
      <c r="AHX607"/>
      <c r="AHY607"/>
      <c r="AHZ607"/>
      <c r="AIA607"/>
      <c r="AIB607"/>
      <c r="AIC607"/>
      <c r="AID607"/>
      <c r="AIE607"/>
      <c r="AIF607"/>
      <c r="AIG607"/>
      <c r="AIH607"/>
      <c r="AII607"/>
      <c r="AIJ607"/>
      <c r="AIK607"/>
      <c r="AIL607"/>
      <c r="AIM607"/>
      <c r="AIN607"/>
      <c r="AIO607"/>
      <c r="AIP607"/>
      <c r="AIQ607"/>
      <c r="AIR607"/>
      <c r="AIS607"/>
      <c r="AIT607"/>
      <c r="AIU607"/>
      <c r="AIV607"/>
      <c r="AIW607"/>
      <c r="AIX607"/>
      <c r="AIY607"/>
      <c r="AIZ607"/>
      <c r="AJA607"/>
      <c r="AJB607"/>
      <c r="AJC607"/>
      <c r="AJD607"/>
      <c r="AJE607"/>
      <c r="AJF607"/>
      <c r="AJG607"/>
      <c r="AJH607"/>
      <c r="AJI607"/>
      <c r="AJJ607"/>
      <c r="AJK607"/>
      <c r="AJL607"/>
      <c r="AJM607"/>
      <c r="AJN607"/>
      <c r="AJO607"/>
      <c r="AJP607"/>
      <c r="AJQ607"/>
      <c r="AJR607"/>
      <c r="AJS607"/>
      <c r="AJT607"/>
      <c r="AJU607"/>
      <c r="AJV607"/>
      <c r="AJW607"/>
      <c r="AJX607"/>
      <c r="AJY607"/>
      <c r="AJZ607"/>
      <c r="AKA607"/>
      <c r="AKB607"/>
      <c r="AKC607"/>
      <c r="AKD607"/>
      <c r="AKE607"/>
      <c r="AKF607"/>
      <c r="AKG607"/>
      <c r="AKH607"/>
      <c r="AKI607"/>
      <c r="AKJ607"/>
      <c r="AKK607"/>
      <c r="AKL607"/>
      <c r="AKM607"/>
      <c r="AKN607"/>
      <c r="AKO607"/>
      <c r="AKP607"/>
      <c r="AKQ607"/>
      <c r="AKR607"/>
      <c r="AKS607"/>
      <c r="AKT607"/>
      <c r="AKU607"/>
      <c r="AKV607"/>
      <c r="AKW607"/>
      <c r="AKX607"/>
      <c r="AKY607"/>
      <c r="AKZ607"/>
      <c r="ALA607"/>
      <c r="ALB607"/>
      <c r="ALC607"/>
      <c r="ALD607"/>
      <c r="ALE607"/>
      <c r="ALF607"/>
      <c r="ALG607"/>
      <c r="ALH607"/>
      <c r="ALI607"/>
      <c r="ALJ607"/>
      <c r="ALK607"/>
      <c r="ALL607"/>
      <c r="ALM607"/>
      <c r="ALN607"/>
      <c r="ALO607"/>
      <c r="ALP607"/>
      <c r="ALQ607"/>
      <c r="ALR607"/>
      <c r="ALS607"/>
      <c r="ALT607"/>
      <c r="ALU607"/>
      <c r="ALV607"/>
      <c r="ALW607"/>
      <c r="ALX607"/>
      <c r="ALY607"/>
      <c r="ALZ607"/>
      <c r="AMA607"/>
      <c r="AMB607"/>
      <c r="AMC607"/>
      <c r="AMD607"/>
      <c r="AME607"/>
      <c r="AMF607"/>
      <c r="AMG607"/>
      <c r="AMH607"/>
      <c r="AMI607"/>
      <c r="AMJ607"/>
      <c r="AMK607"/>
    </row>
    <row r="608" spans="1:1025">
      <c r="A608" s="44">
        <v>1</v>
      </c>
      <c r="B608" s="44">
        <v>2</v>
      </c>
      <c r="C608" s="44">
        <v>3</v>
      </c>
      <c r="D608" s="44">
        <v>4</v>
      </c>
      <c r="E608" s="44">
        <v>5</v>
      </c>
      <c r="F608" s="44">
        <v>6</v>
      </c>
      <c r="G608" s="44">
        <v>7</v>
      </c>
      <c r="H608" s="44">
        <v>8</v>
      </c>
      <c r="I608" s="44">
        <v>9</v>
      </c>
      <c r="J608" s="44">
        <v>10</v>
      </c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  <c r="IB608"/>
      <c r="IC608"/>
      <c r="ID608"/>
      <c r="IE608"/>
      <c r="IF608"/>
      <c r="IG608"/>
      <c r="IH608"/>
      <c r="II608"/>
      <c r="IJ608"/>
      <c r="IK608"/>
      <c r="IL608"/>
      <c r="IM608"/>
      <c r="IN608"/>
      <c r="IO608"/>
      <c r="IP608"/>
      <c r="IQ608"/>
      <c r="IR608"/>
      <c r="IS608"/>
      <c r="IT608"/>
      <c r="IU608"/>
      <c r="IV608"/>
      <c r="IW608"/>
      <c r="IX608"/>
      <c r="IY608"/>
      <c r="IZ608"/>
      <c r="JA608"/>
      <c r="JB608"/>
      <c r="JC608"/>
      <c r="JD608"/>
      <c r="JE608"/>
      <c r="JF608"/>
      <c r="JG608"/>
      <c r="JH608"/>
      <c r="JI608"/>
      <c r="JJ608"/>
      <c r="JK608"/>
      <c r="JL608"/>
      <c r="JM608"/>
      <c r="JN608"/>
      <c r="JO608"/>
      <c r="JP608"/>
      <c r="JQ608"/>
      <c r="JR608"/>
      <c r="JS608"/>
      <c r="JT608"/>
      <c r="JU608"/>
      <c r="JV608"/>
      <c r="JW608"/>
      <c r="JX608"/>
      <c r="JY608"/>
      <c r="JZ608"/>
      <c r="KA608"/>
      <c r="KB608"/>
      <c r="KC608"/>
      <c r="KD608"/>
      <c r="KE608"/>
      <c r="KF608"/>
      <c r="KG608"/>
      <c r="KH608"/>
      <c r="KI608"/>
      <c r="KJ608"/>
      <c r="KK608"/>
      <c r="KL608"/>
      <c r="KM608"/>
      <c r="KN608"/>
      <c r="KO608"/>
      <c r="KP608"/>
      <c r="KQ608"/>
      <c r="KR608"/>
      <c r="KS608"/>
      <c r="KT608"/>
      <c r="KU608"/>
      <c r="KV608"/>
      <c r="KW608"/>
      <c r="KX608"/>
      <c r="KY608"/>
      <c r="KZ608"/>
      <c r="LA608"/>
      <c r="LB608"/>
      <c r="LC608"/>
      <c r="LD608"/>
      <c r="LE608"/>
      <c r="LF608"/>
      <c r="LG608"/>
      <c r="LH608"/>
      <c r="LI608"/>
      <c r="LJ608"/>
      <c r="LK608"/>
      <c r="LL608"/>
      <c r="LM608"/>
      <c r="LN608"/>
      <c r="LO608"/>
      <c r="LP608"/>
      <c r="LQ608"/>
      <c r="LR608"/>
      <c r="LS608"/>
      <c r="LT608"/>
      <c r="LU608"/>
      <c r="LV608"/>
      <c r="LW608"/>
      <c r="LX608"/>
      <c r="LY608"/>
      <c r="LZ608"/>
      <c r="MA608"/>
      <c r="MB608"/>
      <c r="MC608"/>
      <c r="MD608"/>
      <c r="ME608"/>
      <c r="MF608"/>
      <c r="MG608"/>
      <c r="MH608"/>
      <c r="MI608"/>
      <c r="MJ608"/>
      <c r="MK608"/>
      <c r="ML608"/>
      <c r="MM608"/>
      <c r="MN608"/>
      <c r="MO608"/>
      <c r="MP608"/>
      <c r="MQ608"/>
      <c r="MR608"/>
      <c r="MS608"/>
      <c r="MT608"/>
      <c r="MU608"/>
      <c r="MV608"/>
      <c r="MW608"/>
      <c r="MX608"/>
      <c r="MY608"/>
      <c r="MZ608"/>
      <c r="NA608"/>
      <c r="NB608"/>
      <c r="NC608"/>
      <c r="ND608"/>
      <c r="NE608"/>
      <c r="NF608"/>
      <c r="NG608"/>
      <c r="NH608"/>
      <c r="NI608"/>
      <c r="NJ608"/>
      <c r="NK608"/>
      <c r="NL608"/>
      <c r="NM608"/>
      <c r="NN608"/>
      <c r="NO608"/>
      <c r="NP608"/>
      <c r="NQ608"/>
      <c r="NR608"/>
      <c r="NS608"/>
      <c r="NT608"/>
      <c r="NU608"/>
      <c r="NV608"/>
      <c r="NW608"/>
      <c r="NX608"/>
      <c r="NY608"/>
      <c r="NZ608"/>
      <c r="OA608"/>
      <c r="OB608"/>
      <c r="OC608"/>
      <c r="OD608"/>
      <c r="OE608"/>
      <c r="OF608"/>
      <c r="OG608"/>
      <c r="OH608"/>
      <c r="OI608"/>
      <c r="OJ608"/>
      <c r="OK608"/>
      <c r="OL608"/>
      <c r="OM608"/>
      <c r="ON608"/>
      <c r="OO608"/>
      <c r="OP608"/>
      <c r="OQ608"/>
      <c r="OR608"/>
      <c r="OS608"/>
      <c r="OT608"/>
      <c r="OU608"/>
      <c r="OV608"/>
      <c r="OW608"/>
      <c r="OX608"/>
      <c r="OY608"/>
      <c r="OZ608"/>
      <c r="PA608"/>
      <c r="PB608"/>
      <c r="PC608"/>
      <c r="PD608"/>
      <c r="PE608"/>
      <c r="PF608"/>
      <c r="PG608"/>
      <c r="PH608"/>
      <c r="PI608"/>
      <c r="PJ608"/>
      <c r="PK608"/>
      <c r="PL608"/>
      <c r="PM608"/>
      <c r="PN608"/>
      <c r="PO608"/>
      <c r="PP608"/>
      <c r="PQ608"/>
      <c r="PR608"/>
      <c r="PS608"/>
      <c r="PT608"/>
      <c r="PU608"/>
      <c r="PV608"/>
      <c r="PW608"/>
      <c r="PX608"/>
      <c r="PY608"/>
      <c r="PZ608"/>
      <c r="QA608"/>
      <c r="QB608"/>
      <c r="QC608"/>
      <c r="QD608"/>
      <c r="QE608"/>
      <c r="QF608"/>
      <c r="QG608"/>
      <c r="QH608"/>
      <c r="QI608"/>
      <c r="QJ608"/>
      <c r="QK608"/>
      <c r="QL608"/>
      <c r="QM608"/>
      <c r="QN608"/>
      <c r="QO608"/>
      <c r="QP608"/>
      <c r="QQ608"/>
      <c r="QR608"/>
      <c r="QS608"/>
      <c r="QT608"/>
      <c r="QU608"/>
      <c r="QV608"/>
      <c r="QW608"/>
      <c r="QX608"/>
      <c r="QY608"/>
      <c r="QZ608"/>
      <c r="RA608"/>
      <c r="RB608"/>
      <c r="RC608"/>
      <c r="RD608"/>
      <c r="RE608"/>
      <c r="RF608"/>
      <c r="RG608"/>
      <c r="RH608"/>
      <c r="RI608"/>
      <c r="RJ608"/>
      <c r="RK608"/>
      <c r="RL608"/>
      <c r="RM608"/>
      <c r="RN608"/>
      <c r="RO608"/>
      <c r="RP608"/>
      <c r="RQ608"/>
      <c r="RR608"/>
      <c r="RS608"/>
      <c r="RT608"/>
      <c r="RU608"/>
      <c r="RV608"/>
      <c r="RW608"/>
      <c r="RX608"/>
      <c r="RY608"/>
      <c r="RZ608"/>
      <c r="SA608"/>
      <c r="SB608"/>
      <c r="SC608"/>
      <c r="SD608"/>
      <c r="SE608"/>
      <c r="SF608"/>
      <c r="SG608"/>
      <c r="SH608"/>
      <c r="SI608"/>
      <c r="SJ608"/>
      <c r="SK608"/>
      <c r="SL608"/>
      <c r="SM608"/>
      <c r="SN608"/>
      <c r="SO608"/>
      <c r="SP608"/>
      <c r="SQ608"/>
      <c r="SR608"/>
      <c r="SS608"/>
      <c r="ST608"/>
      <c r="SU608"/>
      <c r="SV608"/>
      <c r="SW608"/>
      <c r="SX608"/>
      <c r="SY608"/>
      <c r="SZ608"/>
      <c r="TA608"/>
      <c r="TB608"/>
      <c r="TC608"/>
      <c r="TD608"/>
      <c r="TE608"/>
      <c r="TF608"/>
      <c r="TG608"/>
      <c r="TH608"/>
      <c r="TI608"/>
      <c r="TJ608"/>
      <c r="TK608"/>
      <c r="TL608"/>
      <c r="TM608"/>
      <c r="TN608"/>
      <c r="TO608"/>
      <c r="TP608"/>
      <c r="TQ608"/>
      <c r="TR608"/>
      <c r="TS608"/>
      <c r="TT608"/>
      <c r="TU608"/>
      <c r="TV608"/>
      <c r="TW608"/>
      <c r="TX608"/>
      <c r="TY608"/>
      <c r="TZ608"/>
      <c r="UA608"/>
      <c r="UB608"/>
      <c r="UC608"/>
      <c r="UD608"/>
      <c r="UE608"/>
      <c r="UF608"/>
      <c r="UG608"/>
      <c r="UH608"/>
      <c r="UI608"/>
      <c r="UJ608"/>
      <c r="UK608"/>
      <c r="UL608"/>
      <c r="UM608"/>
      <c r="UN608"/>
      <c r="UO608"/>
      <c r="UP608"/>
      <c r="UQ608"/>
      <c r="UR608"/>
      <c r="US608"/>
      <c r="UT608"/>
      <c r="UU608"/>
      <c r="UV608"/>
      <c r="UW608"/>
      <c r="UX608"/>
      <c r="UY608"/>
      <c r="UZ608"/>
      <c r="VA608"/>
      <c r="VB608"/>
      <c r="VC608"/>
      <c r="VD608"/>
      <c r="VE608"/>
      <c r="VF608"/>
      <c r="VG608"/>
      <c r="VH608"/>
      <c r="VI608"/>
      <c r="VJ608"/>
      <c r="VK608"/>
      <c r="VL608"/>
      <c r="VM608"/>
      <c r="VN608"/>
      <c r="VO608"/>
      <c r="VP608"/>
      <c r="VQ608"/>
      <c r="VR608"/>
      <c r="VS608"/>
      <c r="VT608"/>
      <c r="VU608"/>
      <c r="VV608"/>
      <c r="VW608"/>
      <c r="VX608"/>
      <c r="VY608"/>
      <c r="VZ608"/>
      <c r="WA608"/>
      <c r="WB608"/>
      <c r="WC608"/>
      <c r="WD608"/>
      <c r="WE608"/>
      <c r="WF608"/>
      <c r="WG608"/>
      <c r="WH608"/>
      <c r="WI608"/>
      <c r="WJ608"/>
      <c r="WK608"/>
      <c r="WL608"/>
      <c r="WM608"/>
      <c r="WN608"/>
      <c r="WO608"/>
      <c r="WP608"/>
      <c r="WQ608"/>
      <c r="WR608"/>
      <c r="WS608"/>
      <c r="WT608"/>
      <c r="WU608"/>
      <c r="WV608"/>
      <c r="WW608"/>
      <c r="WX608"/>
      <c r="WY608"/>
      <c r="WZ608"/>
      <c r="XA608"/>
      <c r="XB608"/>
      <c r="XC608"/>
      <c r="XD608"/>
      <c r="XE608"/>
      <c r="XF608"/>
      <c r="XG608"/>
      <c r="XH608"/>
      <c r="XI608"/>
      <c r="XJ608"/>
      <c r="XK608"/>
      <c r="XL608"/>
      <c r="XM608"/>
      <c r="XN608"/>
      <c r="XO608"/>
      <c r="XP608"/>
      <c r="XQ608"/>
      <c r="XR608"/>
      <c r="XS608"/>
      <c r="XT608"/>
      <c r="XU608"/>
      <c r="XV608"/>
      <c r="XW608"/>
      <c r="XX608"/>
      <c r="XY608"/>
      <c r="XZ608"/>
      <c r="YA608"/>
      <c r="YB608"/>
      <c r="YC608"/>
      <c r="YD608"/>
      <c r="YE608"/>
      <c r="YF608"/>
      <c r="YG608"/>
      <c r="YH608"/>
      <c r="YI608"/>
      <c r="YJ608"/>
      <c r="YK608"/>
      <c r="YL608"/>
      <c r="YM608"/>
      <c r="YN608"/>
      <c r="YO608"/>
      <c r="YP608"/>
      <c r="YQ608"/>
      <c r="YR608"/>
      <c r="YS608"/>
      <c r="YT608"/>
      <c r="YU608"/>
      <c r="YV608"/>
      <c r="YW608"/>
      <c r="YX608"/>
      <c r="YY608"/>
      <c r="YZ608"/>
      <c r="ZA608"/>
      <c r="ZB608"/>
      <c r="ZC608"/>
      <c r="ZD608"/>
      <c r="ZE608"/>
      <c r="ZF608"/>
      <c r="ZG608"/>
      <c r="ZH608"/>
      <c r="ZI608"/>
      <c r="ZJ608"/>
      <c r="ZK608"/>
      <c r="ZL608"/>
      <c r="ZM608"/>
      <c r="ZN608"/>
      <c r="ZO608"/>
      <c r="ZP608"/>
      <c r="ZQ608"/>
      <c r="ZR608"/>
      <c r="ZS608"/>
      <c r="ZT608"/>
      <c r="ZU608"/>
      <c r="ZV608"/>
      <c r="ZW608"/>
      <c r="ZX608"/>
      <c r="ZY608"/>
      <c r="ZZ608"/>
      <c r="AAA608"/>
      <c r="AAB608"/>
      <c r="AAC608"/>
      <c r="AAD608"/>
      <c r="AAE608"/>
      <c r="AAF608"/>
      <c r="AAG608"/>
      <c r="AAH608"/>
      <c r="AAI608"/>
      <c r="AAJ608"/>
      <c r="AAK608"/>
      <c r="AAL608"/>
      <c r="AAM608"/>
      <c r="AAN608"/>
      <c r="AAO608"/>
      <c r="AAP608"/>
      <c r="AAQ608"/>
      <c r="AAR608"/>
      <c r="AAS608"/>
      <c r="AAT608"/>
      <c r="AAU608"/>
      <c r="AAV608"/>
      <c r="AAW608"/>
      <c r="AAX608"/>
      <c r="AAY608"/>
      <c r="AAZ608"/>
      <c r="ABA608"/>
      <c r="ABB608"/>
      <c r="ABC608"/>
      <c r="ABD608"/>
      <c r="ABE608"/>
      <c r="ABF608"/>
      <c r="ABG608"/>
      <c r="ABH608"/>
      <c r="ABI608"/>
      <c r="ABJ608"/>
      <c r="ABK608"/>
      <c r="ABL608"/>
      <c r="ABM608"/>
      <c r="ABN608"/>
      <c r="ABO608"/>
      <c r="ABP608"/>
      <c r="ABQ608"/>
      <c r="ABR608"/>
      <c r="ABS608"/>
      <c r="ABT608"/>
      <c r="ABU608"/>
      <c r="ABV608"/>
      <c r="ABW608"/>
      <c r="ABX608"/>
      <c r="ABY608"/>
      <c r="ABZ608"/>
      <c r="ACA608"/>
      <c r="ACB608"/>
      <c r="ACC608"/>
      <c r="ACD608"/>
      <c r="ACE608"/>
      <c r="ACF608"/>
      <c r="ACG608"/>
      <c r="ACH608"/>
      <c r="ACI608"/>
      <c r="ACJ608"/>
      <c r="ACK608"/>
      <c r="ACL608"/>
      <c r="ACM608"/>
      <c r="ACN608"/>
      <c r="ACO608"/>
      <c r="ACP608"/>
      <c r="ACQ608"/>
      <c r="ACR608"/>
      <c r="ACS608"/>
      <c r="ACT608"/>
      <c r="ACU608"/>
      <c r="ACV608"/>
      <c r="ACW608"/>
      <c r="ACX608"/>
      <c r="ACY608"/>
      <c r="ACZ608"/>
      <c r="ADA608"/>
      <c r="ADB608"/>
      <c r="ADC608"/>
      <c r="ADD608"/>
      <c r="ADE608"/>
      <c r="ADF608"/>
      <c r="ADG608"/>
      <c r="ADH608"/>
      <c r="ADI608"/>
      <c r="ADJ608"/>
      <c r="ADK608"/>
      <c r="ADL608"/>
      <c r="ADM608"/>
      <c r="ADN608"/>
      <c r="ADO608"/>
      <c r="ADP608"/>
      <c r="ADQ608"/>
      <c r="ADR608"/>
      <c r="ADS608"/>
      <c r="ADT608"/>
      <c r="ADU608"/>
      <c r="ADV608"/>
      <c r="ADW608"/>
      <c r="ADX608"/>
      <c r="ADY608"/>
      <c r="ADZ608"/>
      <c r="AEA608"/>
      <c r="AEB608"/>
      <c r="AEC608"/>
      <c r="AED608"/>
      <c r="AEE608"/>
      <c r="AEF608"/>
      <c r="AEG608"/>
      <c r="AEH608"/>
      <c r="AEI608"/>
      <c r="AEJ608"/>
      <c r="AEK608"/>
      <c r="AEL608"/>
      <c r="AEM608"/>
      <c r="AEN608"/>
      <c r="AEO608"/>
      <c r="AEP608"/>
      <c r="AEQ608"/>
      <c r="AER608"/>
      <c r="AES608"/>
      <c r="AET608"/>
      <c r="AEU608"/>
      <c r="AEV608"/>
      <c r="AEW608"/>
      <c r="AEX608"/>
      <c r="AEY608"/>
      <c r="AEZ608"/>
      <c r="AFA608"/>
      <c r="AFB608"/>
      <c r="AFC608"/>
      <c r="AFD608"/>
      <c r="AFE608"/>
      <c r="AFF608"/>
      <c r="AFG608"/>
      <c r="AFH608"/>
      <c r="AFI608"/>
      <c r="AFJ608"/>
      <c r="AFK608"/>
      <c r="AFL608"/>
      <c r="AFM608"/>
      <c r="AFN608"/>
      <c r="AFO608"/>
      <c r="AFP608"/>
      <c r="AFQ608"/>
      <c r="AFR608"/>
      <c r="AFS608"/>
      <c r="AFT608"/>
      <c r="AFU608"/>
      <c r="AFV608"/>
      <c r="AFW608"/>
      <c r="AFX608"/>
      <c r="AFY608"/>
      <c r="AFZ608"/>
      <c r="AGA608"/>
      <c r="AGB608"/>
      <c r="AGC608"/>
      <c r="AGD608"/>
      <c r="AGE608"/>
      <c r="AGF608"/>
      <c r="AGG608"/>
      <c r="AGH608"/>
      <c r="AGI608"/>
      <c r="AGJ608"/>
      <c r="AGK608"/>
      <c r="AGL608"/>
      <c r="AGM608"/>
      <c r="AGN608"/>
      <c r="AGO608"/>
      <c r="AGP608"/>
      <c r="AGQ608"/>
      <c r="AGR608"/>
      <c r="AGS608"/>
      <c r="AGT608"/>
      <c r="AGU608"/>
      <c r="AGV608"/>
      <c r="AGW608"/>
      <c r="AGX608"/>
      <c r="AGY608"/>
      <c r="AGZ608"/>
      <c r="AHA608"/>
      <c r="AHB608"/>
      <c r="AHC608"/>
      <c r="AHD608"/>
      <c r="AHE608"/>
      <c r="AHF608"/>
      <c r="AHG608"/>
      <c r="AHH608"/>
      <c r="AHI608"/>
      <c r="AHJ608"/>
      <c r="AHK608"/>
      <c r="AHL608"/>
      <c r="AHM608"/>
      <c r="AHN608"/>
      <c r="AHO608"/>
      <c r="AHP608"/>
      <c r="AHQ608"/>
      <c r="AHR608"/>
      <c r="AHS608"/>
      <c r="AHT608"/>
      <c r="AHU608"/>
      <c r="AHV608"/>
      <c r="AHW608"/>
      <c r="AHX608"/>
      <c r="AHY608"/>
      <c r="AHZ608"/>
      <c r="AIA608"/>
      <c r="AIB608"/>
      <c r="AIC608"/>
      <c r="AID608"/>
      <c r="AIE608"/>
      <c r="AIF608"/>
      <c r="AIG608"/>
      <c r="AIH608"/>
      <c r="AII608"/>
      <c r="AIJ608"/>
      <c r="AIK608"/>
      <c r="AIL608"/>
      <c r="AIM608"/>
      <c r="AIN608"/>
      <c r="AIO608"/>
      <c r="AIP608"/>
      <c r="AIQ608"/>
      <c r="AIR608"/>
      <c r="AIS608"/>
      <c r="AIT608"/>
      <c r="AIU608"/>
      <c r="AIV608"/>
      <c r="AIW608"/>
      <c r="AIX608"/>
      <c r="AIY608"/>
      <c r="AIZ608"/>
      <c r="AJA608"/>
      <c r="AJB608"/>
      <c r="AJC608"/>
      <c r="AJD608"/>
      <c r="AJE608"/>
      <c r="AJF608"/>
      <c r="AJG608"/>
      <c r="AJH608"/>
      <c r="AJI608"/>
      <c r="AJJ608"/>
      <c r="AJK608"/>
      <c r="AJL608"/>
      <c r="AJM608"/>
      <c r="AJN608"/>
      <c r="AJO608"/>
      <c r="AJP608"/>
      <c r="AJQ608"/>
      <c r="AJR608"/>
      <c r="AJS608"/>
      <c r="AJT608"/>
      <c r="AJU608"/>
      <c r="AJV608"/>
      <c r="AJW608"/>
      <c r="AJX608"/>
      <c r="AJY608"/>
      <c r="AJZ608"/>
      <c r="AKA608"/>
      <c r="AKB608"/>
      <c r="AKC608"/>
      <c r="AKD608"/>
      <c r="AKE608"/>
      <c r="AKF608"/>
      <c r="AKG608"/>
      <c r="AKH608"/>
      <c r="AKI608"/>
      <c r="AKJ608"/>
      <c r="AKK608"/>
      <c r="AKL608"/>
      <c r="AKM608"/>
      <c r="AKN608"/>
      <c r="AKO608"/>
      <c r="AKP608"/>
      <c r="AKQ608"/>
      <c r="AKR608"/>
      <c r="AKS608"/>
      <c r="AKT608"/>
      <c r="AKU608"/>
      <c r="AKV608"/>
      <c r="AKW608"/>
      <c r="AKX608"/>
      <c r="AKY608"/>
      <c r="AKZ608"/>
      <c r="ALA608"/>
      <c r="ALB608"/>
      <c r="ALC608"/>
      <c r="ALD608"/>
      <c r="ALE608"/>
      <c r="ALF608"/>
      <c r="ALG608"/>
      <c r="ALH608"/>
      <c r="ALI608"/>
      <c r="ALJ608"/>
      <c r="ALK608"/>
      <c r="ALL608"/>
      <c r="ALM608"/>
      <c r="ALN608"/>
      <c r="ALO608"/>
      <c r="ALP608"/>
      <c r="ALQ608"/>
      <c r="ALR608"/>
      <c r="ALS608"/>
      <c r="ALT608"/>
      <c r="ALU608"/>
      <c r="ALV608"/>
      <c r="ALW608"/>
      <c r="ALX608"/>
      <c r="ALY608"/>
      <c r="ALZ608"/>
      <c r="AMA608"/>
      <c r="AMB608"/>
      <c r="AMC608"/>
      <c r="AMD608"/>
      <c r="AME608"/>
      <c r="AMF608"/>
      <c r="AMG608"/>
      <c r="AMH608"/>
      <c r="AMI608"/>
      <c r="AMJ608"/>
      <c r="AMK608"/>
    </row>
    <row r="609" spans="1:1025">
      <c r="A609" s="56">
        <v>1</v>
      </c>
      <c r="B609" s="54" t="s">
        <v>295</v>
      </c>
      <c r="C609" s="59">
        <v>18</v>
      </c>
      <c r="D609" s="48">
        <f>SUM(E609:G609)</f>
        <v>20460.23084</v>
      </c>
      <c r="E609" s="55">
        <v>10940</v>
      </c>
      <c r="F609" s="55">
        <v>2887.72</v>
      </c>
      <c r="G609" s="82">
        <v>6632.5108399999999</v>
      </c>
      <c r="H609" s="55"/>
      <c r="I609" s="55">
        <v>1.1140000000000001</v>
      </c>
      <c r="J609" s="48">
        <f>C609*D609*(1+H609/100)*I609*12</f>
        <v>4923222.5856441604</v>
      </c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  <c r="IB609"/>
      <c r="IC609"/>
      <c r="ID609"/>
      <c r="IE609"/>
      <c r="IF609"/>
      <c r="IG609"/>
      <c r="IH609"/>
      <c r="II609"/>
      <c r="IJ609"/>
      <c r="IK609"/>
      <c r="IL609"/>
      <c r="IM609"/>
      <c r="IN609"/>
      <c r="IO609"/>
      <c r="IP609"/>
      <c r="IQ609"/>
      <c r="IR609"/>
      <c r="IS609"/>
      <c r="IT609"/>
      <c r="IU609"/>
      <c r="IV609"/>
      <c r="IW609"/>
      <c r="IX609"/>
      <c r="IY609"/>
      <c r="IZ609"/>
      <c r="JA609"/>
      <c r="JB609"/>
      <c r="JC609"/>
      <c r="JD609"/>
      <c r="JE609"/>
      <c r="JF609"/>
      <c r="JG609"/>
      <c r="JH609"/>
      <c r="JI609"/>
      <c r="JJ609"/>
      <c r="JK609"/>
      <c r="JL609"/>
      <c r="JM609"/>
      <c r="JN609"/>
      <c r="JO609"/>
      <c r="JP609"/>
      <c r="JQ609"/>
      <c r="JR609"/>
      <c r="JS609"/>
      <c r="JT609"/>
      <c r="JU609"/>
      <c r="JV609"/>
      <c r="JW609"/>
      <c r="JX609"/>
      <c r="JY609"/>
      <c r="JZ609"/>
      <c r="KA609"/>
      <c r="KB609"/>
      <c r="KC609"/>
      <c r="KD609"/>
      <c r="KE609"/>
      <c r="KF609"/>
      <c r="KG609"/>
      <c r="KH609"/>
      <c r="KI609"/>
      <c r="KJ609"/>
      <c r="KK609"/>
      <c r="KL609"/>
      <c r="KM609"/>
      <c r="KN609"/>
      <c r="KO609"/>
      <c r="KP609"/>
      <c r="KQ609"/>
      <c r="KR609"/>
      <c r="KS609"/>
      <c r="KT609"/>
      <c r="KU609"/>
      <c r="KV609"/>
      <c r="KW609"/>
      <c r="KX609"/>
      <c r="KY609"/>
      <c r="KZ609"/>
      <c r="LA609"/>
      <c r="LB609"/>
      <c r="LC609"/>
      <c r="LD609"/>
      <c r="LE609"/>
      <c r="LF609"/>
      <c r="LG609"/>
      <c r="LH609"/>
      <c r="LI609"/>
      <c r="LJ609"/>
      <c r="LK609"/>
      <c r="LL609"/>
      <c r="LM609"/>
      <c r="LN609"/>
      <c r="LO609"/>
      <c r="LP609"/>
      <c r="LQ609"/>
      <c r="LR609"/>
      <c r="LS609"/>
      <c r="LT609"/>
      <c r="LU609"/>
      <c r="LV609"/>
      <c r="LW609"/>
      <c r="LX609"/>
      <c r="LY609"/>
      <c r="LZ609"/>
      <c r="MA609"/>
      <c r="MB609"/>
      <c r="MC609"/>
      <c r="MD609"/>
      <c r="ME609"/>
      <c r="MF609"/>
      <c r="MG609"/>
      <c r="MH609"/>
      <c r="MI609"/>
      <c r="MJ609"/>
      <c r="MK609"/>
      <c r="ML609"/>
      <c r="MM609"/>
      <c r="MN609"/>
      <c r="MO609"/>
      <c r="MP609"/>
      <c r="MQ609"/>
      <c r="MR609"/>
      <c r="MS609"/>
      <c r="MT609"/>
      <c r="MU609"/>
      <c r="MV609"/>
      <c r="MW609"/>
      <c r="MX609"/>
      <c r="MY609"/>
      <c r="MZ609"/>
      <c r="NA609"/>
      <c r="NB609"/>
      <c r="NC609"/>
      <c r="ND609"/>
      <c r="NE609"/>
      <c r="NF609"/>
      <c r="NG609"/>
      <c r="NH609"/>
      <c r="NI609"/>
      <c r="NJ609"/>
      <c r="NK609"/>
      <c r="NL609"/>
      <c r="NM609"/>
      <c r="NN609"/>
      <c r="NO609"/>
      <c r="NP609"/>
      <c r="NQ609"/>
      <c r="NR609"/>
      <c r="NS609"/>
      <c r="NT609"/>
      <c r="NU609"/>
      <c r="NV609"/>
      <c r="NW609"/>
      <c r="NX609"/>
      <c r="NY609"/>
      <c r="NZ609"/>
      <c r="OA609"/>
      <c r="OB609"/>
      <c r="OC609"/>
      <c r="OD609"/>
      <c r="OE609"/>
      <c r="OF609"/>
      <c r="OG609"/>
      <c r="OH609"/>
      <c r="OI609"/>
      <c r="OJ609"/>
      <c r="OK609"/>
      <c r="OL609"/>
      <c r="OM609"/>
      <c r="ON609"/>
      <c r="OO609"/>
      <c r="OP609"/>
      <c r="OQ609"/>
      <c r="OR609"/>
      <c r="OS609"/>
      <c r="OT609"/>
      <c r="OU609"/>
      <c r="OV609"/>
      <c r="OW609"/>
      <c r="OX609"/>
      <c r="OY609"/>
      <c r="OZ609"/>
      <c r="PA609"/>
      <c r="PB609"/>
      <c r="PC609"/>
      <c r="PD609"/>
      <c r="PE609"/>
      <c r="PF609"/>
      <c r="PG609"/>
      <c r="PH609"/>
      <c r="PI609"/>
      <c r="PJ609"/>
      <c r="PK609"/>
      <c r="PL609"/>
      <c r="PM609"/>
      <c r="PN609"/>
      <c r="PO609"/>
      <c r="PP609"/>
      <c r="PQ609"/>
      <c r="PR609"/>
      <c r="PS609"/>
      <c r="PT609"/>
      <c r="PU609"/>
      <c r="PV609"/>
      <c r="PW609"/>
      <c r="PX609"/>
      <c r="PY609"/>
      <c r="PZ609"/>
      <c r="QA609"/>
      <c r="QB609"/>
      <c r="QC609"/>
      <c r="QD609"/>
      <c r="QE609"/>
      <c r="QF609"/>
      <c r="QG609"/>
      <c r="QH609"/>
      <c r="QI609"/>
      <c r="QJ609"/>
      <c r="QK609"/>
      <c r="QL609"/>
      <c r="QM609"/>
      <c r="QN609"/>
      <c r="QO609"/>
      <c r="QP609"/>
      <c r="QQ609"/>
      <c r="QR609"/>
      <c r="QS609"/>
      <c r="QT609"/>
      <c r="QU609"/>
      <c r="QV609"/>
      <c r="QW609"/>
      <c r="QX609"/>
      <c r="QY609"/>
      <c r="QZ609"/>
      <c r="RA609"/>
      <c r="RB609"/>
      <c r="RC609"/>
      <c r="RD609"/>
      <c r="RE609"/>
      <c r="RF609"/>
      <c r="RG609"/>
      <c r="RH609"/>
      <c r="RI609"/>
      <c r="RJ609"/>
      <c r="RK609"/>
      <c r="RL609"/>
      <c r="RM609"/>
      <c r="RN609"/>
      <c r="RO609"/>
      <c r="RP609"/>
      <c r="RQ609"/>
      <c r="RR609"/>
      <c r="RS609"/>
      <c r="RT609"/>
      <c r="RU609"/>
      <c r="RV609"/>
      <c r="RW609"/>
      <c r="RX609"/>
      <c r="RY609"/>
      <c r="RZ609"/>
      <c r="SA609"/>
      <c r="SB609"/>
      <c r="SC609"/>
      <c r="SD609"/>
      <c r="SE609"/>
      <c r="SF609"/>
      <c r="SG609"/>
      <c r="SH609"/>
      <c r="SI609"/>
      <c r="SJ609"/>
      <c r="SK609"/>
      <c r="SL609"/>
      <c r="SM609"/>
      <c r="SN609"/>
      <c r="SO609"/>
      <c r="SP609"/>
      <c r="SQ609"/>
      <c r="SR609"/>
      <c r="SS609"/>
      <c r="ST609"/>
      <c r="SU609"/>
      <c r="SV609"/>
      <c r="SW609"/>
      <c r="SX609"/>
      <c r="SY609"/>
      <c r="SZ609"/>
      <c r="TA609"/>
      <c r="TB609"/>
      <c r="TC609"/>
      <c r="TD609"/>
      <c r="TE609"/>
      <c r="TF609"/>
      <c r="TG609"/>
      <c r="TH609"/>
      <c r="TI609"/>
      <c r="TJ609"/>
      <c r="TK609"/>
      <c r="TL609"/>
      <c r="TM609"/>
      <c r="TN609"/>
      <c r="TO609"/>
      <c r="TP609"/>
      <c r="TQ609"/>
      <c r="TR609"/>
      <c r="TS609"/>
      <c r="TT609"/>
      <c r="TU609"/>
      <c r="TV609"/>
      <c r="TW609"/>
      <c r="TX609"/>
      <c r="TY609"/>
      <c r="TZ609"/>
      <c r="UA609"/>
      <c r="UB609"/>
      <c r="UC609"/>
      <c r="UD609"/>
      <c r="UE609"/>
      <c r="UF609"/>
      <c r="UG609"/>
      <c r="UH609"/>
      <c r="UI609"/>
      <c r="UJ609"/>
      <c r="UK609"/>
      <c r="UL609"/>
      <c r="UM609"/>
      <c r="UN609"/>
      <c r="UO609"/>
      <c r="UP609"/>
      <c r="UQ609"/>
      <c r="UR609"/>
      <c r="US609"/>
      <c r="UT609"/>
      <c r="UU609"/>
      <c r="UV609"/>
      <c r="UW609"/>
      <c r="UX609"/>
      <c r="UY609"/>
      <c r="UZ609"/>
      <c r="VA609"/>
      <c r="VB609"/>
      <c r="VC609"/>
      <c r="VD609"/>
      <c r="VE609"/>
      <c r="VF609"/>
      <c r="VG609"/>
      <c r="VH609"/>
      <c r="VI609"/>
      <c r="VJ609"/>
      <c r="VK609"/>
      <c r="VL609"/>
      <c r="VM609"/>
      <c r="VN609"/>
      <c r="VO609"/>
      <c r="VP609"/>
      <c r="VQ609"/>
      <c r="VR609"/>
      <c r="VS609"/>
      <c r="VT609"/>
      <c r="VU609"/>
      <c r="VV609"/>
      <c r="VW609"/>
      <c r="VX609"/>
      <c r="VY609"/>
      <c r="VZ609"/>
      <c r="WA609"/>
      <c r="WB609"/>
      <c r="WC609"/>
      <c r="WD609"/>
      <c r="WE609"/>
      <c r="WF609"/>
      <c r="WG609"/>
      <c r="WH609"/>
      <c r="WI609"/>
      <c r="WJ609"/>
      <c r="WK609"/>
      <c r="WL609"/>
      <c r="WM609"/>
      <c r="WN609"/>
      <c r="WO609"/>
      <c r="WP609"/>
      <c r="WQ609"/>
      <c r="WR609"/>
      <c r="WS609"/>
      <c r="WT609"/>
      <c r="WU609"/>
      <c r="WV609"/>
      <c r="WW609"/>
      <c r="WX609"/>
      <c r="WY609"/>
      <c r="WZ609"/>
      <c r="XA609"/>
      <c r="XB609"/>
      <c r="XC609"/>
      <c r="XD609"/>
      <c r="XE609"/>
      <c r="XF609"/>
      <c r="XG609"/>
      <c r="XH609"/>
      <c r="XI609"/>
      <c r="XJ609"/>
      <c r="XK609"/>
      <c r="XL609"/>
      <c r="XM609"/>
      <c r="XN609"/>
      <c r="XO609"/>
      <c r="XP609"/>
      <c r="XQ609"/>
      <c r="XR609"/>
      <c r="XS609"/>
      <c r="XT609"/>
      <c r="XU609"/>
      <c r="XV609"/>
      <c r="XW609"/>
      <c r="XX609"/>
      <c r="XY609"/>
      <c r="XZ609"/>
      <c r="YA609"/>
      <c r="YB609"/>
      <c r="YC609"/>
      <c r="YD609"/>
      <c r="YE609"/>
      <c r="YF609"/>
      <c r="YG609"/>
      <c r="YH609"/>
      <c r="YI609"/>
      <c r="YJ609"/>
      <c r="YK609"/>
      <c r="YL609"/>
      <c r="YM609"/>
      <c r="YN609"/>
      <c r="YO609"/>
      <c r="YP609"/>
      <c r="YQ609"/>
      <c r="YR609"/>
      <c r="YS609"/>
      <c r="YT609"/>
      <c r="YU609"/>
      <c r="YV609"/>
      <c r="YW609"/>
      <c r="YX609"/>
      <c r="YY609"/>
      <c r="YZ609"/>
      <c r="ZA609"/>
      <c r="ZB609"/>
      <c r="ZC609"/>
      <c r="ZD609"/>
      <c r="ZE609"/>
      <c r="ZF609"/>
      <c r="ZG609"/>
      <c r="ZH609"/>
      <c r="ZI609"/>
      <c r="ZJ609"/>
      <c r="ZK609"/>
      <c r="ZL609"/>
      <c r="ZM609"/>
      <c r="ZN609"/>
      <c r="ZO609"/>
      <c r="ZP609"/>
      <c r="ZQ609"/>
      <c r="ZR609"/>
      <c r="ZS609"/>
      <c r="ZT609"/>
      <c r="ZU609"/>
      <c r="ZV609"/>
      <c r="ZW609"/>
      <c r="ZX609"/>
      <c r="ZY609"/>
      <c r="ZZ609"/>
      <c r="AAA609"/>
      <c r="AAB609"/>
      <c r="AAC609"/>
      <c r="AAD609"/>
      <c r="AAE609"/>
      <c r="AAF609"/>
      <c r="AAG609"/>
      <c r="AAH609"/>
      <c r="AAI609"/>
      <c r="AAJ609"/>
      <c r="AAK609"/>
      <c r="AAL609"/>
      <c r="AAM609"/>
      <c r="AAN609"/>
      <c r="AAO609"/>
      <c r="AAP609"/>
      <c r="AAQ609"/>
      <c r="AAR609"/>
      <c r="AAS609"/>
      <c r="AAT609"/>
      <c r="AAU609"/>
      <c r="AAV609"/>
      <c r="AAW609"/>
      <c r="AAX609"/>
      <c r="AAY609"/>
      <c r="AAZ609"/>
      <c r="ABA609"/>
      <c r="ABB609"/>
      <c r="ABC609"/>
      <c r="ABD609"/>
      <c r="ABE609"/>
      <c r="ABF609"/>
      <c r="ABG609"/>
      <c r="ABH609"/>
      <c r="ABI609"/>
      <c r="ABJ609"/>
      <c r="ABK609"/>
      <c r="ABL609"/>
      <c r="ABM609"/>
      <c r="ABN609"/>
      <c r="ABO609"/>
      <c r="ABP609"/>
      <c r="ABQ609"/>
      <c r="ABR609"/>
      <c r="ABS609"/>
      <c r="ABT609"/>
      <c r="ABU609"/>
      <c r="ABV609"/>
      <c r="ABW609"/>
      <c r="ABX609"/>
      <c r="ABY609"/>
      <c r="ABZ609"/>
      <c r="ACA609"/>
      <c r="ACB609"/>
      <c r="ACC609"/>
      <c r="ACD609"/>
      <c r="ACE609"/>
      <c r="ACF609"/>
      <c r="ACG609"/>
      <c r="ACH609"/>
      <c r="ACI609"/>
      <c r="ACJ609"/>
      <c r="ACK609"/>
      <c r="ACL609"/>
      <c r="ACM609"/>
      <c r="ACN609"/>
      <c r="ACO609"/>
      <c r="ACP609"/>
      <c r="ACQ609"/>
      <c r="ACR609"/>
      <c r="ACS609"/>
      <c r="ACT609"/>
      <c r="ACU609"/>
      <c r="ACV609"/>
      <c r="ACW609"/>
      <c r="ACX609"/>
      <c r="ACY609"/>
      <c r="ACZ609"/>
      <c r="ADA609"/>
      <c r="ADB609"/>
      <c r="ADC609"/>
      <c r="ADD609"/>
      <c r="ADE609"/>
      <c r="ADF609"/>
      <c r="ADG609"/>
      <c r="ADH609"/>
      <c r="ADI609"/>
      <c r="ADJ609"/>
      <c r="ADK609"/>
      <c r="ADL609"/>
      <c r="ADM609"/>
      <c r="ADN609"/>
      <c r="ADO609"/>
      <c r="ADP609"/>
      <c r="ADQ609"/>
      <c r="ADR609"/>
      <c r="ADS609"/>
      <c r="ADT609"/>
      <c r="ADU609"/>
      <c r="ADV609"/>
      <c r="ADW609"/>
      <c r="ADX609"/>
      <c r="ADY609"/>
      <c r="ADZ609"/>
      <c r="AEA609"/>
      <c r="AEB609"/>
      <c r="AEC609"/>
      <c r="AED609"/>
      <c r="AEE609"/>
      <c r="AEF609"/>
      <c r="AEG609"/>
      <c r="AEH609"/>
      <c r="AEI609"/>
      <c r="AEJ609"/>
      <c r="AEK609"/>
      <c r="AEL609"/>
      <c r="AEM609"/>
      <c r="AEN609"/>
      <c r="AEO609"/>
      <c r="AEP609"/>
      <c r="AEQ609"/>
      <c r="AER609"/>
      <c r="AES609"/>
      <c r="AET609"/>
      <c r="AEU609"/>
      <c r="AEV609"/>
      <c r="AEW609"/>
      <c r="AEX609"/>
      <c r="AEY609"/>
      <c r="AEZ609"/>
      <c r="AFA609"/>
      <c r="AFB609"/>
      <c r="AFC609"/>
      <c r="AFD609"/>
      <c r="AFE609"/>
      <c r="AFF609"/>
      <c r="AFG609"/>
      <c r="AFH609"/>
      <c r="AFI609"/>
      <c r="AFJ609"/>
      <c r="AFK609"/>
      <c r="AFL609"/>
      <c r="AFM609"/>
      <c r="AFN609"/>
      <c r="AFO609"/>
      <c r="AFP609"/>
      <c r="AFQ609"/>
      <c r="AFR609"/>
      <c r="AFS609"/>
      <c r="AFT609"/>
      <c r="AFU609"/>
      <c r="AFV609"/>
      <c r="AFW609"/>
      <c r="AFX609"/>
      <c r="AFY609"/>
      <c r="AFZ609"/>
      <c r="AGA609"/>
      <c r="AGB609"/>
      <c r="AGC609"/>
      <c r="AGD609"/>
      <c r="AGE609"/>
      <c r="AGF609"/>
      <c r="AGG609"/>
      <c r="AGH609"/>
      <c r="AGI609"/>
      <c r="AGJ609"/>
      <c r="AGK609"/>
      <c r="AGL609"/>
      <c r="AGM609"/>
      <c r="AGN609"/>
      <c r="AGO609"/>
      <c r="AGP609"/>
      <c r="AGQ609"/>
      <c r="AGR609"/>
      <c r="AGS609"/>
      <c r="AGT609"/>
      <c r="AGU609"/>
      <c r="AGV609"/>
      <c r="AGW609"/>
      <c r="AGX609"/>
      <c r="AGY609"/>
      <c r="AGZ609"/>
      <c r="AHA609"/>
      <c r="AHB609"/>
      <c r="AHC609"/>
      <c r="AHD609"/>
      <c r="AHE609"/>
      <c r="AHF609"/>
      <c r="AHG609"/>
      <c r="AHH609"/>
      <c r="AHI609"/>
      <c r="AHJ609"/>
      <c r="AHK609"/>
      <c r="AHL609"/>
      <c r="AHM609"/>
      <c r="AHN609"/>
      <c r="AHO609"/>
      <c r="AHP609"/>
      <c r="AHQ609"/>
      <c r="AHR609"/>
      <c r="AHS609"/>
      <c r="AHT609"/>
      <c r="AHU609"/>
      <c r="AHV609"/>
      <c r="AHW609"/>
      <c r="AHX609"/>
      <c r="AHY609"/>
      <c r="AHZ609"/>
      <c r="AIA609"/>
      <c r="AIB609"/>
      <c r="AIC609"/>
      <c r="AID609"/>
      <c r="AIE609"/>
      <c r="AIF609"/>
      <c r="AIG609"/>
      <c r="AIH609"/>
      <c r="AII609"/>
      <c r="AIJ609"/>
      <c r="AIK609"/>
      <c r="AIL609"/>
      <c r="AIM609"/>
      <c r="AIN609"/>
      <c r="AIO609"/>
      <c r="AIP609"/>
      <c r="AIQ609"/>
      <c r="AIR609"/>
      <c r="AIS609"/>
      <c r="AIT609"/>
      <c r="AIU609"/>
      <c r="AIV609"/>
      <c r="AIW609"/>
      <c r="AIX609"/>
      <c r="AIY609"/>
      <c r="AIZ609"/>
      <c r="AJA609"/>
      <c r="AJB609"/>
      <c r="AJC609"/>
      <c r="AJD609"/>
      <c r="AJE609"/>
      <c r="AJF609"/>
      <c r="AJG609"/>
      <c r="AJH609"/>
      <c r="AJI609"/>
      <c r="AJJ609"/>
      <c r="AJK609"/>
      <c r="AJL609"/>
      <c r="AJM609"/>
      <c r="AJN609"/>
      <c r="AJO609"/>
      <c r="AJP609"/>
      <c r="AJQ609"/>
      <c r="AJR609"/>
      <c r="AJS609"/>
      <c r="AJT609"/>
      <c r="AJU609"/>
      <c r="AJV609"/>
      <c r="AJW609"/>
      <c r="AJX609"/>
      <c r="AJY609"/>
      <c r="AJZ609"/>
      <c r="AKA609"/>
      <c r="AKB609"/>
      <c r="AKC609"/>
      <c r="AKD609"/>
      <c r="AKE609"/>
      <c r="AKF609"/>
      <c r="AKG609"/>
      <c r="AKH609"/>
      <c r="AKI609"/>
      <c r="AKJ609"/>
      <c r="AKK609"/>
      <c r="AKL609"/>
      <c r="AKM609"/>
      <c r="AKN609"/>
      <c r="AKO609"/>
      <c r="AKP609"/>
      <c r="AKQ609"/>
      <c r="AKR609"/>
      <c r="AKS609"/>
      <c r="AKT609"/>
      <c r="AKU609"/>
      <c r="AKV609"/>
      <c r="AKW609"/>
      <c r="AKX609"/>
      <c r="AKY609"/>
      <c r="AKZ609"/>
      <c r="ALA609"/>
      <c r="ALB609"/>
      <c r="ALC609"/>
      <c r="ALD609"/>
      <c r="ALE609"/>
      <c r="ALF609"/>
      <c r="ALG609"/>
      <c r="ALH609"/>
      <c r="ALI609"/>
      <c r="ALJ609"/>
      <c r="ALK609"/>
      <c r="ALL609"/>
      <c r="ALM609"/>
      <c r="ALN609"/>
      <c r="ALO609"/>
      <c r="ALP609"/>
      <c r="ALQ609"/>
      <c r="ALR609"/>
      <c r="ALS609"/>
      <c r="ALT609"/>
      <c r="ALU609"/>
      <c r="ALV609"/>
      <c r="ALW609"/>
      <c r="ALX609"/>
      <c r="ALY609"/>
      <c r="ALZ609"/>
      <c r="AMA609"/>
      <c r="AMB609"/>
      <c r="AMC609"/>
      <c r="AMD609"/>
      <c r="AME609"/>
      <c r="AMF609"/>
      <c r="AMG609"/>
      <c r="AMH609"/>
      <c r="AMI609"/>
      <c r="AMJ609"/>
      <c r="AMK609"/>
    </row>
    <row r="610" spans="1:1025">
      <c r="A610" s="56">
        <v>2</v>
      </c>
      <c r="B610" s="54" t="s">
        <v>296</v>
      </c>
      <c r="C610" s="59">
        <v>23.25</v>
      </c>
      <c r="D610" s="55">
        <f>SUM(E610:G610)</f>
        <v>14643.1</v>
      </c>
      <c r="E610" s="55">
        <v>7650</v>
      </c>
      <c r="F610" s="55">
        <v>2399</v>
      </c>
      <c r="G610" s="82">
        <v>4594.1000000000004</v>
      </c>
      <c r="H610" s="55"/>
      <c r="I610" s="55">
        <v>1.1174653999999999</v>
      </c>
      <c r="J610" s="55">
        <f>C610*D610*(1+H610/100)*I610*12</f>
        <v>4565320.9700484602</v>
      </c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  <c r="IB610"/>
      <c r="IC610"/>
      <c r="ID610"/>
      <c r="IE610"/>
      <c r="IF610"/>
      <c r="IG610"/>
      <c r="IH610"/>
      <c r="II610"/>
      <c r="IJ610"/>
      <c r="IK610"/>
      <c r="IL610"/>
      <c r="IM610"/>
      <c r="IN610"/>
      <c r="IO610"/>
      <c r="IP610"/>
      <c r="IQ610"/>
      <c r="IR610"/>
      <c r="IS610"/>
      <c r="IT610"/>
      <c r="IU610"/>
      <c r="IV610"/>
      <c r="IW610"/>
      <c r="IX610"/>
      <c r="IY610"/>
      <c r="IZ610"/>
      <c r="JA610"/>
      <c r="JB610"/>
      <c r="JC610"/>
      <c r="JD610"/>
      <c r="JE610"/>
      <c r="JF610"/>
      <c r="JG610"/>
      <c r="JH610"/>
      <c r="JI610"/>
      <c r="JJ610"/>
      <c r="JK610"/>
      <c r="JL610"/>
      <c r="JM610"/>
      <c r="JN610"/>
      <c r="JO610"/>
      <c r="JP610"/>
      <c r="JQ610"/>
      <c r="JR610"/>
      <c r="JS610"/>
      <c r="JT610"/>
      <c r="JU610"/>
      <c r="JV610"/>
      <c r="JW610"/>
      <c r="JX610"/>
      <c r="JY610"/>
      <c r="JZ610"/>
      <c r="KA610"/>
      <c r="KB610"/>
      <c r="KC610"/>
      <c r="KD610"/>
      <c r="KE610"/>
      <c r="KF610"/>
      <c r="KG610"/>
      <c r="KH610"/>
      <c r="KI610"/>
      <c r="KJ610"/>
      <c r="KK610"/>
      <c r="KL610"/>
      <c r="KM610"/>
      <c r="KN610"/>
      <c r="KO610"/>
      <c r="KP610"/>
      <c r="KQ610"/>
      <c r="KR610"/>
      <c r="KS610"/>
      <c r="KT610"/>
      <c r="KU610"/>
      <c r="KV610"/>
      <c r="KW610"/>
      <c r="KX610"/>
      <c r="KY610"/>
      <c r="KZ610"/>
      <c r="LA610"/>
      <c r="LB610"/>
      <c r="LC610"/>
      <c r="LD610"/>
      <c r="LE610"/>
      <c r="LF610"/>
      <c r="LG610"/>
      <c r="LH610"/>
      <c r="LI610"/>
      <c r="LJ610"/>
      <c r="LK610"/>
      <c r="LL610"/>
      <c r="LM610"/>
      <c r="LN610"/>
      <c r="LO610"/>
      <c r="LP610"/>
      <c r="LQ610"/>
      <c r="LR610"/>
      <c r="LS610"/>
      <c r="LT610"/>
      <c r="LU610"/>
      <c r="LV610"/>
      <c r="LW610"/>
      <c r="LX610"/>
      <c r="LY610"/>
      <c r="LZ610"/>
      <c r="MA610"/>
      <c r="MB610"/>
      <c r="MC610"/>
      <c r="MD610"/>
      <c r="ME610"/>
      <c r="MF610"/>
      <c r="MG610"/>
      <c r="MH610"/>
      <c r="MI610"/>
      <c r="MJ610"/>
      <c r="MK610"/>
      <c r="ML610"/>
      <c r="MM610"/>
      <c r="MN610"/>
      <c r="MO610"/>
      <c r="MP610"/>
      <c r="MQ610"/>
      <c r="MR610"/>
      <c r="MS610"/>
      <c r="MT610"/>
      <c r="MU610"/>
      <c r="MV610"/>
      <c r="MW610"/>
      <c r="MX610"/>
      <c r="MY610"/>
      <c r="MZ610"/>
      <c r="NA610"/>
      <c r="NB610"/>
      <c r="NC610"/>
      <c r="ND610"/>
      <c r="NE610"/>
      <c r="NF610"/>
      <c r="NG610"/>
      <c r="NH610"/>
      <c r="NI610"/>
      <c r="NJ610"/>
      <c r="NK610"/>
      <c r="NL610"/>
      <c r="NM610"/>
      <c r="NN610"/>
      <c r="NO610"/>
      <c r="NP610"/>
      <c r="NQ610"/>
      <c r="NR610"/>
      <c r="NS610"/>
      <c r="NT610"/>
      <c r="NU610"/>
      <c r="NV610"/>
      <c r="NW610"/>
      <c r="NX610"/>
      <c r="NY610"/>
      <c r="NZ610"/>
      <c r="OA610"/>
      <c r="OB610"/>
      <c r="OC610"/>
      <c r="OD610"/>
      <c r="OE610"/>
      <c r="OF610"/>
      <c r="OG610"/>
      <c r="OH610"/>
      <c r="OI610"/>
      <c r="OJ610"/>
      <c r="OK610"/>
      <c r="OL610"/>
      <c r="OM610"/>
      <c r="ON610"/>
      <c r="OO610"/>
      <c r="OP610"/>
      <c r="OQ610"/>
      <c r="OR610"/>
      <c r="OS610"/>
      <c r="OT610"/>
      <c r="OU610"/>
      <c r="OV610"/>
      <c r="OW610"/>
      <c r="OX610"/>
      <c r="OY610"/>
      <c r="OZ610"/>
      <c r="PA610"/>
      <c r="PB610"/>
      <c r="PC610"/>
      <c r="PD610"/>
      <c r="PE610"/>
      <c r="PF610"/>
      <c r="PG610"/>
      <c r="PH610"/>
      <c r="PI610"/>
      <c r="PJ610"/>
      <c r="PK610"/>
      <c r="PL610"/>
      <c r="PM610"/>
      <c r="PN610"/>
      <c r="PO610"/>
      <c r="PP610"/>
      <c r="PQ610"/>
      <c r="PR610"/>
      <c r="PS610"/>
      <c r="PT610"/>
      <c r="PU610"/>
      <c r="PV610"/>
      <c r="PW610"/>
      <c r="PX610"/>
      <c r="PY610"/>
      <c r="PZ610"/>
      <c r="QA610"/>
      <c r="QB610"/>
      <c r="QC610"/>
      <c r="QD610"/>
      <c r="QE610"/>
      <c r="QF610"/>
      <c r="QG610"/>
      <c r="QH610"/>
      <c r="QI610"/>
      <c r="QJ610"/>
      <c r="QK610"/>
      <c r="QL610"/>
      <c r="QM610"/>
      <c r="QN610"/>
      <c r="QO610"/>
      <c r="QP610"/>
      <c r="QQ610"/>
      <c r="QR610"/>
      <c r="QS610"/>
      <c r="QT610"/>
      <c r="QU610"/>
      <c r="QV610"/>
      <c r="QW610"/>
      <c r="QX610"/>
      <c r="QY610"/>
      <c r="QZ610"/>
      <c r="RA610"/>
      <c r="RB610"/>
      <c r="RC610"/>
      <c r="RD610"/>
      <c r="RE610"/>
      <c r="RF610"/>
      <c r="RG610"/>
      <c r="RH610"/>
      <c r="RI610"/>
      <c r="RJ610"/>
      <c r="RK610"/>
      <c r="RL610"/>
      <c r="RM610"/>
      <c r="RN610"/>
      <c r="RO610"/>
      <c r="RP610"/>
      <c r="RQ610"/>
      <c r="RR610"/>
      <c r="RS610"/>
      <c r="RT610"/>
      <c r="RU610"/>
      <c r="RV610"/>
      <c r="RW610"/>
      <c r="RX610"/>
      <c r="RY610"/>
      <c r="RZ610"/>
      <c r="SA610"/>
      <c r="SB610"/>
      <c r="SC610"/>
      <c r="SD610"/>
      <c r="SE610"/>
      <c r="SF610"/>
      <c r="SG610"/>
      <c r="SH610"/>
      <c r="SI610"/>
      <c r="SJ610"/>
      <c r="SK610"/>
      <c r="SL610"/>
      <c r="SM610"/>
      <c r="SN610"/>
      <c r="SO610"/>
      <c r="SP610"/>
      <c r="SQ610"/>
      <c r="SR610"/>
      <c r="SS610"/>
      <c r="ST610"/>
      <c r="SU610"/>
      <c r="SV610"/>
      <c r="SW610"/>
      <c r="SX610"/>
      <c r="SY610"/>
      <c r="SZ610"/>
      <c r="TA610"/>
      <c r="TB610"/>
      <c r="TC610"/>
      <c r="TD610"/>
      <c r="TE610"/>
      <c r="TF610"/>
      <c r="TG610"/>
      <c r="TH610"/>
      <c r="TI610"/>
      <c r="TJ610"/>
      <c r="TK610"/>
      <c r="TL610"/>
      <c r="TM610"/>
      <c r="TN610"/>
      <c r="TO610"/>
      <c r="TP610"/>
      <c r="TQ610"/>
      <c r="TR610"/>
      <c r="TS610"/>
      <c r="TT610"/>
      <c r="TU610"/>
      <c r="TV610"/>
      <c r="TW610"/>
      <c r="TX610"/>
      <c r="TY610"/>
      <c r="TZ610"/>
      <c r="UA610"/>
      <c r="UB610"/>
      <c r="UC610"/>
      <c r="UD610"/>
      <c r="UE610"/>
      <c r="UF610"/>
      <c r="UG610"/>
      <c r="UH610"/>
      <c r="UI610"/>
      <c r="UJ610"/>
      <c r="UK610"/>
      <c r="UL610"/>
      <c r="UM610"/>
      <c r="UN610"/>
      <c r="UO610"/>
      <c r="UP610"/>
      <c r="UQ610"/>
      <c r="UR610"/>
      <c r="US610"/>
      <c r="UT610"/>
      <c r="UU610"/>
      <c r="UV610"/>
      <c r="UW610"/>
      <c r="UX610"/>
      <c r="UY610"/>
      <c r="UZ610"/>
      <c r="VA610"/>
      <c r="VB610"/>
      <c r="VC610"/>
      <c r="VD610"/>
      <c r="VE610"/>
      <c r="VF610"/>
      <c r="VG610"/>
      <c r="VH610"/>
      <c r="VI610"/>
      <c r="VJ610"/>
      <c r="VK610"/>
      <c r="VL610"/>
      <c r="VM610"/>
      <c r="VN610"/>
      <c r="VO610"/>
      <c r="VP610"/>
      <c r="VQ610"/>
      <c r="VR610"/>
      <c r="VS610"/>
      <c r="VT610"/>
      <c r="VU610"/>
      <c r="VV610"/>
      <c r="VW610"/>
      <c r="VX610"/>
      <c r="VY610"/>
      <c r="VZ610"/>
      <c r="WA610"/>
      <c r="WB610"/>
      <c r="WC610"/>
      <c r="WD610"/>
      <c r="WE610"/>
      <c r="WF610"/>
      <c r="WG610"/>
      <c r="WH610"/>
      <c r="WI610"/>
      <c r="WJ610"/>
      <c r="WK610"/>
      <c r="WL610"/>
      <c r="WM610"/>
      <c r="WN610"/>
      <c r="WO610"/>
      <c r="WP610"/>
      <c r="WQ610"/>
      <c r="WR610"/>
      <c r="WS610"/>
      <c r="WT610"/>
      <c r="WU610"/>
      <c r="WV610"/>
      <c r="WW610"/>
      <c r="WX610"/>
      <c r="WY610"/>
      <c r="WZ610"/>
      <c r="XA610"/>
      <c r="XB610"/>
      <c r="XC610"/>
      <c r="XD610"/>
      <c r="XE610"/>
      <c r="XF610"/>
      <c r="XG610"/>
      <c r="XH610"/>
      <c r="XI610"/>
      <c r="XJ610"/>
      <c r="XK610"/>
      <c r="XL610"/>
      <c r="XM610"/>
      <c r="XN610"/>
      <c r="XO610"/>
      <c r="XP610"/>
      <c r="XQ610"/>
      <c r="XR610"/>
      <c r="XS610"/>
      <c r="XT610"/>
      <c r="XU610"/>
      <c r="XV610"/>
      <c r="XW610"/>
      <c r="XX610"/>
      <c r="XY610"/>
      <c r="XZ610"/>
      <c r="YA610"/>
      <c r="YB610"/>
      <c r="YC610"/>
      <c r="YD610"/>
      <c r="YE610"/>
      <c r="YF610"/>
      <c r="YG610"/>
      <c r="YH610"/>
      <c r="YI610"/>
      <c r="YJ610"/>
      <c r="YK610"/>
      <c r="YL610"/>
      <c r="YM610"/>
      <c r="YN610"/>
      <c r="YO610"/>
      <c r="YP610"/>
      <c r="YQ610"/>
      <c r="YR610"/>
      <c r="YS610"/>
      <c r="YT610"/>
      <c r="YU610"/>
      <c r="YV610"/>
      <c r="YW610"/>
      <c r="YX610"/>
      <c r="YY610"/>
      <c r="YZ610"/>
      <c r="ZA610"/>
      <c r="ZB610"/>
      <c r="ZC610"/>
      <c r="ZD610"/>
      <c r="ZE610"/>
      <c r="ZF610"/>
      <c r="ZG610"/>
      <c r="ZH610"/>
      <c r="ZI610"/>
      <c r="ZJ610"/>
      <c r="ZK610"/>
      <c r="ZL610"/>
      <c r="ZM610"/>
      <c r="ZN610"/>
      <c r="ZO610"/>
      <c r="ZP610"/>
      <c r="ZQ610"/>
      <c r="ZR610"/>
      <c r="ZS610"/>
      <c r="ZT610"/>
      <c r="ZU610"/>
      <c r="ZV610"/>
      <c r="ZW610"/>
      <c r="ZX610"/>
      <c r="ZY610"/>
      <c r="ZZ610"/>
      <c r="AAA610"/>
      <c r="AAB610"/>
      <c r="AAC610"/>
      <c r="AAD610"/>
      <c r="AAE610"/>
      <c r="AAF610"/>
      <c r="AAG610"/>
      <c r="AAH610"/>
      <c r="AAI610"/>
      <c r="AAJ610"/>
      <c r="AAK610"/>
      <c r="AAL610"/>
      <c r="AAM610"/>
      <c r="AAN610"/>
      <c r="AAO610"/>
      <c r="AAP610"/>
      <c r="AAQ610"/>
      <c r="AAR610"/>
      <c r="AAS610"/>
      <c r="AAT610"/>
      <c r="AAU610"/>
      <c r="AAV610"/>
      <c r="AAW610"/>
      <c r="AAX610"/>
      <c r="AAY610"/>
      <c r="AAZ610"/>
      <c r="ABA610"/>
      <c r="ABB610"/>
      <c r="ABC610"/>
      <c r="ABD610"/>
      <c r="ABE610"/>
      <c r="ABF610"/>
      <c r="ABG610"/>
      <c r="ABH610"/>
      <c r="ABI610"/>
      <c r="ABJ610"/>
      <c r="ABK610"/>
      <c r="ABL610"/>
      <c r="ABM610"/>
      <c r="ABN610"/>
      <c r="ABO610"/>
      <c r="ABP610"/>
      <c r="ABQ610"/>
      <c r="ABR610"/>
      <c r="ABS610"/>
      <c r="ABT610"/>
      <c r="ABU610"/>
      <c r="ABV610"/>
      <c r="ABW610"/>
      <c r="ABX610"/>
      <c r="ABY610"/>
      <c r="ABZ610"/>
      <c r="ACA610"/>
      <c r="ACB610"/>
      <c r="ACC610"/>
      <c r="ACD610"/>
      <c r="ACE610"/>
      <c r="ACF610"/>
      <c r="ACG610"/>
      <c r="ACH610"/>
      <c r="ACI610"/>
      <c r="ACJ610"/>
      <c r="ACK610"/>
      <c r="ACL610"/>
      <c r="ACM610"/>
      <c r="ACN610"/>
      <c r="ACO610"/>
      <c r="ACP610"/>
      <c r="ACQ610"/>
      <c r="ACR610"/>
      <c r="ACS610"/>
      <c r="ACT610"/>
      <c r="ACU610"/>
      <c r="ACV610"/>
      <c r="ACW610"/>
      <c r="ACX610"/>
      <c r="ACY610"/>
      <c r="ACZ610"/>
      <c r="ADA610"/>
      <c r="ADB610"/>
      <c r="ADC610"/>
      <c r="ADD610"/>
      <c r="ADE610"/>
      <c r="ADF610"/>
      <c r="ADG610"/>
      <c r="ADH610"/>
      <c r="ADI610"/>
      <c r="ADJ610"/>
      <c r="ADK610"/>
      <c r="ADL610"/>
      <c r="ADM610"/>
      <c r="ADN610"/>
      <c r="ADO610"/>
      <c r="ADP610"/>
      <c r="ADQ610"/>
      <c r="ADR610"/>
      <c r="ADS610"/>
      <c r="ADT610"/>
      <c r="ADU610"/>
      <c r="ADV610"/>
      <c r="ADW610"/>
      <c r="ADX610"/>
      <c r="ADY610"/>
      <c r="ADZ610"/>
      <c r="AEA610"/>
      <c r="AEB610"/>
      <c r="AEC610"/>
      <c r="AED610"/>
      <c r="AEE610"/>
      <c r="AEF610"/>
      <c r="AEG610"/>
      <c r="AEH610"/>
      <c r="AEI610"/>
      <c r="AEJ610"/>
      <c r="AEK610"/>
      <c r="AEL610"/>
      <c r="AEM610"/>
      <c r="AEN610"/>
      <c r="AEO610"/>
      <c r="AEP610"/>
      <c r="AEQ610"/>
      <c r="AER610"/>
      <c r="AES610"/>
      <c r="AET610"/>
      <c r="AEU610"/>
      <c r="AEV610"/>
      <c r="AEW610"/>
      <c r="AEX610"/>
      <c r="AEY610"/>
      <c r="AEZ610"/>
      <c r="AFA610"/>
      <c r="AFB610"/>
      <c r="AFC610"/>
      <c r="AFD610"/>
      <c r="AFE610"/>
      <c r="AFF610"/>
      <c r="AFG610"/>
      <c r="AFH610"/>
      <c r="AFI610"/>
      <c r="AFJ610"/>
      <c r="AFK610"/>
      <c r="AFL610"/>
      <c r="AFM610"/>
      <c r="AFN610"/>
      <c r="AFO610"/>
      <c r="AFP610"/>
      <c r="AFQ610"/>
      <c r="AFR610"/>
      <c r="AFS610"/>
      <c r="AFT610"/>
      <c r="AFU610"/>
      <c r="AFV610"/>
      <c r="AFW610"/>
      <c r="AFX610"/>
      <c r="AFY610"/>
      <c r="AFZ610"/>
      <c r="AGA610"/>
      <c r="AGB610"/>
      <c r="AGC610"/>
      <c r="AGD610"/>
      <c r="AGE610"/>
      <c r="AGF610"/>
      <c r="AGG610"/>
      <c r="AGH610"/>
      <c r="AGI610"/>
      <c r="AGJ610"/>
      <c r="AGK610"/>
      <c r="AGL610"/>
      <c r="AGM610"/>
      <c r="AGN610"/>
      <c r="AGO610"/>
      <c r="AGP610"/>
      <c r="AGQ610"/>
      <c r="AGR610"/>
      <c r="AGS610"/>
      <c r="AGT610"/>
      <c r="AGU610"/>
      <c r="AGV610"/>
      <c r="AGW610"/>
      <c r="AGX610"/>
      <c r="AGY610"/>
      <c r="AGZ610"/>
      <c r="AHA610"/>
      <c r="AHB610"/>
      <c r="AHC610"/>
      <c r="AHD610"/>
      <c r="AHE610"/>
      <c r="AHF610"/>
      <c r="AHG610"/>
      <c r="AHH610"/>
      <c r="AHI610"/>
      <c r="AHJ610"/>
      <c r="AHK610"/>
      <c r="AHL610"/>
      <c r="AHM610"/>
      <c r="AHN610"/>
      <c r="AHO610"/>
      <c r="AHP610"/>
      <c r="AHQ610"/>
      <c r="AHR610"/>
      <c r="AHS610"/>
      <c r="AHT610"/>
      <c r="AHU610"/>
      <c r="AHV610"/>
      <c r="AHW610"/>
      <c r="AHX610"/>
      <c r="AHY610"/>
      <c r="AHZ610"/>
      <c r="AIA610"/>
      <c r="AIB610"/>
      <c r="AIC610"/>
      <c r="AID610"/>
      <c r="AIE610"/>
      <c r="AIF610"/>
      <c r="AIG610"/>
      <c r="AIH610"/>
      <c r="AII610"/>
      <c r="AIJ610"/>
      <c r="AIK610"/>
      <c r="AIL610"/>
      <c r="AIM610"/>
      <c r="AIN610"/>
      <c r="AIO610"/>
      <c r="AIP610"/>
      <c r="AIQ610"/>
      <c r="AIR610"/>
      <c r="AIS610"/>
      <c r="AIT610"/>
      <c r="AIU610"/>
      <c r="AIV610"/>
      <c r="AIW610"/>
      <c r="AIX610"/>
      <c r="AIY610"/>
      <c r="AIZ610"/>
      <c r="AJA610"/>
      <c r="AJB610"/>
      <c r="AJC610"/>
      <c r="AJD610"/>
      <c r="AJE610"/>
      <c r="AJF610"/>
      <c r="AJG610"/>
      <c r="AJH610"/>
      <c r="AJI610"/>
      <c r="AJJ610"/>
      <c r="AJK610"/>
      <c r="AJL610"/>
      <c r="AJM610"/>
      <c r="AJN610"/>
      <c r="AJO610"/>
      <c r="AJP610"/>
      <c r="AJQ610"/>
      <c r="AJR610"/>
      <c r="AJS610"/>
      <c r="AJT610"/>
      <c r="AJU610"/>
      <c r="AJV610"/>
      <c r="AJW610"/>
      <c r="AJX610"/>
      <c r="AJY610"/>
      <c r="AJZ610"/>
      <c r="AKA610"/>
      <c r="AKB610"/>
      <c r="AKC610"/>
      <c r="AKD610"/>
      <c r="AKE610"/>
      <c r="AKF610"/>
      <c r="AKG610"/>
      <c r="AKH610"/>
      <c r="AKI610"/>
      <c r="AKJ610"/>
      <c r="AKK610"/>
      <c r="AKL610"/>
      <c r="AKM610"/>
      <c r="AKN610"/>
      <c r="AKO610"/>
      <c r="AKP610"/>
      <c r="AKQ610"/>
      <c r="AKR610"/>
      <c r="AKS610"/>
      <c r="AKT610"/>
      <c r="AKU610"/>
      <c r="AKV610"/>
      <c r="AKW610"/>
      <c r="AKX610"/>
      <c r="AKY610"/>
      <c r="AKZ610"/>
      <c r="ALA610"/>
      <c r="ALB610"/>
      <c r="ALC610"/>
      <c r="ALD610"/>
      <c r="ALE610"/>
      <c r="ALF610"/>
      <c r="ALG610"/>
      <c r="ALH610"/>
      <c r="ALI610"/>
      <c r="ALJ610"/>
      <c r="ALK610"/>
      <c r="ALL610"/>
      <c r="ALM610"/>
      <c r="ALN610"/>
      <c r="ALO610"/>
      <c r="ALP610"/>
      <c r="ALQ610"/>
      <c r="ALR610"/>
      <c r="ALS610"/>
      <c r="ALT610"/>
      <c r="ALU610"/>
      <c r="ALV610"/>
      <c r="ALW610"/>
      <c r="ALX610"/>
      <c r="ALY610"/>
      <c r="ALZ610"/>
      <c r="AMA610"/>
      <c r="AMB610"/>
      <c r="AMC610"/>
      <c r="AMD610"/>
      <c r="AME610"/>
      <c r="AMF610"/>
      <c r="AMG610"/>
      <c r="AMH610"/>
      <c r="AMI610"/>
      <c r="AMJ610"/>
      <c r="AMK610"/>
    </row>
    <row r="611" spans="1:1025">
      <c r="A611" s="56">
        <v>3</v>
      </c>
      <c r="B611" s="54" t="s">
        <v>303</v>
      </c>
      <c r="C611" s="59">
        <v>10.75</v>
      </c>
      <c r="D611" s="48">
        <f>SUM(E611:G611)</f>
        <v>9470.6400900000008</v>
      </c>
      <c r="E611" s="55">
        <v>5185.6400899999999</v>
      </c>
      <c r="F611" s="55">
        <v>1300</v>
      </c>
      <c r="G611" s="82">
        <v>2985</v>
      </c>
      <c r="H611" s="55"/>
      <c r="I611" s="55">
        <v>1.1000000000000001</v>
      </c>
      <c r="J611" s="48">
        <f>C611*D611*(1+H611/100)*I611*12</f>
        <v>1343883.8287710003</v>
      </c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  <c r="IB611"/>
      <c r="IC611"/>
      <c r="ID611"/>
      <c r="IE611"/>
      <c r="IF611"/>
      <c r="IG611"/>
      <c r="IH611"/>
      <c r="II611"/>
      <c r="IJ611"/>
      <c r="IK611"/>
      <c r="IL611"/>
      <c r="IM611"/>
      <c r="IN611"/>
      <c r="IO611"/>
      <c r="IP611"/>
      <c r="IQ611"/>
      <c r="IR611"/>
      <c r="IS611"/>
      <c r="IT611"/>
      <c r="IU611"/>
      <c r="IV611"/>
      <c r="IW611"/>
      <c r="IX611"/>
      <c r="IY611"/>
      <c r="IZ611"/>
      <c r="JA611"/>
      <c r="JB611"/>
      <c r="JC611"/>
      <c r="JD611"/>
      <c r="JE611"/>
      <c r="JF611"/>
      <c r="JG611"/>
      <c r="JH611"/>
      <c r="JI611"/>
      <c r="JJ611"/>
      <c r="JK611"/>
      <c r="JL611"/>
      <c r="JM611"/>
      <c r="JN611"/>
      <c r="JO611"/>
      <c r="JP611"/>
      <c r="JQ611"/>
      <c r="JR611"/>
      <c r="JS611"/>
      <c r="JT611"/>
      <c r="JU611"/>
      <c r="JV611"/>
      <c r="JW611"/>
      <c r="JX611"/>
      <c r="JY611"/>
      <c r="JZ611"/>
      <c r="KA611"/>
      <c r="KB611"/>
      <c r="KC611"/>
      <c r="KD611"/>
      <c r="KE611"/>
      <c r="KF611"/>
      <c r="KG611"/>
      <c r="KH611"/>
      <c r="KI611"/>
      <c r="KJ611"/>
      <c r="KK611"/>
      <c r="KL611"/>
      <c r="KM611"/>
      <c r="KN611"/>
      <c r="KO611"/>
      <c r="KP611"/>
      <c r="KQ611"/>
      <c r="KR611"/>
      <c r="KS611"/>
      <c r="KT611"/>
      <c r="KU611"/>
      <c r="KV611"/>
      <c r="KW611"/>
      <c r="KX611"/>
      <c r="KY611"/>
      <c r="KZ611"/>
      <c r="LA611"/>
      <c r="LB611"/>
      <c r="LC611"/>
      <c r="LD611"/>
      <c r="LE611"/>
      <c r="LF611"/>
      <c r="LG611"/>
      <c r="LH611"/>
      <c r="LI611"/>
      <c r="LJ611"/>
      <c r="LK611"/>
      <c r="LL611"/>
      <c r="LM611"/>
      <c r="LN611"/>
      <c r="LO611"/>
      <c r="LP611"/>
      <c r="LQ611"/>
      <c r="LR611"/>
      <c r="LS611"/>
      <c r="LT611"/>
      <c r="LU611"/>
      <c r="LV611"/>
      <c r="LW611"/>
      <c r="LX611"/>
      <c r="LY611"/>
      <c r="LZ611"/>
      <c r="MA611"/>
      <c r="MB611"/>
      <c r="MC611"/>
      <c r="MD611"/>
      <c r="ME611"/>
      <c r="MF611"/>
      <c r="MG611"/>
      <c r="MH611"/>
      <c r="MI611"/>
      <c r="MJ611"/>
      <c r="MK611"/>
      <c r="ML611"/>
      <c r="MM611"/>
      <c r="MN611"/>
      <c r="MO611"/>
      <c r="MP611"/>
      <c r="MQ611"/>
      <c r="MR611"/>
      <c r="MS611"/>
      <c r="MT611"/>
      <c r="MU611"/>
      <c r="MV611"/>
      <c r="MW611"/>
      <c r="MX611"/>
      <c r="MY611"/>
      <c r="MZ611"/>
      <c r="NA611"/>
      <c r="NB611"/>
      <c r="NC611"/>
      <c r="ND611"/>
      <c r="NE611"/>
      <c r="NF611"/>
      <c r="NG611"/>
      <c r="NH611"/>
      <c r="NI611"/>
      <c r="NJ611"/>
      <c r="NK611"/>
      <c r="NL611"/>
      <c r="NM611"/>
      <c r="NN611"/>
      <c r="NO611"/>
      <c r="NP611"/>
      <c r="NQ611"/>
      <c r="NR611"/>
      <c r="NS611"/>
      <c r="NT611"/>
      <c r="NU611"/>
      <c r="NV611"/>
      <c r="NW611"/>
      <c r="NX611"/>
      <c r="NY611"/>
      <c r="NZ611"/>
      <c r="OA611"/>
      <c r="OB611"/>
      <c r="OC611"/>
      <c r="OD611"/>
      <c r="OE611"/>
      <c r="OF611"/>
      <c r="OG611"/>
      <c r="OH611"/>
      <c r="OI611"/>
      <c r="OJ611"/>
      <c r="OK611"/>
      <c r="OL611"/>
      <c r="OM611"/>
      <c r="ON611"/>
      <c r="OO611"/>
      <c r="OP611"/>
      <c r="OQ611"/>
      <c r="OR611"/>
      <c r="OS611"/>
      <c r="OT611"/>
      <c r="OU611"/>
      <c r="OV611"/>
      <c r="OW611"/>
      <c r="OX611"/>
      <c r="OY611"/>
      <c r="OZ611"/>
      <c r="PA611"/>
      <c r="PB611"/>
      <c r="PC611"/>
      <c r="PD611"/>
      <c r="PE611"/>
      <c r="PF611"/>
      <c r="PG611"/>
      <c r="PH611"/>
      <c r="PI611"/>
      <c r="PJ611"/>
      <c r="PK611"/>
      <c r="PL611"/>
      <c r="PM611"/>
      <c r="PN611"/>
      <c r="PO611"/>
      <c r="PP611"/>
      <c r="PQ611"/>
      <c r="PR611"/>
      <c r="PS611"/>
      <c r="PT611"/>
      <c r="PU611"/>
      <c r="PV611"/>
      <c r="PW611"/>
      <c r="PX611"/>
      <c r="PY611"/>
      <c r="PZ611"/>
      <c r="QA611"/>
      <c r="QB611"/>
      <c r="QC611"/>
      <c r="QD611"/>
      <c r="QE611"/>
      <c r="QF611"/>
      <c r="QG611"/>
      <c r="QH611"/>
      <c r="QI611"/>
      <c r="QJ611"/>
      <c r="QK611"/>
      <c r="QL611"/>
      <c r="QM611"/>
      <c r="QN611"/>
      <c r="QO611"/>
      <c r="QP611"/>
      <c r="QQ611"/>
      <c r="QR611"/>
      <c r="QS611"/>
      <c r="QT611"/>
      <c r="QU611"/>
      <c r="QV611"/>
      <c r="QW611"/>
      <c r="QX611"/>
      <c r="QY611"/>
      <c r="QZ611"/>
      <c r="RA611"/>
      <c r="RB611"/>
      <c r="RC611"/>
      <c r="RD611"/>
      <c r="RE611"/>
      <c r="RF611"/>
      <c r="RG611"/>
      <c r="RH611"/>
      <c r="RI611"/>
      <c r="RJ611"/>
      <c r="RK611"/>
      <c r="RL611"/>
      <c r="RM611"/>
      <c r="RN611"/>
      <c r="RO611"/>
      <c r="RP611"/>
      <c r="RQ611"/>
      <c r="RR611"/>
      <c r="RS611"/>
      <c r="RT611"/>
      <c r="RU611"/>
      <c r="RV611"/>
      <c r="RW611"/>
      <c r="RX611"/>
      <c r="RY611"/>
      <c r="RZ611"/>
      <c r="SA611"/>
      <c r="SB611"/>
      <c r="SC611"/>
      <c r="SD611"/>
      <c r="SE611"/>
      <c r="SF611"/>
      <c r="SG611"/>
      <c r="SH611"/>
      <c r="SI611"/>
      <c r="SJ611"/>
      <c r="SK611"/>
      <c r="SL611"/>
      <c r="SM611"/>
      <c r="SN611"/>
      <c r="SO611"/>
      <c r="SP611"/>
      <c r="SQ611"/>
      <c r="SR611"/>
      <c r="SS611"/>
      <c r="ST611"/>
      <c r="SU611"/>
      <c r="SV611"/>
      <c r="SW611"/>
      <c r="SX611"/>
      <c r="SY611"/>
      <c r="SZ611"/>
      <c r="TA611"/>
      <c r="TB611"/>
      <c r="TC611"/>
      <c r="TD611"/>
      <c r="TE611"/>
      <c r="TF611"/>
      <c r="TG611"/>
      <c r="TH611"/>
      <c r="TI611"/>
      <c r="TJ611"/>
      <c r="TK611"/>
      <c r="TL611"/>
      <c r="TM611"/>
      <c r="TN611"/>
      <c r="TO611"/>
      <c r="TP611"/>
      <c r="TQ611"/>
      <c r="TR611"/>
      <c r="TS611"/>
      <c r="TT611"/>
      <c r="TU611"/>
      <c r="TV611"/>
      <c r="TW611"/>
      <c r="TX611"/>
      <c r="TY611"/>
      <c r="TZ611"/>
      <c r="UA611"/>
      <c r="UB611"/>
      <c r="UC611"/>
      <c r="UD611"/>
      <c r="UE611"/>
      <c r="UF611"/>
      <c r="UG611"/>
      <c r="UH611"/>
      <c r="UI611"/>
      <c r="UJ611"/>
      <c r="UK611"/>
      <c r="UL611"/>
      <c r="UM611"/>
      <c r="UN611"/>
      <c r="UO611"/>
      <c r="UP611"/>
      <c r="UQ611"/>
      <c r="UR611"/>
      <c r="US611"/>
      <c r="UT611"/>
      <c r="UU611"/>
      <c r="UV611"/>
      <c r="UW611"/>
      <c r="UX611"/>
      <c r="UY611"/>
      <c r="UZ611"/>
      <c r="VA611"/>
      <c r="VB611"/>
      <c r="VC611"/>
      <c r="VD611"/>
      <c r="VE611"/>
      <c r="VF611"/>
      <c r="VG611"/>
      <c r="VH611"/>
      <c r="VI611"/>
      <c r="VJ611"/>
      <c r="VK611"/>
      <c r="VL611"/>
      <c r="VM611"/>
      <c r="VN611"/>
      <c r="VO611"/>
      <c r="VP611"/>
      <c r="VQ611"/>
      <c r="VR611"/>
      <c r="VS611"/>
      <c r="VT611"/>
      <c r="VU611"/>
      <c r="VV611"/>
      <c r="VW611"/>
      <c r="VX611"/>
      <c r="VY611"/>
      <c r="VZ611"/>
      <c r="WA611"/>
      <c r="WB611"/>
      <c r="WC611"/>
      <c r="WD611"/>
      <c r="WE611"/>
      <c r="WF611"/>
      <c r="WG611"/>
      <c r="WH611"/>
      <c r="WI611"/>
      <c r="WJ611"/>
      <c r="WK611"/>
      <c r="WL611"/>
      <c r="WM611"/>
      <c r="WN611"/>
      <c r="WO611"/>
      <c r="WP611"/>
      <c r="WQ611"/>
      <c r="WR611"/>
      <c r="WS611"/>
      <c r="WT611"/>
      <c r="WU611"/>
      <c r="WV611"/>
      <c r="WW611"/>
      <c r="WX611"/>
      <c r="WY611"/>
      <c r="WZ611"/>
      <c r="XA611"/>
      <c r="XB611"/>
      <c r="XC611"/>
      <c r="XD611"/>
      <c r="XE611"/>
      <c r="XF611"/>
      <c r="XG611"/>
      <c r="XH611"/>
      <c r="XI611"/>
      <c r="XJ611"/>
      <c r="XK611"/>
      <c r="XL611"/>
      <c r="XM611"/>
      <c r="XN611"/>
      <c r="XO611"/>
      <c r="XP611"/>
      <c r="XQ611"/>
      <c r="XR611"/>
      <c r="XS611"/>
      <c r="XT611"/>
      <c r="XU611"/>
      <c r="XV611"/>
      <c r="XW611"/>
      <c r="XX611"/>
      <c r="XY611"/>
      <c r="XZ611"/>
      <c r="YA611"/>
      <c r="YB611"/>
      <c r="YC611"/>
      <c r="YD611"/>
      <c r="YE611"/>
      <c r="YF611"/>
      <c r="YG611"/>
      <c r="YH611"/>
      <c r="YI611"/>
      <c r="YJ611"/>
      <c r="YK611"/>
      <c r="YL611"/>
      <c r="YM611"/>
      <c r="YN611"/>
      <c r="YO611"/>
      <c r="YP611"/>
      <c r="YQ611"/>
      <c r="YR611"/>
      <c r="YS611"/>
      <c r="YT611"/>
      <c r="YU611"/>
      <c r="YV611"/>
      <c r="YW611"/>
      <c r="YX611"/>
      <c r="YY611"/>
      <c r="YZ611"/>
      <c r="ZA611"/>
      <c r="ZB611"/>
      <c r="ZC611"/>
      <c r="ZD611"/>
      <c r="ZE611"/>
      <c r="ZF611"/>
      <c r="ZG611"/>
      <c r="ZH611"/>
      <c r="ZI611"/>
      <c r="ZJ611"/>
      <c r="ZK611"/>
      <c r="ZL611"/>
      <c r="ZM611"/>
      <c r="ZN611"/>
      <c r="ZO611"/>
      <c r="ZP611"/>
      <c r="ZQ611"/>
      <c r="ZR611"/>
      <c r="ZS611"/>
      <c r="ZT611"/>
      <c r="ZU611"/>
      <c r="ZV611"/>
      <c r="ZW611"/>
      <c r="ZX611"/>
      <c r="ZY611"/>
      <c r="ZZ611"/>
      <c r="AAA611"/>
      <c r="AAB611"/>
      <c r="AAC611"/>
      <c r="AAD611"/>
      <c r="AAE611"/>
      <c r="AAF611"/>
      <c r="AAG611"/>
      <c r="AAH611"/>
      <c r="AAI611"/>
      <c r="AAJ611"/>
      <c r="AAK611"/>
      <c r="AAL611"/>
      <c r="AAM611"/>
      <c r="AAN611"/>
      <c r="AAO611"/>
      <c r="AAP611"/>
      <c r="AAQ611"/>
      <c r="AAR611"/>
      <c r="AAS611"/>
      <c r="AAT611"/>
      <c r="AAU611"/>
      <c r="AAV611"/>
      <c r="AAW611"/>
      <c r="AAX611"/>
      <c r="AAY611"/>
      <c r="AAZ611"/>
      <c r="ABA611"/>
      <c r="ABB611"/>
      <c r="ABC611"/>
      <c r="ABD611"/>
      <c r="ABE611"/>
      <c r="ABF611"/>
      <c r="ABG611"/>
      <c r="ABH611"/>
      <c r="ABI611"/>
      <c r="ABJ611"/>
      <c r="ABK611"/>
      <c r="ABL611"/>
      <c r="ABM611"/>
      <c r="ABN611"/>
      <c r="ABO611"/>
      <c r="ABP611"/>
      <c r="ABQ611"/>
      <c r="ABR611"/>
      <c r="ABS611"/>
      <c r="ABT611"/>
      <c r="ABU611"/>
      <c r="ABV611"/>
      <c r="ABW611"/>
      <c r="ABX611"/>
      <c r="ABY611"/>
      <c r="ABZ611"/>
      <c r="ACA611"/>
      <c r="ACB611"/>
      <c r="ACC611"/>
      <c r="ACD611"/>
      <c r="ACE611"/>
      <c r="ACF611"/>
      <c r="ACG611"/>
      <c r="ACH611"/>
      <c r="ACI611"/>
      <c r="ACJ611"/>
      <c r="ACK611"/>
      <c r="ACL611"/>
      <c r="ACM611"/>
      <c r="ACN611"/>
      <c r="ACO611"/>
      <c r="ACP611"/>
      <c r="ACQ611"/>
      <c r="ACR611"/>
      <c r="ACS611"/>
      <c r="ACT611"/>
      <c r="ACU611"/>
      <c r="ACV611"/>
      <c r="ACW611"/>
      <c r="ACX611"/>
      <c r="ACY611"/>
      <c r="ACZ611"/>
      <c r="ADA611"/>
      <c r="ADB611"/>
      <c r="ADC611"/>
      <c r="ADD611"/>
      <c r="ADE611"/>
      <c r="ADF611"/>
      <c r="ADG611"/>
      <c r="ADH611"/>
      <c r="ADI611"/>
      <c r="ADJ611"/>
      <c r="ADK611"/>
      <c r="ADL611"/>
      <c r="ADM611"/>
      <c r="ADN611"/>
      <c r="ADO611"/>
      <c r="ADP611"/>
      <c r="ADQ611"/>
      <c r="ADR611"/>
      <c r="ADS611"/>
      <c r="ADT611"/>
      <c r="ADU611"/>
      <c r="ADV611"/>
      <c r="ADW611"/>
      <c r="ADX611"/>
      <c r="ADY611"/>
      <c r="ADZ611"/>
      <c r="AEA611"/>
      <c r="AEB611"/>
      <c r="AEC611"/>
      <c r="AED611"/>
      <c r="AEE611"/>
      <c r="AEF611"/>
      <c r="AEG611"/>
      <c r="AEH611"/>
      <c r="AEI611"/>
      <c r="AEJ611"/>
      <c r="AEK611"/>
      <c r="AEL611"/>
      <c r="AEM611"/>
      <c r="AEN611"/>
      <c r="AEO611"/>
      <c r="AEP611"/>
      <c r="AEQ611"/>
      <c r="AER611"/>
      <c r="AES611"/>
      <c r="AET611"/>
      <c r="AEU611"/>
      <c r="AEV611"/>
      <c r="AEW611"/>
      <c r="AEX611"/>
      <c r="AEY611"/>
      <c r="AEZ611"/>
      <c r="AFA611"/>
      <c r="AFB611"/>
      <c r="AFC611"/>
      <c r="AFD611"/>
      <c r="AFE611"/>
      <c r="AFF611"/>
      <c r="AFG611"/>
      <c r="AFH611"/>
      <c r="AFI611"/>
      <c r="AFJ611"/>
      <c r="AFK611"/>
      <c r="AFL611"/>
      <c r="AFM611"/>
      <c r="AFN611"/>
      <c r="AFO611"/>
      <c r="AFP611"/>
      <c r="AFQ611"/>
      <c r="AFR611"/>
      <c r="AFS611"/>
      <c r="AFT611"/>
      <c r="AFU611"/>
      <c r="AFV611"/>
      <c r="AFW611"/>
      <c r="AFX611"/>
      <c r="AFY611"/>
      <c r="AFZ611"/>
      <c r="AGA611"/>
      <c r="AGB611"/>
      <c r="AGC611"/>
      <c r="AGD611"/>
      <c r="AGE611"/>
      <c r="AGF611"/>
      <c r="AGG611"/>
      <c r="AGH611"/>
      <c r="AGI611"/>
      <c r="AGJ611"/>
      <c r="AGK611"/>
      <c r="AGL611"/>
      <c r="AGM611"/>
      <c r="AGN611"/>
      <c r="AGO611"/>
      <c r="AGP611"/>
      <c r="AGQ611"/>
      <c r="AGR611"/>
      <c r="AGS611"/>
      <c r="AGT611"/>
      <c r="AGU611"/>
      <c r="AGV611"/>
      <c r="AGW611"/>
      <c r="AGX611"/>
      <c r="AGY611"/>
      <c r="AGZ611"/>
      <c r="AHA611"/>
      <c r="AHB611"/>
      <c r="AHC611"/>
      <c r="AHD611"/>
      <c r="AHE611"/>
      <c r="AHF611"/>
      <c r="AHG611"/>
      <c r="AHH611"/>
      <c r="AHI611"/>
      <c r="AHJ611"/>
      <c r="AHK611"/>
      <c r="AHL611"/>
      <c r="AHM611"/>
      <c r="AHN611"/>
      <c r="AHO611"/>
      <c r="AHP611"/>
      <c r="AHQ611"/>
      <c r="AHR611"/>
      <c r="AHS611"/>
      <c r="AHT611"/>
      <c r="AHU611"/>
      <c r="AHV611"/>
      <c r="AHW611"/>
      <c r="AHX611"/>
      <c r="AHY611"/>
      <c r="AHZ611"/>
      <c r="AIA611"/>
      <c r="AIB611"/>
      <c r="AIC611"/>
      <c r="AID611"/>
      <c r="AIE611"/>
      <c r="AIF611"/>
      <c r="AIG611"/>
      <c r="AIH611"/>
      <c r="AII611"/>
      <c r="AIJ611"/>
      <c r="AIK611"/>
      <c r="AIL611"/>
      <c r="AIM611"/>
      <c r="AIN611"/>
      <c r="AIO611"/>
      <c r="AIP611"/>
      <c r="AIQ611"/>
      <c r="AIR611"/>
      <c r="AIS611"/>
      <c r="AIT611"/>
      <c r="AIU611"/>
      <c r="AIV611"/>
      <c r="AIW611"/>
      <c r="AIX611"/>
      <c r="AIY611"/>
      <c r="AIZ611"/>
      <c r="AJA611"/>
      <c r="AJB611"/>
      <c r="AJC611"/>
      <c r="AJD611"/>
      <c r="AJE611"/>
      <c r="AJF611"/>
      <c r="AJG611"/>
      <c r="AJH611"/>
      <c r="AJI611"/>
      <c r="AJJ611"/>
      <c r="AJK611"/>
      <c r="AJL611"/>
      <c r="AJM611"/>
      <c r="AJN611"/>
      <c r="AJO611"/>
      <c r="AJP611"/>
      <c r="AJQ611"/>
      <c r="AJR611"/>
      <c r="AJS611"/>
      <c r="AJT611"/>
      <c r="AJU611"/>
      <c r="AJV611"/>
      <c r="AJW611"/>
      <c r="AJX611"/>
      <c r="AJY611"/>
      <c r="AJZ611"/>
      <c r="AKA611"/>
      <c r="AKB611"/>
      <c r="AKC611"/>
      <c r="AKD611"/>
      <c r="AKE611"/>
      <c r="AKF611"/>
      <c r="AKG611"/>
      <c r="AKH611"/>
      <c r="AKI611"/>
      <c r="AKJ611"/>
      <c r="AKK611"/>
      <c r="AKL611"/>
      <c r="AKM611"/>
      <c r="AKN611"/>
      <c r="AKO611"/>
      <c r="AKP611"/>
      <c r="AKQ611"/>
      <c r="AKR611"/>
      <c r="AKS611"/>
      <c r="AKT611"/>
      <c r="AKU611"/>
      <c r="AKV611"/>
      <c r="AKW611"/>
      <c r="AKX611"/>
      <c r="AKY611"/>
      <c r="AKZ611"/>
      <c r="ALA611"/>
      <c r="ALB611"/>
      <c r="ALC611"/>
      <c r="ALD611"/>
      <c r="ALE611"/>
      <c r="ALF611"/>
      <c r="ALG611"/>
      <c r="ALH611"/>
      <c r="ALI611"/>
      <c r="ALJ611"/>
      <c r="ALK611"/>
      <c r="ALL611"/>
      <c r="ALM611"/>
      <c r="ALN611"/>
      <c r="ALO611"/>
      <c r="ALP611"/>
      <c r="ALQ611"/>
      <c r="ALR611"/>
      <c r="ALS611"/>
      <c r="ALT611"/>
      <c r="ALU611"/>
      <c r="ALV611"/>
      <c r="ALW611"/>
      <c r="ALX611"/>
      <c r="ALY611"/>
      <c r="ALZ611"/>
      <c r="AMA611"/>
      <c r="AMB611"/>
      <c r="AMC611"/>
      <c r="AMD611"/>
      <c r="AME611"/>
      <c r="AMF611"/>
      <c r="AMG611"/>
      <c r="AMH611"/>
      <c r="AMI611"/>
      <c r="AMJ611"/>
      <c r="AMK611"/>
    </row>
    <row r="612" spans="1:1025">
      <c r="A612" s="56">
        <v>4</v>
      </c>
      <c r="B612" s="54" t="s">
        <v>297</v>
      </c>
      <c r="C612" s="59">
        <v>9.5</v>
      </c>
      <c r="D612" s="48">
        <f>SUM(E612:G612)</f>
        <v>8545.5499999999993</v>
      </c>
      <c r="E612" s="55">
        <v>5407</v>
      </c>
      <c r="F612" s="55">
        <v>1020</v>
      </c>
      <c r="G612" s="82">
        <v>2118.5500000000002</v>
      </c>
      <c r="H612" s="55"/>
      <c r="I612" s="55">
        <v>1.1000000000000001</v>
      </c>
      <c r="J612" s="48">
        <f>C612*D612*(1+H612/100)*I612*12</f>
        <v>1071611.97</v>
      </c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  <c r="IB612"/>
      <c r="IC612"/>
      <c r="ID612"/>
      <c r="IE612"/>
      <c r="IF612"/>
      <c r="IG612"/>
      <c r="IH612"/>
      <c r="II612"/>
      <c r="IJ612"/>
      <c r="IK612"/>
      <c r="IL612"/>
      <c r="IM612"/>
      <c r="IN612"/>
      <c r="IO612"/>
      <c r="IP612"/>
      <c r="IQ612"/>
      <c r="IR612"/>
      <c r="IS612"/>
      <c r="IT612"/>
      <c r="IU612"/>
      <c r="IV612"/>
      <c r="IW612"/>
      <c r="IX612"/>
      <c r="IY612"/>
      <c r="IZ612"/>
      <c r="JA612"/>
      <c r="JB612"/>
      <c r="JC612"/>
      <c r="JD612"/>
      <c r="JE612"/>
      <c r="JF612"/>
      <c r="JG612"/>
      <c r="JH612"/>
      <c r="JI612"/>
      <c r="JJ612"/>
      <c r="JK612"/>
      <c r="JL612"/>
      <c r="JM612"/>
      <c r="JN612"/>
      <c r="JO612"/>
      <c r="JP612"/>
      <c r="JQ612"/>
      <c r="JR612"/>
      <c r="JS612"/>
      <c r="JT612"/>
      <c r="JU612"/>
      <c r="JV612"/>
      <c r="JW612"/>
      <c r="JX612"/>
      <c r="JY612"/>
      <c r="JZ612"/>
      <c r="KA612"/>
      <c r="KB612"/>
      <c r="KC612"/>
      <c r="KD612"/>
      <c r="KE612"/>
      <c r="KF612"/>
      <c r="KG612"/>
      <c r="KH612"/>
      <c r="KI612"/>
      <c r="KJ612"/>
      <c r="KK612"/>
      <c r="KL612"/>
      <c r="KM612"/>
      <c r="KN612"/>
      <c r="KO612"/>
      <c r="KP612"/>
      <c r="KQ612"/>
      <c r="KR612"/>
      <c r="KS612"/>
      <c r="KT612"/>
      <c r="KU612"/>
      <c r="KV612"/>
      <c r="KW612"/>
      <c r="KX612"/>
      <c r="KY612"/>
      <c r="KZ612"/>
      <c r="LA612"/>
      <c r="LB612"/>
      <c r="LC612"/>
      <c r="LD612"/>
      <c r="LE612"/>
      <c r="LF612"/>
      <c r="LG612"/>
      <c r="LH612"/>
      <c r="LI612"/>
      <c r="LJ612"/>
      <c r="LK612"/>
      <c r="LL612"/>
      <c r="LM612"/>
      <c r="LN612"/>
      <c r="LO612"/>
      <c r="LP612"/>
      <c r="LQ612"/>
      <c r="LR612"/>
      <c r="LS612"/>
      <c r="LT612"/>
      <c r="LU612"/>
      <c r="LV612"/>
      <c r="LW612"/>
      <c r="LX612"/>
      <c r="LY612"/>
      <c r="LZ612"/>
      <c r="MA612"/>
      <c r="MB612"/>
      <c r="MC612"/>
      <c r="MD612"/>
      <c r="ME612"/>
      <c r="MF612"/>
      <c r="MG612"/>
      <c r="MH612"/>
      <c r="MI612"/>
      <c r="MJ612"/>
      <c r="MK612"/>
      <c r="ML612"/>
      <c r="MM612"/>
      <c r="MN612"/>
      <c r="MO612"/>
      <c r="MP612"/>
      <c r="MQ612"/>
      <c r="MR612"/>
      <c r="MS612"/>
      <c r="MT612"/>
      <c r="MU612"/>
      <c r="MV612"/>
      <c r="MW612"/>
      <c r="MX612"/>
      <c r="MY612"/>
      <c r="MZ612"/>
      <c r="NA612"/>
      <c r="NB612"/>
      <c r="NC612"/>
      <c r="ND612"/>
      <c r="NE612"/>
      <c r="NF612"/>
      <c r="NG612"/>
      <c r="NH612"/>
      <c r="NI612"/>
      <c r="NJ612"/>
      <c r="NK612"/>
      <c r="NL612"/>
      <c r="NM612"/>
      <c r="NN612"/>
      <c r="NO612"/>
      <c r="NP612"/>
      <c r="NQ612"/>
      <c r="NR612"/>
      <c r="NS612"/>
      <c r="NT612"/>
      <c r="NU612"/>
      <c r="NV612"/>
      <c r="NW612"/>
      <c r="NX612"/>
      <c r="NY612"/>
      <c r="NZ612"/>
      <c r="OA612"/>
      <c r="OB612"/>
      <c r="OC612"/>
      <c r="OD612"/>
      <c r="OE612"/>
      <c r="OF612"/>
      <c r="OG612"/>
      <c r="OH612"/>
      <c r="OI612"/>
      <c r="OJ612"/>
      <c r="OK612"/>
      <c r="OL612"/>
      <c r="OM612"/>
      <c r="ON612"/>
      <c r="OO612"/>
      <c r="OP612"/>
      <c r="OQ612"/>
      <c r="OR612"/>
      <c r="OS612"/>
      <c r="OT612"/>
      <c r="OU612"/>
      <c r="OV612"/>
      <c r="OW612"/>
      <c r="OX612"/>
      <c r="OY612"/>
      <c r="OZ612"/>
      <c r="PA612"/>
      <c r="PB612"/>
      <c r="PC612"/>
      <c r="PD612"/>
      <c r="PE612"/>
      <c r="PF612"/>
      <c r="PG612"/>
      <c r="PH612"/>
      <c r="PI612"/>
      <c r="PJ612"/>
      <c r="PK612"/>
      <c r="PL612"/>
      <c r="PM612"/>
      <c r="PN612"/>
      <c r="PO612"/>
      <c r="PP612"/>
      <c r="PQ612"/>
      <c r="PR612"/>
      <c r="PS612"/>
      <c r="PT612"/>
      <c r="PU612"/>
      <c r="PV612"/>
      <c r="PW612"/>
      <c r="PX612"/>
      <c r="PY612"/>
      <c r="PZ612"/>
      <c r="QA612"/>
      <c r="QB612"/>
      <c r="QC612"/>
      <c r="QD612"/>
      <c r="QE612"/>
      <c r="QF612"/>
      <c r="QG612"/>
      <c r="QH612"/>
      <c r="QI612"/>
      <c r="QJ612"/>
      <c r="QK612"/>
      <c r="QL612"/>
      <c r="QM612"/>
      <c r="QN612"/>
      <c r="QO612"/>
      <c r="QP612"/>
      <c r="QQ612"/>
      <c r="QR612"/>
      <c r="QS612"/>
      <c r="QT612"/>
      <c r="QU612"/>
      <c r="QV612"/>
      <c r="QW612"/>
      <c r="QX612"/>
      <c r="QY612"/>
      <c r="QZ612"/>
      <c r="RA612"/>
      <c r="RB612"/>
      <c r="RC612"/>
      <c r="RD612"/>
      <c r="RE612"/>
      <c r="RF612"/>
      <c r="RG612"/>
      <c r="RH612"/>
      <c r="RI612"/>
      <c r="RJ612"/>
      <c r="RK612"/>
      <c r="RL612"/>
      <c r="RM612"/>
      <c r="RN612"/>
      <c r="RO612"/>
      <c r="RP612"/>
      <c r="RQ612"/>
      <c r="RR612"/>
      <c r="RS612"/>
      <c r="RT612"/>
      <c r="RU612"/>
      <c r="RV612"/>
      <c r="RW612"/>
      <c r="RX612"/>
      <c r="RY612"/>
      <c r="RZ612"/>
      <c r="SA612"/>
      <c r="SB612"/>
      <c r="SC612"/>
      <c r="SD612"/>
      <c r="SE612"/>
      <c r="SF612"/>
      <c r="SG612"/>
      <c r="SH612"/>
      <c r="SI612"/>
      <c r="SJ612"/>
      <c r="SK612"/>
      <c r="SL612"/>
      <c r="SM612"/>
      <c r="SN612"/>
      <c r="SO612"/>
      <c r="SP612"/>
      <c r="SQ612"/>
      <c r="SR612"/>
      <c r="SS612"/>
      <c r="ST612"/>
      <c r="SU612"/>
      <c r="SV612"/>
      <c r="SW612"/>
      <c r="SX612"/>
      <c r="SY612"/>
      <c r="SZ612"/>
      <c r="TA612"/>
      <c r="TB612"/>
      <c r="TC612"/>
      <c r="TD612"/>
      <c r="TE612"/>
      <c r="TF612"/>
      <c r="TG612"/>
      <c r="TH612"/>
      <c r="TI612"/>
      <c r="TJ612"/>
      <c r="TK612"/>
      <c r="TL612"/>
      <c r="TM612"/>
      <c r="TN612"/>
      <c r="TO612"/>
      <c r="TP612"/>
      <c r="TQ612"/>
      <c r="TR612"/>
      <c r="TS612"/>
      <c r="TT612"/>
      <c r="TU612"/>
      <c r="TV612"/>
      <c r="TW612"/>
      <c r="TX612"/>
      <c r="TY612"/>
      <c r="TZ612"/>
      <c r="UA612"/>
      <c r="UB612"/>
      <c r="UC612"/>
      <c r="UD612"/>
      <c r="UE612"/>
      <c r="UF612"/>
      <c r="UG612"/>
      <c r="UH612"/>
      <c r="UI612"/>
      <c r="UJ612"/>
      <c r="UK612"/>
      <c r="UL612"/>
      <c r="UM612"/>
      <c r="UN612"/>
      <c r="UO612"/>
      <c r="UP612"/>
      <c r="UQ612"/>
      <c r="UR612"/>
      <c r="US612"/>
      <c r="UT612"/>
      <c r="UU612"/>
      <c r="UV612"/>
      <c r="UW612"/>
      <c r="UX612"/>
      <c r="UY612"/>
      <c r="UZ612"/>
      <c r="VA612"/>
      <c r="VB612"/>
      <c r="VC612"/>
      <c r="VD612"/>
      <c r="VE612"/>
      <c r="VF612"/>
      <c r="VG612"/>
      <c r="VH612"/>
      <c r="VI612"/>
      <c r="VJ612"/>
      <c r="VK612"/>
      <c r="VL612"/>
      <c r="VM612"/>
      <c r="VN612"/>
      <c r="VO612"/>
      <c r="VP612"/>
      <c r="VQ612"/>
      <c r="VR612"/>
      <c r="VS612"/>
      <c r="VT612"/>
      <c r="VU612"/>
      <c r="VV612"/>
      <c r="VW612"/>
      <c r="VX612"/>
      <c r="VY612"/>
      <c r="VZ612"/>
      <c r="WA612"/>
      <c r="WB612"/>
      <c r="WC612"/>
      <c r="WD612"/>
      <c r="WE612"/>
      <c r="WF612"/>
      <c r="WG612"/>
      <c r="WH612"/>
      <c r="WI612"/>
      <c r="WJ612"/>
      <c r="WK612"/>
      <c r="WL612"/>
      <c r="WM612"/>
      <c r="WN612"/>
      <c r="WO612"/>
      <c r="WP612"/>
      <c r="WQ612"/>
      <c r="WR612"/>
      <c r="WS612"/>
      <c r="WT612"/>
      <c r="WU612"/>
      <c r="WV612"/>
      <c r="WW612"/>
      <c r="WX612"/>
      <c r="WY612"/>
      <c r="WZ612"/>
      <c r="XA612"/>
      <c r="XB612"/>
      <c r="XC612"/>
      <c r="XD612"/>
      <c r="XE612"/>
      <c r="XF612"/>
      <c r="XG612"/>
      <c r="XH612"/>
      <c r="XI612"/>
      <c r="XJ612"/>
      <c r="XK612"/>
      <c r="XL612"/>
      <c r="XM612"/>
      <c r="XN612"/>
      <c r="XO612"/>
      <c r="XP612"/>
      <c r="XQ612"/>
      <c r="XR612"/>
      <c r="XS612"/>
      <c r="XT612"/>
      <c r="XU612"/>
      <c r="XV612"/>
      <c r="XW612"/>
      <c r="XX612"/>
      <c r="XY612"/>
      <c r="XZ612"/>
      <c r="YA612"/>
      <c r="YB612"/>
      <c r="YC612"/>
      <c r="YD612"/>
      <c r="YE612"/>
      <c r="YF612"/>
      <c r="YG612"/>
      <c r="YH612"/>
      <c r="YI612"/>
      <c r="YJ612"/>
      <c r="YK612"/>
      <c r="YL612"/>
      <c r="YM612"/>
      <c r="YN612"/>
      <c r="YO612"/>
      <c r="YP612"/>
      <c r="YQ612"/>
      <c r="YR612"/>
      <c r="YS612"/>
      <c r="YT612"/>
      <c r="YU612"/>
      <c r="YV612"/>
      <c r="YW612"/>
      <c r="YX612"/>
      <c r="YY612"/>
      <c r="YZ612"/>
      <c r="ZA612"/>
      <c r="ZB612"/>
      <c r="ZC612"/>
      <c r="ZD612"/>
      <c r="ZE612"/>
      <c r="ZF612"/>
      <c r="ZG612"/>
      <c r="ZH612"/>
      <c r="ZI612"/>
      <c r="ZJ612"/>
      <c r="ZK612"/>
      <c r="ZL612"/>
      <c r="ZM612"/>
      <c r="ZN612"/>
      <c r="ZO612"/>
      <c r="ZP612"/>
      <c r="ZQ612"/>
      <c r="ZR612"/>
      <c r="ZS612"/>
      <c r="ZT612"/>
      <c r="ZU612"/>
      <c r="ZV612"/>
      <c r="ZW612"/>
      <c r="ZX612"/>
      <c r="ZY612"/>
      <c r="ZZ612"/>
      <c r="AAA612"/>
      <c r="AAB612"/>
      <c r="AAC612"/>
      <c r="AAD612"/>
      <c r="AAE612"/>
      <c r="AAF612"/>
      <c r="AAG612"/>
      <c r="AAH612"/>
      <c r="AAI612"/>
      <c r="AAJ612"/>
      <c r="AAK612"/>
      <c r="AAL612"/>
      <c r="AAM612"/>
      <c r="AAN612"/>
      <c r="AAO612"/>
      <c r="AAP612"/>
      <c r="AAQ612"/>
      <c r="AAR612"/>
      <c r="AAS612"/>
      <c r="AAT612"/>
      <c r="AAU612"/>
      <c r="AAV612"/>
      <c r="AAW612"/>
      <c r="AAX612"/>
      <c r="AAY612"/>
      <c r="AAZ612"/>
      <c r="ABA612"/>
      <c r="ABB612"/>
      <c r="ABC612"/>
      <c r="ABD612"/>
      <c r="ABE612"/>
      <c r="ABF612"/>
      <c r="ABG612"/>
      <c r="ABH612"/>
      <c r="ABI612"/>
      <c r="ABJ612"/>
      <c r="ABK612"/>
      <c r="ABL612"/>
      <c r="ABM612"/>
      <c r="ABN612"/>
      <c r="ABO612"/>
      <c r="ABP612"/>
      <c r="ABQ612"/>
      <c r="ABR612"/>
      <c r="ABS612"/>
      <c r="ABT612"/>
      <c r="ABU612"/>
      <c r="ABV612"/>
      <c r="ABW612"/>
      <c r="ABX612"/>
      <c r="ABY612"/>
      <c r="ABZ612"/>
      <c r="ACA612"/>
      <c r="ACB612"/>
      <c r="ACC612"/>
      <c r="ACD612"/>
      <c r="ACE612"/>
      <c r="ACF612"/>
      <c r="ACG612"/>
      <c r="ACH612"/>
      <c r="ACI612"/>
      <c r="ACJ612"/>
      <c r="ACK612"/>
      <c r="ACL612"/>
      <c r="ACM612"/>
      <c r="ACN612"/>
      <c r="ACO612"/>
      <c r="ACP612"/>
      <c r="ACQ612"/>
      <c r="ACR612"/>
      <c r="ACS612"/>
      <c r="ACT612"/>
      <c r="ACU612"/>
      <c r="ACV612"/>
      <c r="ACW612"/>
      <c r="ACX612"/>
      <c r="ACY612"/>
      <c r="ACZ612"/>
      <c r="ADA612"/>
      <c r="ADB612"/>
      <c r="ADC612"/>
      <c r="ADD612"/>
      <c r="ADE612"/>
      <c r="ADF612"/>
      <c r="ADG612"/>
      <c r="ADH612"/>
      <c r="ADI612"/>
      <c r="ADJ612"/>
      <c r="ADK612"/>
      <c r="ADL612"/>
      <c r="ADM612"/>
      <c r="ADN612"/>
      <c r="ADO612"/>
      <c r="ADP612"/>
      <c r="ADQ612"/>
      <c r="ADR612"/>
      <c r="ADS612"/>
      <c r="ADT612"/>
      <c r="ADU612"/>
      <c r="ADV612"/>
      <c r="ADW612"/>
      <c r="ADX612"/>
      <c r="ADY612"/>
      <c r="ADZ612"/>
      <c r="AEA612"/>
      <c r="AEB612"/>
      <c r="AEC612"/>
      <c r="AED612"/>
      <c r="AEE612"/>
      <c r="AEF612"/>
      <c r="AEG612"/>
      <c r="AEH612"/>
      <c r="AEI612"/>
      <c r="AEJ612"/>
      <c r="AEK612"/>
      <c r="AEL612"/>
      <c r="AEM612"/>
      <c r="AEN612"/>
      <c r="AEO612"/>
      <c r="AEP612"/>
      <c r="AEQ612"/>
      <c r="AER612"/>
      <c r="AES612"/>
      <c r="AET612"/>
      <c r="AEU612"/>
      <c r="AEV612"/>
      <c r="AEW612"/>
      <c r="AEX612"/>
      <c r="AEY612"/>
      <c r="AEZ612"/>
      <c r="AFA612"/>
      <c r="AFB612"/>
      <c r="AFC612"/>
      <c r="AFD612"/>
      <c r="AFE612"/>
      <c r="AFF612"/>
      <c r="AFG612"/>
      <c r="AFH612"/>
      <c r="AFI612"/>
      <c r="AFJ612"/>
      <c r="AFK612"/>
      <c r="AFL612"/>
      <c r="AFM612"/>
      <c r="AFN612"/>
      <c r="AFO612"/>
      <c r="AFP612"/>
      <c r="AFQ612"/>
      <c r="AFR612"/>
      <c r="AFS612"/>
      <c r="AFT612"/>
      <c r="AFU612"/>
      <c r="AFV612"/>
      <c r="AFW612"/>
      <c r="AFX612"/>
      <c r="AFY612"/>
      <c r="AFZ612"/>
      <c r="AGA612"/>
      <c r="AGB612"/>
      <c r="AGC612"/>
      <c r="AGD612"/>
      <c r="AGE612"/>
      <c r="AGF612"/>
      <c r="AGG612"/>
      <c r="AGH612"/>
      <c r="AGI612"/>
      <c r="AGJ612"/>
      <c r="AGK612"/>
      <c r="AGL612"/>
      <c r="AGM612"/>
      <c r="AGN612"/>
      <c r="AGO612"/>
      <c r="AGP612"/>
      <c r="AGQ612"/>
      <c r="AGR612"/>
      <c r="AGS612"/>
      <c r="AGT612"/>
      <c r="AGU612"/>
      <c r="AGV612"/>
      <c r="AGW612"/>
      <c r="AGX612"/>
      <c r="AGY612"/>
      <c r="AGZ612"/>
      <c r="AHA612"/>
      <c r="AHB612"/>
      <c r="AHC612"/>
      <c r="AHD612"/>
      <c r="AHE612"/>
      <c r="AHF612"/>
      <c r="AHG612"/>
      <c r="AHH612"/>
      <c r="AHI612"/>
      <c r="AHJ612"/>
      <c r="AHK612"/>
      <c r="AHL612"/>
      <c r="AHM612"/>
      <c r="AHN612"/>
      <c r="AHO612"/>
      <c r="AHP612"/>
      <c r="AHQ612"/>
      <c r="AHR612"/>
      <c r="AHS612"/>
      <c r="AHT612"/>
      <c r="AHU612"/>
      <c r="AHV612"/>
      <c r="AHW612"/>
      <c r="AHX612"/>
      <c r="AHY612"/>
      <c r="AHZ612"/>
      <c r="AIA612"/>
      <c r="AIB612"/>
      <c r="AIC612"/>
      <c r="AID612"/>
      <c r="AIE612"/>
      <c r="AIF612"/>
      <c r="AIG612"/>
      <c r="AIH612"/>
      <c r="AII612"/>
      <c r="AIJ612"/>
      <c r="AIK612"/>
      <c r="AIL612"/>
      <c r="AIM612"/>
      <c r="AIN612"/>
      <c r="AIO612"/>
      <c r="AIP612"/>
      <c r="AIQ612"/>
      <c r="AIR612"/>
      <c r="AIS612"/>
      <c r="AIT612"/>
      <c r="AIU612"/>
      <c r="AIV612"/>
      <c r="AIW612"/>
      <c r="AIX612"/>
      <c r="AIY612"/>
      <c r="AIZ612"/>
      <c r="AJA612"/>
      <c r="AJB612"/>
      <c r="AJC612"/>
      <c r="AJD612"/>
      <c r="AJE612"/>
      <c r="AJF612"/>
      <c r="AJG612"/>
      <c r="AJH612"/>
      <c r="AJI612"/>
      <c r="AJJ612"/>
      <c r="AJK612"/>
      <c r="AJL612"/>
      <c r="AJM612"/>
      <c r="AJN612"/>
      <c r="AJO612"/>
      <c r="AJP612"/>
      <c r="AJQ612"/>
      <c r="AJR612"/>
      <c r="AJS612"/>
      <c r="AJT612"/>
      <c r="AJU612"/>
      <c r="AJV612"/>
      <c r="AJW612"/>
      <c r="AJX612"/>
      <c r="AJY612"/>
      <c r="AJZ612"/>
      <c r="AKA612"/>
      <c r="AKB612"/>
      <c r="AKC612"/>
      <c r="AKD612"/>
      <c r="AKE612"/>
      <c r="AKF612"/>
      <c r="AKG612"/>
      <c r="AKH612"/>
      <c r="AKI612"/>
      <c r="AKJ612"/>
      <c r="AKK612"/>
      <c r="AKL612"/>
      <c r="AKM612"/>
      <c r="AKN612"/>
      <c r="AKO612"/>
      <c r="AKP612"/>
      <c r="AKQ612"/>
      <c r="AKR612"/>
      <c r="AKS612"/>
      <c r="AKT612"/>
      <c r="AKU612"/>
      <c r="AKV612"/>
      <c r="AKW612"/>
      <c r="AKX612"/>
      <c r="AKY612"/>
      <c r="AKZ612"/>
      <c r="ALA612"/>
      <c r="ALB612"/>
      <c r="ALC612"/>
      <c r="ALD612"/>
      <c r="ALE612"/>
      <c r="ALF612"/>
      <c r="ALG612"/>
      <c r="ALH612"/>
      <c r="ALI612"/>
      <c r="ALJ612"/>
      <c r="ALK612"/>
      <c r="ALL612"/>
      <c r="ALM612"/>
      <c r="ALN612"/>
      <c r="ALO612"/>
      <c r="ALP612"/>
      <c r="ALQ612"/>
      <c r="ALR612"/>
      <c r="ALS612"/>
      <c r="ALT612"/>
      <c r="ALU612"/>
      <c r="ALV612"/>
      <c r="ALW612"/>
      <c r="ALX612"/>
      <c r="ALY612"/>
      <c r="ALZ612"/>
      <c r="AMA612"/>
      <c r="AMB612"/>
      <c r="AMC612"/>
      <c r="AMD612"/>
      <c r="AME612"/>
      <c r="AMF612"/>
      <c r="AMG612"/>
      <c r="AMH612"/>
      <c r="AMI612"/>
      <c r="AMJ612"/>
      <c r="AMK612"/>
    </row>
    <row r="613" spans="1:1025" ht="13.5" customHeight="1">
      <c r="A613" s="137" t="s">
        <v>195</v>
      </c>
      <c r="B613" s="137"/>
      <c r="C613" s="44" t="s">
        <v>196</v>
      </c>
      <c r="D613" s="49">
        <f>SUM(D609:D612)</f>
        <v>53119.520929999999</v>
      </c>
      <c r="E613" s="44" t="s">
        <v>196</v>
      </c>
      <c r="F613" s="44" t="s">
        <v>196</v>
      </c>
      <c r="G613" s="44" t="s">
        <v>196</v>
      </c>
      <c r="H613" s="44" t="s">
        <v>196</v>
      </c>
      <c r="I613" s="44" t="s">
        <v>196</v>
      </c>
      <c r="J613" s="48">
        <f>SUM(J609:J612)</f>
        <v>11904039.354463622</v>
      </c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  <c r="IA613"/>
      <c r="IB613"/>
      <c r="IC613"/>
      <c r="ID613"/>
      <c r="IE613"/>
      <c r="IF613"/>
      <c r="IG613"/>
      <c r="IH613"/>
      <c r="II613"/>
      <c r="IJ613"/>
      <c r="IK613"/>
      <c r="IL613"/>
      <c r="IM613"/>
      <c r="IN613"/>
      <c r="IO613"/>
      <c r="IP613"/>
      <c r="IQ613"/>
      <c r="IR613"/>
      <c r="IS613"/>
      <c r="IT613"/>
      <c r="IU613"/>
      <c r="IV613"/>
      <c r="IW613"/>
      <c r="IX613"/>
      <c r="IY613"/>
      <c r="IZ613"/>
      <c r="JA613"/>
      <c r="JB613"/>
      <c r="JC613"/>
      <c r="JD613"/>
      <c r="JE613"/>
      <c r="JF613"/>
      <c r="JG613"/>
      <c r="JH613"/>
      <c r="JI613"/>
      <c r="JJ613"/>
      <c r="JK613"/>
      <c r="JL613"/>
      <c r="JM613"/>
      <c r="JN613"/>
      <c r="JO613"/>
      <c r="JP613"/>
      <c r="JQ613"/>
      <c r="JR613"/>
      <c r="JS613"/>
      <c r="JT613"/>
      <c r="JU613"/>
      <c r="JV613"/>
      <c r="JW613"/>
      <c r="JX613"/>
      <c r="JY613"/>
      <c r="JZ613"/>
      <c r="KA613"/>
      <c r="KB613"/>
      <c r="KC613"/>
      <c r="KD613"/>
      <c r="KE613"/>
      <c r="KF613"/>
      <c r="KG613"/>
      <c r="KH613"/>
      <c r="KI613"/>
      <c r="KJ613"/>
      <c r="KK613"/>
      <c r="KL613"/>
      <c r="KM613"/>
      <c r="KN613"/>
      <c r="KO613"/>
      <c r="KP613"/>
      <c r="KQ613"/>
      <c r="KR613"/>
      <c r="KS613"/>
      <c r="KT613"/>
      <c r="KU613"/>
      <c r="KV613"/>
      <c r="KW613"/>
      <c r="KX613"/>
      <c r="KY613"/>
      <c r="KZ613"/>
      <c r="LA613"/>
      <c r="LB613"/>
      <c r="LC613"/>
      <c r="LD613"/>
      <c r="LE613"/>
      <c r="LF613"/>
      <c r="LG613"/>
      <c r="LH613"/>
      <c r="LI613"/>
      <c r="LJ613"/>
      <c r="LK613"/>
      <c r="LL613"/>
      <c r="LM613"/>
      <c r="LN613"/>
      <c r="LO613"/>
      <c r="LP613"/>
      <c r="LQ613"/>
      <c r="LR613"/>
      <c r="LS613"/>
      <c r="LT613"/>
      <c r="LU613"/>
      <c r="LV613"/>
      <c r="LW613"/>
      <c r="LX613"/>
      <c r="LY613"/>
      <c r="LZ613"/>
      <c r="MA613"/>
      <c r="MB613"/>
      <c r="MC613"/>
      <c r="MD613"/>
      <c r="ME613"/>
      <c r="MF613"/>
      <c r="MG613"/>
      <c r="MH613"/>
      <c r="MI613"/>
      <c r="MJ613"/>
      <c r="MK613"/>
      <c r="ML613"/>
      <c r="MM613"/>
      <c r="MN613"/>
      <c r="MO613"/>
      <c r="MP613"/>
      <c r="MQ613"/>
      <c r="MR613"/>
      <c r="MS613"/>
      <c r="MT613"/>
      <c r="MU613"/>
      <c r="MV613"/>
      <c r="MW613"/>
      <c r="MX613"/>
      <c r="MY613"/>
      <c r="MZ613"/>
      <c r="NA613"/>
      <c r="NB613"/>
      <c r="NC613"/>
      <c r="ND613"/>
      <c r="NE613"/>
      <c r="NF613"/>
      <c r="NG613"/>
      <c r="NH613"/>
      <c r="NI613"/>
      <c r="NJ613"/>
      <c r="NK613"/>
      <c r="NL613"/>
      <c r="NM613"/>
      <c r="NN613"/>
      <c r="NO613"/>
      <c r="NP613"/>
      <c r="NQ613"/>
      <c r="NR613"/>
      <c r="NS613"/>
      <c r="NT613"/>
      <c r="NU613"/>
      <c r="NV613"/>
      <c r="NW613"/>
      <c r="NX613"/>
      <c r="NY613"/>
      <c r="NZ613"/>
      <c r="OA613"/>
      <c r="OB613"/>
      <c r="OC613"/>
      <c r="OD613"/>
      <c r="OE613"/>
      <c r="OF613"/>
      <c r="OG613"/>
      <c r="OH613"/>
      <c r="OI613"/>
      <c r="OJ613"/>
      <c r="OK613"/>
      <c r="OL613"/>
      <c r="OM613"/>
      <c r="ON613"/>
      <c r="OO613"/>
      <c r="OP613"/>
      <c r="OQ613"/>
      <c r="OR613"/>
      <c r="OS613"/>
      <c r="OT613"/>
      <c r="OU613"/>
      <c r="OV613"/>
      <c r="OW613"/>
      <c r="OX613"/>
      <c r="OY613"/>
      <c r="OZ613"/>
      <c r="PA613"/>
      <c r="PB613"/>
      <c r="PC613"/>
      <c r="PD613"/>
      <c r="PE613"/>
      <c r="PF613"/>
      <c r="PG613"/>
      <c r="PH613"/>
      <c r="PI613"/>
      <c r="PJ613"/>
      <c r="PK613"/>
      <c r="PL613"/>
      <c r="PM613"/>
      <c r="PN613"/>
      <c r="PO613"/>
      <c r="PP613"/>
      <c r="PQ613"/>
      <c r="PR613"/>
      <c r="PS613"/>
      <c r="PT613"/>
      <c r="PU613"/>
      <c r="PV613"/>
      <c r="PW613"/>
      <c r="PX613"/>
      <c r="PY613"/>
      <c r="PZ613"/>
      <c r="QA613"/>
      <c r="QB613"/>
      <c r="QC613"/>
      <c r="QD613"/>
      <c r="QE613"/>
      <c r="QF613"/>
      <c r="QG613"/>
      <c r="QH613"/>
      <c r="QI613"/>
      <c r="QJ613"/>
      <c r="QK613"/>
      <c r="QL613"/>
      <c r="QM613"/>
      <c r="QN613"/>
      <c r="QO613"/>
      <c r="QP613"/>
      <c r="QQ613"/>
      <c r="QR613"/>
      <c r="QS613"/>
      <c r="QT613"/>
      <c r="QU613"/>
      <c r="QV613"/>
      <c r="QW613"/>
      <c r="QX613"/>
      <c r="QY613"/>
      <c r="QZ613"/>
      <c r="RA613"/>
      <c r="RB613"/>
      <c r="RC613"/>
      <c r="RD613"/>
      <c r="RE613"/>
      <c r="RF613"/>
      <c r="RG613"/>
      <c r="RH613"/>
      <c r="RI613"/>
      <c r="RJ613"/>
      <c r="RK613"/>
      <c r="RL613"/>
      <c r="RM613"/>
      <c r="RN613"/>
      <c r="RO613"/>
      <c r="RP613"/>
      <c r="RQ613"/>
      <c r="RR613"/>
      <c r="RS613"/>
      <c r="RT613"/>
      <c r="RU613"/>
      <c r="RV613"/>
      <c r="RW613"/>
      <c r="RX613"/>
      <c r="RY613"/>
      <c r="RZ613"/>
      <c r="SA613"/>
      <c r="SB613"/>
      <c r="SC613"/>
      <c r="SD613"/>
      <c r="SE613"/>
      <c r="SF613"/>
      <c r="SG613"/>
      <c r="SH613"/>
      <c r="SI613"/>
      <c r="SJ613"/>
      <c r="SK613"/>
      <c r="SL613"/>
      <c r="SM613"/>
      <c r="SN613"/>
      <c r="SO613"/>
      <c r="SP613"/>
      <c r="SQ613"/>
      <c r="SR613"/>
      <c r="SS613"/>
      <c r="ST613"/>
      <c r="SU613"/>
      <c r="SV613"/>
      <c r="SW613"/>
      <c r="SX613"/>
      <c r="SY613"/>
      <c r="SZ613"/>
      <c r="TA613"/>
      <c r="TB613"/>
      <c r="TC613"/>
      <c r="TD613"/>
      <c r="TE613"/>
      <c r="TF613"/>
      <c r="TG613"/>
      <c r="TH613"/>
      <c r="TI613"/>
      <c r="TJ613"/>
      <c r="TK613"/>
      <c r="TL613"/>
      <c r="TM613"/>
      <c r="TN613"/>
      <c r="TO613"/>
      <c r="TP613"/>
      <c r="TQ613"/>
      <c r="TR613"/>
      <c r="TS613"/>
      <c r="TT613"/>
      <c r="TU613"/>
      <c r="TV613"/>
      <c r="TW613"/>
      <c r="TX613"/>
      <c r="TY613"/>
      <c r="TZ613"/>
      <c r="UA613"/>
      <c r="UB613"/>
      <c r="UC613"/>
      <c r="UD613"/>
      <c r="UE613"/>
      <c r="UF613"/>
      <c r="UG613"/>
      <c r="UH613"/>
      <c r="UI613"/>
      <c r="UJ613"/>
      <c r="UK613"/>
      <c r="UL613"/>
      <c r="UM613"/>
      <c r="UN613"/>
      <c r="UO613"/>
      <c r="UP613"/>
      <c r="UQ613"/>
      <c r="UR613"/>
      <c r="US613"/>
      <c r="UT613"/>
      <c r="UU613"/>
      <c r="UV613"/>
      <c r="UW613"/>
      <c r="UX613"/>
      <c r="UY613"/>
      <c r="UZ613"/>
      <c r="VA613"/>
      <c r="VB613"/>
      <c r="VC613"/>
      <c r="VD613"/>
      <c r="VE613"/>
      <c r="VF613"/>
      <c r="VG613"/>
      <c r="VH613"/>
      <c r="VI613"/>
      <c r="VJ613"/>
      <c r="VK613"/>
      <c r="VL613"/>
      <c r="VM613"/>
      <c r="VN613"/>
      <c r="VO613"/>
      <c r="VP613"/>
      <c r="VQ613"/>
      <c r="VR613"/>
      <c r="VS613"/>
      <c r="VT613"/>
      <c r="VU613"/>
      <c r="VV613"/>
      <c r="VW613"/>
      <c r="VX613"/>
      <c r="VY613"/>
      <c r="VZ613"/>
      <c r="WA613"/>
      <c r="WB613"/>
      <c r="WC613"/>
      <c r="WD613"/>
      <c r="WE613"/>
      <c r="WF613"/>
      <c r="WG613"/>
      <c r="WH613"/>
      <c r="WI613"/>
      <c r="WJ613"/>
      <c r="WK613"/>
      <c r="WL613"/>
      <c r="WM613"/>
      <c r="WN613"/>
      <c r="WO613"/>
      <c r="WP613"/>
      <c r="WQ613"/>
      <c r="WR613"/>
      <c r="WS613"/>
      <c r="WT613"/>
      <c r="WU613"/>
      <c r="WV613"/>
      <c r="WW613"/>
      <c r="WX613"/>
      <c r="WY613"/>
      <c r="WZ613"/>
      <c r="XA613"/>
      <c r="XB613"/>
      <c r="XC613"/>
      <c r="XD613"/>
      <c r="XE613"/>
      <c r="XF613"/>
      <c r="XG613"/>
      <c r="XH613"/>
      <c r="XI613"/>
      <c r="XJ613"/>
      <c r="XK613"/>
      <c r="XL613"/>
      <c r="XM613"/>
      <c r="XN613"/>
      <c r="XO613"/>
      <c r="XP613"/>
      <c r="XQ613"/>
      <c r="XR613"/>
      <c r="XS613"/>
      <c r="XT613"/>
      <c r="XU613"/>
      <c r="XV613"/>
      <c r="XW613"/>
      <c r="XX613"/>
      <c r="XY613"/>
      <c r="XZ613"/>
      <c r="YA613"/>
      <c r="YB613"/>
      <c r="YC613"/>
      <c r="YD613"/>
      <c r="YE613"/>
      <c r="YF613"/>
      <c r="YG613"/>
      <c r="YH613"/>
      <c r="YI613"/>
      <c r="YJ613"/>
      <c r="YK613"/>
      <c r="YL613"/>
      <c r="YM613"/>
      <c r="YN613"/>
      <c r="YO613"/>
      <c r="YP613"/>
      <c r="YQ613"/>
      <c r="YR613"/>
      <c r="YS613"/>
      <c r="YT613"/>
      <c r="YU613"/>
      <c r="YV613"/>
      <c r="YW613"/>
      <c r="YX613"/>
      <c r="YY613"/>
      <c r="YZ613"/>
      <c r="ZA613"/>
      <c r="ZB613"/>
      <c r="ZC613"/>
      <c r="ZD613"/>
      <c r="ZE613"/>
      <c r="ZF613"/>
      <c r="ZG613"/>
      <c r="ZH613"/>
      <c r="ZI613"/>
      <c r="ZJ613"/>
      <c r="ZK613"/>
      <c r="ZL613"/>
      <c r="ZM613"/>
      <c r="ZN613"/>
      <c r="ZO613"/>
      <c r="ZP613"/>
      <c r="ZQ613"/>
      <c r="ZR613"/>
      <c r="ZS613"/>
      <c r="ZT613"/>
      <c r="ZU613"/>
      <c r="ZV613"/>
      <c r="ZW613"/>
      <c r="ZX613"/>
      <c r="ZY613"/>
      <c r="ZZ613"/>
      <c r="AAA613"/>
      <c r="AAB613"/>
      <c r="AAC613"/>
      <c r="AAD613"/>
      <c r="AAE613"/>
      <c r="AAF613"/>
      <c r="AAG613"/>
      <c r="AAH613"/>
      <c r="AAI613"/>
      <c r="AAJ613"/>
      <c r="AAK613"/>
      <c r="AAL613"/>
      <c r="AAM613"/>
      <c r="AAN613"/>
      <c r="AAO613"/>
      <c r="AAP613"/>
      <c r="AAQ613"/>
      <c r="AAR613"/>
      <c r="AAS613"/>
      <c r="AAT613"/>
      <c r="AAU613"/>
      <c r="AAV613"/>
      <c r="AAW613"/>
      <c r="AAX613"/>
      <c r="AAY613"/>
      <c r="AAZ613"/>
      <c r="ABA613"/>
      <c r="ABB613"/>
      <c r="ABC613"/>
      <c r="ABD613"/>
      <c r="ABE613"/>
      <c r="ABF613"/>
      <c r="ABG613"/>
      <c r="ABH613"/>
      <c r="ABI613"/>
      <c r="ABJ613"/>
      <c r="ABK613"/>
      <c r="ABL613"/>
      <c r="ABM613"/>
      <c r="ABN613"/>
      <c r="ABO613"/>
      <c r="ABP613"/>
      <c r="ABQ613"/>
      <c r="ABR613"/>
      <c r="ABS613"/>
      <c r="ABT613"/>
      <c r="ABU613"/>
      <c r="ABV613"/>
      <c r="ABW613"/>
      <c r="ABX613"/>
      <c r="ABY613"/>
      <c r="ABZ613"/>
      <c r="ACA613"/>
      <c r="ACB613"/>
      <c r="ACC613"/>
      <c r="ACD613"/>
      <c r="ACE613"/>
      <c r="ACF613"/>
      <c r="ACG613"/>
      <c r="ACH613"/>
      <c r="ACI613"/>
      <c r="ACJ613"/>
      <c r="ACK613"/>
      <c r="ACL613"/>
      <c r="ACM613"/>
      <c r="ACN613"/>
      <c r="ACO613"/>
      <c r="ACP613"/>
      <c r="ACQ613"/>
      <c r="ACR613"/>
      <c r="ACS613"/>
      <c r="ACT613"/>
      <c r="ACU613"/>
      <c r="ACV613"/>
      <c r="ACW613"/>
      <c r="ACX613"/>
      <c r="ACY613"/>
      <c r="ACZ613"/>
      <c r="ADA613"/>
      <c r="ADB613"/>
      <c r="ADC613"/>
      <c r="ADD613"/>
      <c r="ADE613"/>
      <c r="ADF613"/>
      <c r="ADG613"/>
      <c r="ADH613"/>
      <c r="ADI613"/>
      <c r="ADJ613"/>
      <c r="ADK613"/>
      <c r="ADL613"/>
      <c r="ADM613"/>
      <c r="ADN613"/>
      <c r="ADO613"/>
      <c r="ADP613"/>
      <c r="ADQ613"/>
      <c r="ADR613"/>
      <c r="ADS613"/>
      <c r="ADT613"/>
      <c r="ADU613"/>
      <c r="ADV613"/>
      <c r="ADW613"/>
      <c r="ADX613"/>
      <c r="ADY613"/>
      <c r="ADZ613"/>
      <c r="AEA613"/>
      <c r="AEB613"/>
      <c r="AEC613"/>
      <c r="AED613"/>
      <c r="AEE613"/>
      <c r="AEF613"/>
      <c r="AEG613"/>
      <c r="AEH613"/>
      <c r="AEI613"/>
      <c r="AEJ613"/>
      <c r="AEK613"/>
      <c r="AEL613"/>
      <c r="AEM613"/>
      <c r="AEN613"/>
      <c r="AEO613"/>
      <c r="AEP613"/>
      <c r="AEQ613"/>
      <c r="AER613"/>
      <c r="AES613"/>
      <c r="AET613"/>
      <c r="AEU613"/>
      <c r="AEV613"/>
      <c r="AEW613"/>
      <c r="AEX613"/>
      <c r="AEY613"/>
      <c r="AEZ613"/>
      <c r="AFA613"/>
      <c r="AFB613"/>
      <c r="AFC613"/>
      <c r="AFD613"/>
      <c r="AFE613"/>
      <c r="AFF613"/>
      <c r="AFG613"/>
      <c r="AFH613"/>
      <c r="AFI613"/>
      <c r="AFJ613"/>
      <c r="AFK613"/>
      <c r="AFL613"/>
      <c r="AFM613"/>
      <c r="AFN613"/>
      <c r="AFO613"/>
      <c r="AFP613"/>
      <c r="AFQ613"/>
      <c r="AFR613"/>
      <c r="AFS613"/>
      <c r="AFT613"/>
      <c r="AFU613"/>
      <c r="AFV613"/>
      <c r="AFW613"/>
      <c r="AFX613"/>
      <c r="AFY613"/>
      <c r="AFZ613"/>
      <c r="AGA613"/>
      <c r="AGB613"/>
      <c r="AGC613"/>
      <c r="AGD613"/>
      <c r="AGE613"/>
      <c r="AGF613"/>
      <c r="AGG613"/>
      <c r="AGH613"/>
      <c r="AGI613"/>
      <c r="AGJ613"/>
      <c r="AGK613"/>
      <c r="AGL613"/>
      <c r="AGM613"/>
      <c r="AGN613"/>
      <c r="AGO613"/>
      <c r="AGP613"/>
      <c r="AGQ613"/>
      <c r="AGR613"/>
      <c r="AGS613"/>
      <c r="AGT613"/>
      <c r="AGU613"/>
      <c r="AGV613"/>
      <c r="AGW613"/>
      <c r="AGX613"/>
      <c r="AGY613"/>
      <c r="AGZ613"/>
      <c r="AHA613"/>
      <c r="AHB613"/>
      <c r="AHC613"/>
      <c r="AHD613"/>
      <c r="AHE613"/>
      <c r="AHF613"/>
      <c r="AHG613"/>
      <c r="AHH613"/>
      <c r="AHI613"/>
      <c r="AHJ613"/>
      <c r="AHK613"/>
      <c r="AHL613"/>
      <c r="AHM613"/>
      <c r="AHN613"/>
      <c r="AHO613"/>
      <c r="AHP613"/>
      <c r="AHQ613"/>
      <c r="AHR613"/>
      <c r="AHS613"/>
      <c r="AHT613"/>
      <c r="AHU613"/>
      <c r="AHV613"/>
      <c r="AHW613"/>
      <c r="AHX613"/>
      <c r="AHY613"/>
      <c r="AHZ613"/>
      <c r="AIA613"/>
      <c r="AIB613"/>
      <c r="AIC613"/>
      <c r="AID613"/>
      <c r="AIE613"/>
      <c r="AIF613"/>
      <c r="AIG613"/>
      <c r="AIH613"/>
      <c r="AII613"/>
      <c r="AIJ613"/>
      <c r="AIK613"/>
      <c r="AIL613"/>
      <c r="AIM613"/>
      <c r="AIN613"/>
      <c r="AIO613"/>
      <c r="AIP613"/>
      <c r="AIQ613"/>
      <c r="AIR613"/>
      <c r="AIS613"/>
      <c r="AIT613"/>
      <c r="AIU613"/>
      <c r="AIV613"/>
      <c r="AIW613"/>
      <c r="AIX613"/>
      <c r="AIY613"/>
      <c r="AIZ613"/>
      <c r="AJA613"/>
      <c r="AJB613"/>
      <c r="AJC613"/>
      <c r="AJD613"/>
      <c r="AJE613"/>
      <c r="AJF613"/>
      <c r="AJG613"/>
      <c r="AJH613"/>
      <c r="AJI613"/>
      <c r="AJJ613"/>
      <c r="AJK613"/>
      <c r="AJL613"/>
      <c r="AJM613"/>
      <c r="AJN613"/>
      <c r="AJO613"/>
      <c r="AJP613"/>
      <c r="AJQ613"/>
      <c r="AJR613"/>
      <c r="AJS613"/>
      <c r="AJT613"/>
      <c r="AJU613"/>
      <c r="AJV613"/>
      <c r="AJW613"/>
      <c r="AJX613"/>
      <c r="AJY613"/>
      <c r="AJZ613"/>
      <c r="AKA613"/>
      <c r="AKB613"/>
      <c r="AKC613"/>
      <c r="AKD613"/>
      <c r="AKE613"/>
      <c r="AKF613"/>
      <c r="AKG613"/>
      <c r="AKH613"/>
      <c r="AKI613"/>
      <c r="AKJ613"/>
      <c r="AKK613"/>
      <c r="AKL613"/>
      <c r="AKM613"/>
      <c r="AKN613"/>
      <c r="AKO613"/>
      <c r="AKP613"/>
      <c r="AKQ613"/>
      <c r="AKR613"/>
      <c r="AKS613"/>
      <c r="AKT613"/>
      <c r="AKU613"/>
      <c r="AKV613"/>
      <c r="AKW613"/>
      <c r="AKX613"/>
      <c r="AKY613"/>
      <c r="AKZ613"/>
      <c r="ALA613"/>
      <c r="ALB613"/>
      <c r="ALC613"/>
      <c r="ALD613"/>
      <c r="ALE613"/>
      <c r="ALF613"/>
      <c r="ALG613"/>
      <c r="ALH613"/>
      <c r="ALI613"/>
      <c r="ALJ613"/>
      <c r="ALK613"/>
      <c r="ALL613"/>
      <c r="ALM613"/>
      <c r="ALN613"/>
      <c r="ALO613"/>
      <c r="ALP613"/>
      <c r="ALQ613"/>
      <c r="ALR613"/>
      <c r="ALS613"/>
      <c r="ALT613"/>
      <c r="ALU613"/>
      <c r="ALV613"/>
      <c r="ALW613"/>
      <c r="ALX613"/>
      <c r="ALY613"/>
      <c r="ALZ613"/>
      <c r="AMA613"/>
      <c r="AMB613"/>
      <c r="AMC613"/>
      <c r="AMD613"/>
      <c r="AME613"/>
      <c r="AMF613"/>
      <c r="AMG613"/>
      <c r="AMH613"/>
      <c r="AMI613"/>
      <c r="AMJ613"/>
      <c r="AMK613"/>
    </row>
    <row r="614" spans="1:1025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  <c r="IA614"/>
      <c r="IB614"/>
      <c r="IC614"/>
      <c r="ID614"/>
      <c r="IE614"/>
      <c r="IF614"/>
      <c r="IG614"/>
      <c r="IH614"/>
      <c r="II614"/>
      <c r="IJ614"/>
      <c r="IK614"/>
      <c r="IL614"/>
      <c r="IM614"/>
      <c r="IN614"/>
      <c r="IO614"/>
      <c r="IP614"/>
      <c r="IQ614"/>
      <c r="IR614"/>
      <c r="IS614"/>
      <c r="IT614"/>
      <c r="IU614"/>
      <c r="IV614"/>
      <c r="IW614"/>
      <c r="IX614"/>
      <c r="IY614"/>
      <c r="IZ614"/>
      <c r="JA614"/>
      <c r="JB614"/>
      <c r="JC614"/>
      <c r="JD614"/>
      <c r="JE614"/>
      <c r="JF614"/>
      <c r="JG614"/>
      <c r="JH614"/>
      <c r="JI614"/>
      <c r="JJ614"/>
      <c r="JK614"/>
      <c r="JL614"/>
      <c r="JM614"/>
      <c r="JN614"/>
      <c r="JO614"/>
      <c r="JP614"/>
      <c r="JQ614"/>
      <c r="JR614"/>
      <c r="JS614"/>
      <c r="JT614"/>
      <c r="JU614"/>
      <c r="JV614"/>
      <c r="JW614"/>
      <c r="JX614"/>
      <c r="JY614"/>
      <c r="JZ614"/>
      <c r="KA614"/>
      <c r="KB614"/>
      <c r="KC614"/>
      <c r="KD614"/>
      <c r="KE614"/>
      <c r="KF614"/>
      <c r="KG614"/>
      <c r="KH614"/>
      <c r="KI614"/>
      <c r="KJ614"/>
      <c r="KK614"/>
      <c r="KL614"/>
      <c r="KM614"/>
      <c r="KN614"/>
      <c r="KO614"/>
      <c r="KP614"/>
      <c r="KQ614"/>
      <c r="KR614"/>
      <c r="KS614"/>
      <c r="KT614"/>
      <c r="KU614"/>
      <c r="KV614"/>
      <c r="KW614"/>
      <c r="KX614"/>
      <c r="KY614"/>
      <c r="KZ614"/>
      <c r="LA614"/>
      <c r="LB614"/>
      <c r="LC614"/>
      <c r="LD614"/>
      <c r="LE614"/>
      <c r="LF614"/>
      <c r="LG614"/>
      <c r="LH614"/>
      <c r="LI614"/>
      <c r="LJ614"/>
      <c r="LK614"/>
      <c r="LL614"/>
      <c r="LM614"/>
      <c r="LN614"/>
      <c r="LO614"/>
      <c r="LP614"/>
      <c r="LQ614"/>
      <c r="LR614"/>
      <c r="LS614"/>
      <c r="LT614"/>
      <c r="LU614"/>
      <c r="LV614"/>
      <c r="LW614"/>
      <c r="LX614"/>
      <c r="LY614"/>
      <c r="LZ614"/>
      <c r="MA614"/>
      <c r="MB614"/>
      <c r="MC614"/>
      <c r="MD614"/>
      <c r="ME614"/>
      <c r="MF614"/>
      <c r="MG614"/>
      <c r="MH614"/>
      <c r="MI614"/>
      <c r="MJ614"/>
      <c r="MK614"/>
      <c r="ML614"/>
      <c r="MM614"/>
      <c r="MN614"/>
      <c r="MO614"/>
      <c r="MP614"/>
      <c r="MQ614"/>
      <c r="MR614"/>
      <c r="MS614"/>
      <c r="MT614"/>
      <c r="MU614"/>
      <c r="MV614"/>
      <c r="MW614"/>
      <c r="MX614"/>
      <c r="MY614"/>
      <c r="MZ614"/>
      <c r="NA614"/>
      <c r="NB614"/>
      <c r="NC614"/>
      <c r="ND614"/>
      <c r="NE614"/>
      <c r="NF614"/>
      <c r="NG614"/>
      <c r="NH614"/>
      <c r="NI614"/>
      <c r="NJ614"/>
      <c r="NK614"/>
      <c r="NL614"/>
      <c r="NM614"/>
      <c r="NN614"/>
      <c r="NO614"/>
      <c r="NP614"/>
      <c r="NQ614"/>
      <c r="NR614"/>
      <c r="NS614"/>
      <c r="NT614"/>
      <c r="NU614"/>
      <c r="NV614"/>
      <c r="NW614"/>
      <c r="NX614"/>
      <c r="NY614"/>
      <c r="NZ614"/>
      <c r="OA614"/>
      <c r="OB614"/>
      <c r="OC614"/>
      <c r="OD614"/>
      <c r="OE614"/>
      <c r="OF614"/>
      <c r="OG614"/>
      <c r="OH614"/>
      <c r="OI614"/>
      <c r="OJ614"/>
      <c r="OK614"/>
      <c r="OL614"/>
      <c r="OM614"/>
      <c r="ON614"/>
      <c r="OO614"/>
      <c r="OP614"/>
      <c r="OQ614"/>
      <c r="OR614"/>
      <c r="OS614"/>
      <c r="OT614"/>
      <c r="OU614"/>
      <c r="OV614"/>
      <c r="OW614"/>
      <c r="OX614"/>
      <c r="OY614"/>
      <c r="OZ614"/>
      <c r="PA614"/>
      <c r="PB614"/>
      <c r="PC614"/>
      <c r="PD614"/>
      <c r="PE614"/>
      <c r="PF614"/>
      <c r="PG614"/>
      <c r="PH614"/>
      <c r="PI614"/>
      <c r="PJ614"/>
      <c r="PK614"/>
      <c r="PL614"/>
      <c r="PM614"/>
      <c r="PN614"/>
      <c r="PO614"/>
      <c r="PP614"/>
      <c r="PQ614"/>
      <c r="PR614"/>
      <c r="PS614"/>
      <c r="PT614"/>
      <c r="PU614"/>
      <c r="PV614"/>
      <c r="PW614"/>
      <c r="PX614"/>
      <c r="PY614"/>
      <c r="PZ614"/>
      <c r="QA614"/>
      <c r="QB614"/>
      <c r="QC614"/>
      <c r="QD614"/>
      <c r="QE614"/>
      <c r="QF614"/>
      <c r="QG614"/>
      <c r="QH614"/>
      <c r="QI614"/>
      <c r="QJ614"/>
      <c r="QK614"/>
      <c r="QL614"/>
      <c r="QM614"/>
      <c r="QN614"/>
      <c r="QO614"/>
      <c r="QP614"/>
      <c r="QQ614"/>
      <c r="QR614"/>
      <c r="QS614"/>
      <c r="QT614"/>
      <c r="QU614"/>
      <c r="QV614"/>
      <c r="QW614"/>
      <c r="QX614"/>
      <c r="QY614"/>
      <c r="QZ614"/>
      <c r="RA614"/>
      <c r="RB614"/>
      <c r="RC614"/>
      <c r="RD614"/>
      <c r="RE614"/>
      <c r="RF614"/>
      <c r="RG614"/>
      <c r="RH614"/>
      <c r="RI614"/>
      <c r="RJ614"/>
      <c r="RK614"/>
      <c r="RL614"/>
      <c r="RM614"/>
      <c r="RN614"/>
      <c r="RO614"/>
      <c r="RP614"/>
      <c r="RQ614"/>
      <c r="RR614"/>
      <c r="RS614"/>
      <c r="RT614"/>
      <c r="RU614"/>
      <c r="RV614"/>
      <c r="RW614"/>
      <c r="RX614"/>
      <c r="RY614"/>
      <c r="RZ614"/>
      <c r="SA614"/>
      <c r="SB614"/>
      <c r="SC614"/>
      <c r="SD614"/>
      <c r="SE614"/>
      <c r="SF614"/>
      <c r="SG614"/>
      <c r="SH614"/>
      <c r="SI614"/>
      <c r="SJ614"/>
      <c r="SK614"/>
      <c r="SL614"/>
      <c r="SM614"/>
      <c r="SN614"/>
      <c r="SO614"/>
      <c r="SP614"/>
      <c r="SQ614"/>
      <c r="SR614"/>
      <c r="SS614"/>
      <c r="ST614"/>
      <c r="SU614"/>
      <c r="SV614"/>
      <c r="SW614"/>
      <c r="SX614"/>
      <c r="SY614"/>
      <c r="SZ614"/>
      <c r="TA614"/>
      <c r="TB614"/>
      <c r="TC614"/>
      <c r="TD614"/>
      <c r="TE614"/>
      <c r="TF614"/>
      <c r="TG614"/>
      <c r="TH614"/>
      <c r="TI614"/>
      <c r="TJ614"/>
      <c r="TK614"/>
      <c r="TL614"/>
      <c r="TM614"/>
      <c r="TN614"/>
      <c r="TO614"/>
      <c r="TP614"/>
      <c r="TQ614"/>
      <c r="TR614"/>
      <c r="TS614"/>
      <c r="TT614"/>
      <c r="TU614"/>
      <c r="TV614"/>
      <c r="TW614"/>
      <c r="TX614"/>
      <c r="TY614"/>
      <c r="TZ614"/>
      <c r="UA614"/>
      <c r="UB614"/>
      <c r="UC614"/>
      <c r="UD614"/>
      <c r="UE614"/>
      <c r="UF614"/>
      <c r="UG614"/>
      <c r="UH614"/>
      <c r="UI614"/>
      <c r="UJ614"/>
      <c r="UK614"/>
      <c r="UL614"/>
      <c r="UM614"/>
      <c r="UN614"/>
      <c r="UO614"/>
      <c r="UP614"/>
      <c r="UQ614"/>
      <c r="UR614"/>
      <c r="US614"/>
      <c r="UT614"/>
      <c r="UU614"/>
      <c r="UV614"/>
      <c r="UW614"/>
      <c r="UX614"/>
      <c r="UY614"/>
      <c r="UZ614"/>
      <c r="VA614"/>
      <c r="VB614"/>
      <c r="VC614"/>
      <c r="VD614"/>
      <c r="VE614"/>
      <c r="VF614"/>
      <c r="VG614"/>
      <c r="VH614"/>
      <c r="VI614"/>
      <c r="VJ614"/>
      <c r="VK614"/>
      <c r="VL614"/>
      <c r="VM614"/>
      <c r="VN614"/>
      <c r="VO614"/>
      <c r="VP614"/>
      <c r="VQ614"/>
      <c r="VR614"/>
      <c r="VS614"/>
      <c r="VT614"/>
      <c r="VU614"/>
      <c r="VV614"/>
      <c r="VW614"/>
      <c r="VX614"/>
      <c r="VY614"/>
      <c r="VZ614"/>
      <c r="WA614"/>
      <c r="WB614"/>
      <c r="WC614"/>
      <c r="WD614"/>
      <c r="WE614"/>
      <c r="WF614"/>
      <c r="WG614"/>
      <c r="WH614"/>
      <c r="WI614"/>
      <c r="WJ614"/>
      <c r="WK614"/>
      <c r="WL614"/>
      <c r="WM614"/>
      <c r="WN614"/>
      <c r="WO614"/>
      <c r="WP614"/>
      <c r="WQ614"/>
      <c r="WR614"/>
      <c r="WS614"/>
      <c r="WT614"/>
      <c r="WU614"/>
      <c r="WV614"/>
      <c r="WW614"/>
      <c r="WX614"/>
      <c r="WY614"/>
      <c r="WZ614"/>
      <c r="XA614"/>
      <c r="XB614"/>
      <c r="XC614"/>
      <c r="XD614"/>
      <c r="XE614"/>
      <c r="XF614"/>
      <c r="XG614"/>
      <c r="XH614"/>
      <c r="XI614"/>
      <c r="XJ614"/>
      <c r="XK614"/>
      <c r="XL614"/>
      <c r="XM614"/>
      <c r="XN614"/>
      <c r="XO614"/>
      <c r="XP614"/>
      <c r="XQ614"/>
      <c r="XR614"/>
      <c r="XS614"/>
      <c r="XT614"/>
      <c r="XU614"/>
      <c r="XV614"/>
      <c r="XW614"/>
      <c r="XX614"/>
      <c r="XY614"/>
      <c r="XZ614"/>
      <c r="YA614"/>
      <c r="YB614"/>
      <c r="YC614"/>
      <c r="YD614"/>
      <c r="YE614"/>
      <c r="YF614"/>
      <c r="YG614"/>
      <c r="YH614"/>
      <c r="YI614"/>
      <c r="YJ614"/>
      <c r="YK614"/>
      <c r="YL614"/>
      <c r="YM614"/>
      <c r="YN614"/>
      <c r="YO614"/>
      <c r="YP614"/>
      <c r="YQ614"/>
      <c r="YR614"/>
      <c r="YS614"/>
      <c r="YT614"/>
      <c r="YU614"/>
      <c r="YV614"/>
      <c r="YW614"/>
      <c r="YX614"/>
      <c r="YY614"/>
      <c r="YZ614"/>
      <c r="ZA614"/>
      <c r="ZB614"/>
      <c r="ZC614"/>
      <c r="ZD614"/>
      <c r="ZE614"/>
      <c r="ZF614"/>
      <c r="ZG614"/>
      <c r="ZH614"/>
      <c r="ZI614"/>
      <c r="ZJ614"/>
      <c r="ZK614"/>
      <c r="ZL614"/>
      <c r="ZM614"/>
      <c r="ZN614"/>
      <c r="ZO614"/>
      <c r="ZP614"/>
      <c r="ZQ614"/>
      <c r="ZR614"/>
      <c r="ZS614"/>
      <c r="ZT614"/>
      <c r="ZU614"/>
      <c r="ZV614"/>
      <c r="ZW614"/>
      <c r="ZX614"/>
      <c r="ZY614"/>
      <c r="ZZ614"/>
      <c r="AAA614"/>
      <c r="AAB614"/>
      <c r="AAC614"/>
      <c r="AAD614"/>
      <c r="AAE614"/>
      <c r="AAF614"/>
      <c r="AAG614"/>
      <c r="AAH614"/>
      <c r="AAI614"/>
      <c r="AAJ614"/>
      <c r="AAK614"/>
      <c r="AAL614"/>
      <c r="AAM614"/>
      <c r="AAN614"/>
      <c r="AAO614"/>
      <c r="AAP614"/>
      <c r="AAQ614"/>
      <c r="AAR614"/>
      <c r="AAS614"/>
      <c r="AAT614"/>
      <c r="AAU614"/>
      <c r="AAV614"/>
      <c r="AAW614"/>
      <c r="AAX614"/>
      <c r="AAY614"/>
      <c r="AAZ614"/>
      <c r="ABA614"/>
      <c r="ABB614"/>
      <c r="ABC614"/>
      <c r="ABD614"/>
      <c r="ABE614"/>
      <c r="ABF614"/>
      <c r="ABG614"/>
      <c r="ABH614"/>
      <c r="ABI614"/>
      <c r="ABJ614"/>
      <c r="ABK614"/>
      <c r="ABL614"/>
      <c r="ABM614"/>
      <c r="ABN614"/>
      <c r="ABO614"/>
      <c r="ABP614"/>
      <c r="ABQ614"/>
      <c r="ABR614"/>
      <c r="ABS614"/>
      <c r="ABT614"/>
      <c r="ABU614"/>
      <c r="ABV614"/>
      <c r="ABW614"/>
      <c r="ABX614"/>
      <c r="ABY614"/>
      <c r="ABZ614"/>
      <c r="ACA614"/>
      <c r="ACB614"/>
      <c r="ACC614"/>
      <c r="ACD614"/>
      <c r="ACE614"/>
      <c r="ACF614"/>
      <c r="ACG614"/>
      <c r="ACH614"/>
      <c r="ACI614"/>
      <c r="ACJ614"/>
      <c r="ACK614"/>
      <c r="ACL614"/>
      <c r="ACM614"/>
      <c r="ACN614"/>
      <c r="ACO614"/>
      <c r="ACP614"/>
      <c r="ACQ614"/>
      <c r="ACR614"/>
      <c r="ACS614"/>
      <c r="ACT614"/>
      <c r="ACU614"/>
      <c r="ACV614"/>
      <c r="ACW614"/>
      <c r="ACX614"/>
      <c r="ACY614"/>
      <c r="ACZ614"/>
      <c r="ADA614"/>
      <c r="ADB614"/>
      <c r="ADC614"/>
      <c r="ADD614"/>
      <c r="ADE614"/>
      <c r="ADF614"/>
      <c r="ADG614"/>
      <c r="ADH614"/>
      <c r="ADI614"/>
      <c r="ADJ614"/>
      <c r="ADK614"/>
      <c r="ADL614"/>
      <c r="ADM614"/>
      <c r="ADN614"/>
      <c r="ADO614"/>
      <c r="ADP614"/>
      <c r="ADQ614"/>
      <c r="ADR614"/>
      <c r="ADS614"/>
      <c r="ADT614"/>
      <c r="ADU614"/>
      <c r="ADV614"/>
      <c r="ADW614"/>
      <c r="ADX614"/>
      <c r="ADY614"/>
      <c r="ADZ614"/>
      <c r="AEA614"/>
      <c r="AEB614"/>
      <c r="AEC614"/>
      <c r="AED614"/>
      <c r="AEE614"/>
      <c r="AEF614"/>
      <c r="AEG614"/>
      <c r="AEH614"/>
      <c r="AEI614"/>
      <c r="AEJ614"/>
      <c r="AEK614"/>
      <c r="AEL614"/>
      <c r="AEM614"/>
      <c r="AEN614"/>
      <c r="AEO614"/>
      <c r="AEP614"/>
      <c r="AEQ614"/>
      <c r="AER614"/>
      <c r="AES614"/>
      <c r="AET614"/>
      <c r="AEU614"/>
      <c r="AEV614"/>
      <c r="AEW614"/>
      <c r="AEX614"/>
      <c r="AEY614"/>
      <c r="AEZ614"/>
      <c r="AFA614"/>
      <c r="AFB614"/>
      <c r="AFC614"/>
      <c r="AFD614"/>
      <c r="AFE614"/>
      <c r="AFF614"/>
      <c r="AFG614"/>
      <c r="AFH614"/>
      <c r="AFI614"/>
      <c r="AFJ614"/>
      <c r="AFK614"/>
      <c r="AFL614"/>
      <c r="AFM614"/>
      <c r="AFN614"/>
      <c r="AFO614"/>
      <c r="AFP614"/>
      <c r="AFQ614"/>
      <c r="AFR614"/>
      <c r="AFS614"/>
      <c r="AFT614"/>
      <c r="AFU614"/>
      <c r="AFV614"/>
      <c r="AFW614"/>
      <c r="AFX614"/>
      <c r="AFY614"/>
      <c r="AFZ614"/>
      <c r="AGA614"/>
      <c r="AGB614"/>
      <c r="AGC614"/>
      <c r="AGD614"/>
      <c r="AGE614"/>
      <c r="AGF614"/>
      <c r="AGG614"/>
      <c r="AGH614"/>
      <c r="AGI614"/>
      <c r="AGJ614"/>
      <c r="AGK614"/>
      <c r="AGL614"/>
      <c r="AGM614"/>
      <c r="AGN614"/>
      <c r="AGO614"/>
      <c r="AGP614"/>
      <c r="AGQ614"/>
      <c r="AGR614"/>
      <c r="AGS614"/>
      <c r="AGT614"/>
      <c r="AGU614"/>
      <c r="AGV614"/>
      <c r="AGW614"/>
      <c r="AGX614"/>
      <c r="AGY614"/>
      <c r="AGZ614"/>
      <c r="AHA614"/>
      <c r="AHB614"/>
      <c r="AHC614"/>
      <c r="AHD614"/>
      <c r="AHE614"/>
      <c r="AHF614"/>
      <c r="AHG614"/>
      <c r="AHH614"/>
      <c r="AHI614"/>
      <c r="AHJ614"/>
      <c r="AHK614"/>
      <c r="AHL614"/>
      <c r="AHM614"/>
      <c r="AHN614"/>
      <c r="AHO614"/>
      <c r="AHP614"/>
      <c r="AHQ614"/>
      <c r="AHR614"/>
      <c r="AHS614"/>
      <c r="AHT614"/>
      <c r="AHU614"/>
      <c r="AHV614"/>
      <c r="AHW614"/>
      <c r="AHX614"/>
      <c r="AHY614"/>
      <c r="AHZ614"/>
      <c r="AIA614"/>
      <c r="AIB614"/>
      <c r="AIC614"/>
      <c r="AID614"/>
      <c r="AIE614"/>
      <c r="AIF614"/>
      <c r="AIG614"/>
      <c r="AIH614"/>
      <c r="AII614"/>
      <c r="AIJ614"/>
      <c r="AIK614"/>
      <c r="AIL614"/>
      <c r="AIM614"/>
      <c r="AIN614"/>
      <c r="AIO614"/>
      <c r="AIP614"/>
      <c r="AIQ614"/>
      <c r="AIR614"/>
      <c r="AIS614"/>
      <c r="AIT614"/>
      <c r="AIU614"/>
      <c r="AIV614"/>
      <c r="AIW614"/>
      <c r="AIX614"/>
      <c r="AIY614"/>
      <c r="AIZ614"/>
      <c r="AJA614"/>
      <c r="AJB614"/>
      <c r="AJC614"/>
      <c r="AJD614"/>
      <c r="AJE614"/>
      <c r="AJF614"/>
      <c r="AJG614"/>
      <c r="AJH614"/>
      <c r="AJI614"/>
      <c r="AJJ614"/>
      <c r="AJK614"/>
      <c r="AJL614"/>
      <c r="AJM614"/>
      <c r="AJN614"/>
      <c r="AJO614"/>
      <c r="AJP614"/>
      <c r="AJQ614"/>
      <c r="AJR614"/>
      <c r="AJS614"/>
      <c r="AJT614"/>
      <c r="AJU614"/>
      <c r="AJV614"/>
      <c r="AJW614"/>
      <c r="AJX614"/>
      <c r="AJY614"/>
      <c r="AJZ614"/>
      <c r="AKA614"/>
      <c r="AKB614"/>
      <c r="AKC614"/>
      <c r="AKD614"/>
      <c r="AKE614"/>
      <c r="AKF614"/>
      <c r="AKG614"/>
      <c r="AKH614"/>
      <c r="AKI614"/>
      <c r="AKJ614"/>
      <c r="AKK614"/>
      <c r="AKL614"/>
      <c r="AKM614"/>
      <c r="AKN614"/>
      <c r="AKO614"/>
      <c r="AKP614"/>
      <c r="AKQ614"/>
      <c r="AKR614"/>
      <c r="AKS614"/>
      <c r="AKT614"/>
      <c r="AKU614"/>
      <c r="AKV614"/>
      <c r="AKW614"/>
      <c r="AKX614"/>
      <c r="AKY614"/>
      <c r="AKZ614"/>
      <c r="ALA614"/>
      <c r="ALB614"/>
      <c r="ALC614"/>
      <c r="ALD614"/>
      <c r="ALE614"/>
      <c r="ALF614"/>
      <c r="ALG614"/>
      <c r="ALH614"/>
      <c r="ALI614"/>
      <c r="ALJ614"/>
      <c r="ALK614"/>
      <c r="ALL614"/>
      <c r="ALM614"/>
      <c r="ALN614"/>
      <c r="ALO614"/>
      <c r="ALP614"/>
      <c r="ALQ614"/>
      <c r="ALR614"/>
      <c r="ALS614"/>
      <c r="ALT614"/>
      <c r="ALU614"/>
      <c r="ALV614"/>
      <c r="ALW614"/>
      <c r="ALX614"/>
      <c r="ALY614"/>
      <c r="ALZ614"/>
      <c r="AMA614"/>
      <c r="AMB614"/>
      <c r="AMC614"/>
      <c r="AMD614"/>
      <c r="AME614"/>
      <c r="AMF614"/>
      <c r="AMG614"/>
      <c r="AMH614"/>
      <c r="AMI614"/>
      <c r="AMJ614"/>
      <c r="AMK614"/>
    </row>
    <row r="615" spans="1:1025" ht="13.5" customHeight="1">
      <c r="A615" s="139" t="s">
        <v>197</v>
      </c>
      <c r="B615" s="139"/>
      <c r="C615" s="139"/>
      <c r="D615" s="139"/>
      <c r="E615" s="139"/>
      <c r="F615" s="139"/>
      <c r="G615" s="139"/>
      <c r="H615" s="139"/>
      <c r="I615" s="139"/>
      <c r="J615" s="139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  <c r="HX615"/>
      <c r="HY615"/>
      <c r="HZ615"/>
      <c r="IA615"/>
      <c r="IB615"/>
      <c r="IC615"/>
      <c r="ID615"/>
      <c r="IE615"/>
      <c r="IF615"/>
      <c r="IG615"/>
      <c r="IH615"/>
      <c r="II615"/>
      <c r="IJ615"/>
      <c r="IK615"/>
      <c r="IL615"/>
      <c r="IM615"/>
      <c r="IN615"/>
      <c r="IO615"/>
      <c r="IP615"/>
      <c r="IQ615"/>
      <c r="IR615"/>
      <c r="IS615"/>
      <c r="IT615"/>
      <c r="IU615"/>
      <c r="IV615"/>
      <c r="IW615"/>
      <c r="IX615"/>
      <c r="IY615"/>
      <c r="IZ615"/>
      <c r="JA615"/>
      <c r="JB615"/>
      <c r="JC615"/>
      <c r="JD615"/>
      <c r="JE615"/>
      <c r="JF615"/>
      <c r="JG615"/>
      <c r="JH615"/>
      <c r="JI615"/>
      <c r="JJ615"/>
      <c r="JK615"/>
      <c r="JL615"/>
      <c r="JM615"/>
      <c r="JN615"/>
      <c r="JO615"/>
      <c r="JP615"/>
      <c r="JQ615"/>
      <c r="JR615"/>
      <c r="JS615"/>
      <c r="JT615"/>
      <c r="JU615"/>
      <c r="JV615"/>
      <c r="JW615"/>
      <c r="JX615"/>
      <c r="JY615"/>
      <c r="JZ615"/>
      <c r="KA615"/>
      <c r="KB615"/>
      <c r="KC615"/>
      <c r="KD615"/>
      <c r="KE615"/>
      <c r="KF615"/>
      <c r="KG615"/>
      <c r="KH615"/>
      <c r="KI615"/>
      <c r="KJ615"/>
      <c r="KK615"/>
      <c r="KL615"/>
      <c r="KM615"/>
      <c r="KN615"/>
      <c r="KO615"/>
      <c r="KP615"/>
      <c r="KQ615"/>
      <c r="KR615"/>
      <c r="KS615"/>
      <c r="KT615"/>
      <c r="KU615"/>
      <c r="KV615"/>
      <c r="KW615"/>
      <c r="KX615"/>
      <c r="KY615"/>
      <c r="KZ615"/>
      <c r="LA615"/>
      <c r="LB615"/>
      <c r="LC615"/>
      <c r="LD615"/>
      <c r="LE615"/>
      <c r="LF615"/>
      <c r="LG615"/>
      <c r="LH615"/>
      <c r="LI615"/>
      <c r="LJ615"/>
      <c r="LK615"/>
      <c r="LL615"/>
      <c r="LM615"/>
      <c r="LN615"/>
      <c r="LO615"/>
      <c r="LP615"/>
      <c r="LQ615"/>
      <c r="LR615"/>
      <c r="LS615"/>
      <c r="LT615"/>
      <c r="LU615"/>
      <c r="LV615"/>
      <c r="LW615"/>
      <c r="LX615"/>
      <c r="LY615"/>
      <c r="LZ615"/>
      <c r="MA615"/>
      <c r="MB615"/>
      <c r="MC615"/>
      <c r="MD615"/>
      <c r="ME615"/>
      <c r="MF615"/>
      <c r="MG615"/>
      <c r="MH615"/>
      <c r="MI615"/>
      <c r="MJ615"/>
      <c r="MK615"/>
      <c r="ML615"/>
      <c r="MM615"/>
      <c r="MN615"/>
      <c r="MO615"/>
      <c r="MP615"/>
      <c r="MQ615"/>
      <c r="MR615"/>
      <c r="MS615"/>
      <c r="MT615"/>
      <c r="MU615"/>
      <c r="MV615"/>
      <c r="MW615"/>
      <c r="MX615"/>
      <c r="MY615"/>
      <c r="MZ615"/>
      <c r="NA615"/>
      <c r="NB615"/>
      <c r="NC615"/>
      <c r="ND615"/>
      <c r="NE615"/>
      <c r="NF615"/>
      <c r="NG615"/>
      <c r="NH615"/>
      <c r="NI615"/>
      <c r="NJ615"/>
      <c r="NK615"/>
      <c r="NL615"/>
      <c r="NM615"/>
      <c r="NN615"/>
      <c r="NO615"/>
      <c r="NP615"/>
      <c r="NQ615"/>
      <c r="NR615"/>
      <c r="NS615"/>
      <c r="NT615"/>
      <c r="NU615"/>
      <c r="NV615"/>
      <c r="NW615"/>
      <c r="NX615"/>
      <c r="NY615"/>
      <c r="NZ615"/>
      <c r="OA615"/>
      <c r="OB615"/>
      <c r="OC615"/>
      <c r="OD615"/>
      <c r="OE615"/>
      <c r="OF615"/>
      <c r="OG615"/>
      <c r="OH615"/>
      <c r="OI615"/>
      <c r="OJ615"/>
      <c r="OK615"/>
      <c r="OL615"/>
      <c r="OM615"/>
      <c r="ON615"/>
      <c r="OO615"/>
      <c r="OP615"/>
      <c r="OQ615"/>
      <c r="OR615"/>
      <c r="OS615"/>
      <c r="OT615"/>
      <c r="OU615"/>
      <c r="OV615"/>
      <c r="OW615"/>
      <c r="OX615"/>
      <c r="OY615"/>
      <c r="OZ615"/>
      <c r="PA615"/>
      <c r="PB615"/>
      <c r="PC615"/>
      <c r="PD615"/>
      <c r="PE615"/>
      <c r="PF615"/>
      <c r="PG615"/>
      <c r="PH615"/>
      <c r="PI615"/>
      <c r="PJ615"/>
      <c r="PK615"/>
      <c r="PL615"/>
      <c r="PM615"/>
      <c r="PN615"/>
      <c r="PO615"/>
      <c r="PP615"/>
      <c r="PQ615"/>
      <c r="PR615"/>
      <c r="PS615"/>
      <c r="PT615"/>
      <c r="PU615"/>
      <c r="PV615"/>
      <c r="PW615"/>
      <c r="PX615"/>
      <c r="PY615"/>
      <c r="PZ615"/>
      <c r="QA615"/>
      <c r="QB615"/>
      <c r="QC615"/>
      <c r="QD615"/>
      <c r="QE615"/>
      <c r="QF615"/>
      <c r="QG615"/>
      <c r="QH615"/>
      <c r="QI615"/>
      <c r="QJ615"/>
      <c r="QK615"/>
      <c r="QL615"/>
      <c r="QM615"/>
      <c r="QN615"/>
      <c r="QO615"/>
      <c r="QP615"/>
      <c r="QQ615"/>
      <c r="QR615"/>
      <c r="QS615"/>
      <c r="QT615"/>
      <c r="QU615"/>
      <c r="QV615"/>
      <c r="QW615"/>
      <c r="QX615"/>
      <c r="QY615"/>
      <c r="QZ615"/>
      <c r="RA615"/>
      <c r="RB615"/>
      <c r="RC615"/>
      <c r="RD615"/>
      <c r="RE615"/>
      <c r="RF615"/>
      <c r="RG615"/>
      <c r="RH615"/>
      <c r="RI615"/>
      <c r="RJ615"/>
      <c r="RK615"/>
      <c r="RL615"/>
      <c r="RM615"/>
      <c r="RN615"/>
      <c r="RO615"/>
      <c r="RP615"/>
      <c r="RQ615"/>
      <c r="RR615"/>
      <c r="RS615"/>
      <c r="RT615"/>
      <c r="RU615"/>
      <c r="RV615"/>
      <c r="RW615"/>
      <c r="RX615"/>
      <c r="RY615"/>
      <c r="RZ615"/>
      <c r="SA615"/>
      <c r="SB615"/>
      <c r="SC615"/>
      <c r="SD615"/>
      <c r="SE615"/>
      <c r="SF615"/>
      <c r="SG615"/>
      <c r="SH615"/>
      <c r="SI615"/>
      <c r="SJ615"/>
      <c r="SK615"/>
      <c r="SL615"/>
      <c r="SM615"/>
      <c r="SN615"/>
      <c r="SO615"/>
      <c r="SP615"/>
      <c r="SQ615"/>
      <c r="SR615"/>
      <c r="SS615"/>
      <c r="ST615"/>
      <c r="SU615"/>
      <c r="SV615"/>
      <c r="SW615"/>
      <c r="SX615"/>
      <c r="SY615"/>
      <c r="SZ615"/>
      <c r="TA615"/>
      <c r="TB615"/>
      <c r="TC615"/>
      <c r="TD615"/>
      <c r="TE615"/>
      <c r="TF615"/>
      <c r="TG615"/>
      <c r="TH615"/>
      <c r="TI615"/>
      <c r="TJ615"/>
      <c r="TK615"/>
      <c r="TL615"/>
      <c r="TM615"/>
      <c r="TN615"/>
      <c r="TO615"/>
      <c r="TP615"/>
      <c r="TQ615"/>
      <c r="TR615"/>
      <c r="TS615"/>
      <c r="TT615"/>
      <c r="TU615"/>
      <c r="TV615"/>
      <c r="TW615"/>
      <c r="TX615"/>
      <c r="TY615"/>
      <c r="TZ615"/>
      <c r="UA615"/>
      <c r="UB615"/>
      <c r="UC615"/>
      <c r="UD615"/>
      <c r="UE615"/>
      <c r="UF615"/>
      <c r="UG615"/>
      <c r="UH615"/>
      <c r="UI615"/>
      <c r="UJ615"/>
      <c r="UK615"/>
      <c r="UL615"/>
      <c r="UM615"/>
      <c r="UN615"/>
      <c r="UO615"/>
      <c r="UP615"/>
      <c r="UQ615"/>
      <c r="UR615"/>
      <c r="US615"/>
      <c r="UT615"/>
      <c r="UU615"/>
      <c r="UV615"/>
      <c r="UW615"/>
      <c r="UX615"/>
      <c r="UY615"/>
      <c r="UZ615"/>
      <c r="VA615"/>
      <c r="VB615"/>
      <c r="VC615"/>
      <c r="VD615"/>
      <c r="VE615"/>
      <c r="VF615"/>
      <c r="VG615"/>
      <c r="VH615"/>
      <c r="VI615"/>
      <c r="VJ615"/>
      <c r="VK615"/>
      <c r="VL615"/>
      <c r="VM615"/>
      <c r="VN615"/>
      <c r="VO615"/>
      <c r="VP615"/>
      <c r="VQ615"/>
      <c r="VR615"/>
      <c r="VS615"/>
      <c r="VT615"/>
      <c r="VU615"/>
      <c r="VV615"/>
      <c r="VW615"/>
      <c r="VX615"/>
      <c r="VY615"/>
      <c r="VZ615"/>
      <c r="WA615"/>
      <c r="WB615"/>
      <c r="WC615"/>
      <c r="WD615"/>
      <c r="WE615"/>
      <c r="WF615"/>
      <c r="WG615"/>
      <c r="WH615"/>
      <c r="WI615"/>
      <c r="WJ615"/>
      <c r="WK615"/>
      <c r="WL615"/>
      <c r="WM615"/>
      <c r="WN615"/>
      <c r="WO615"/>
      <c r="WP615"/>
      <c r="WQ615"/>
      <c r="WR615"/>
      <c r="WS615"/>
      <c r="WT615"/>
      <c r="WU615"/>
      <c r="WV615"/>
      <c r="WW615"/>
      <c r="WX615"/>
      <c r="WY615"/>
      <c r="WZ615"/>
      <c r="XA615"/>
      <c r="XB615"/>
      <c r="XC615"/>
      <c r="XD615"/>
      <c r="XE615"/>
      <c r="XF615"/>
      <c r="XG615"/>
      <c r="XH615"/>
      <c r="XI615"/>
      <c r="XJ615"/>
      <c r="XK615"/>
      <c r="XL615"/>
      <c r="XM615"/>
      <c r="XN615"/>
      <c r="XO615"/>
      <c r="XP615"/>
      <c r="XQ615"/>
      <c r="XR615"/>
      <c r="XS615"/>
      <c r="XT615"/>
      <c r="XU615"/>
      <c r="XV615"/>
      <c r="XW615"/>
      <c r="XX615"/>
      <c r="XY615"/>
      <c r="XZ615"/>
      <c r="YA615"/>
      <c r="YB615"/>
      <c r="YC615"/>
      <c r="YD615"/>
      <c r="YE615"/>
      <c r="YF615"/>
      <c r="YG615"/>
      <c r="YH615"/>
      <c r="YI615"/>
      <c r="YJ615"/>
      <c r="YK615"/>
      <c r="YL615"/>
      <c r="YM615"/>
      <c r="YN615"/>
      <c r="YO615"/>
      <c r="YP615"/>
      <c r="YQ615"/>
      <c r="YR615"/>
      <c r="YS615"/>
      <c r="YT615"/>
      <c r="YU615"/>
      <c r="YV615"/>
      <c r="YW615"/>
      <c r="YX615"/>
      <c r="YY615"/>
      <c r="YZ615"/>
      <c r="ZA615"/>
      <c r="ZB615"/>
      <c r="ZC615"/>
      <c r="ZD615"/>
      <c r="ZE615"/>
      <c r="ZF615"/>
      <c r="ZG615"/>
      <c r="ZH615"/>
      <c r="ZI615"/>
      <c r="ZJ615"/>
      <c r="ZK615"/>
      <c r="ZL615"/>
      <c r="ZM615"/>
      <c r="ZN615"/>
      <c r="ZO615"/>
      <c r="ZP615"/>
      <c r="ZQ615"/>
      <c r="ZR615"/>
      <c r="ZS615"/>
      <c r="ZT615"/>
      <c r="ZU615"/>
      <c r="ZV615"/>
      <c r="ZW615"/>
      <c r="ZX615"/>
      <c r="ZY615"/>
      <c r="ZZ615"/>
      <c r="AAA615"/>
      <c r="AAB615"/>
      <c r="AAC615"/>
      <c r="AAD615"/>
      <c r="AAE615"/>
      <c r="AAF615"/>
      <c r="AAG615"/>
      <c r="AAH615"/>
      <c r="AAI615"/>
      <c r="AAJ615"/>
      <c r="AAK615"/>
      <c r="AAL615"/>
      <c r="AAM615"/>
      <c r="AAN615"/>
      <c r="AAO615"/>
      <c r="AAP615"/>
      <c r="AAQ615"/>
      <c r="AAR615"/>
      <c r="AAS615"/>
      <c r="AAT615"/>
      <c r="AAU615"/>
      <c r="AAV615"/>
      <c r="AAW615"/>
      <c r="AAX615"/>
      <c r="AAY615"/>
      <c r="AAZ615"/>
      <c r="ABA615"/>
      <c r="ABB615"/>
      <c r="ABC615"/>
      <c r="ABD615"/>
      <c r="ABE615"/>
      <c r="ABF615"/>
      <c r="ABG615"/>
      <c r="ABH615"/>
      <c r="ABI615"/>
      <c r="ABJ615"/>
      <c r="ABK615"/>
      <c r="ABL615"/>
      <c r="ABM615"/>
      <c r="ABN615"/>
      <c r="ABO615"/>
      <c r="ABP615"/>
      <c r="ABQ615"/>
      <c r="ABR615"/>
      <c r="ABS615"/>
      <c r="ABT615"/>
      <c r="ABU615"/>
      <c r="ABV615"/>
      <c r="ABW615"/>
      <c r="ABX615"/>
      <c r="ABY615"/>
      <c r="ABZ615"/>
      <c r="ACA615"/>
      <c r="ACB615"/>
      <c r="ACC615"/>
      <c r="ACD615"/>
      <c r="ACE615"/>
      <c r="ACF615"/>
      <c r="ACG615"/>
      <c r="ACH615"/>
      <c r="ACI615"/>
      <c r="ACJ615"/>
      <c r="ACK615"/>
      <c r="ACL615"/>
      <c r="ACM615"/>
      <c r="ACN615"/>
      <c r="ACO615"/>
      <c r="ACP615"/>
      <c r="ACQ615"/>
      <c r="ACR615"/>
      <c r="ACS615"/>
      <c r="ACT615"/>
      <c r="ACU615"/>
      <c r="ACV615"/>
      <c r="ACW615"/>
      <c r="ACX615"/>
      <c r="ACY615"/>
      <c r="ACZ615"/>
      <c r="ADA615"/>
      <c r="ADB615"/>
      <c r="ADC615"/>
      <c r="ADD615"/>
      <c r="ADE615"/>
      <c r="ADF615"/>
      <c r="ADG615"/>
      <c r="ADH615"/>
      <c r="ADI615"/>
      <c r="ADJ615"/>
      <c r="ADK615"/>
      <c r="ADL615"/>
      <c r="ADM615"/>
      <c r="ADN615"/>
      <c r="ADO615"/>
      <c r="ADP615"/>
      <c r="ADQ615"/>
      <c r="ADR615"/>
      <c r="ADS615"/>
      <c r="ADT615"/>
      <c r="ADU615"/>
      <c r="ADV615"/>
      <c r="ADW615"/>
      <c r="ADX615"/>
      <c r="ADY615"/>
      <c r="ADZ615"/>
      <c r="AEA615"/>
      <c r="AEB615"/>
      <c r="AEC615"/>
      <c r="AED615"/>
      <c r="AEE615"/>
      <c r="AEF615"/>
      <c r="AEG615"/>
      <c r="AEH615"/>
      <c r="AEI615"/>
      <c r="AEJ615"/>
      <c r="AEK615"/>
      <c r="AEL615"/>
      <c r="AEM615"/>
      <c r="AEN615"/>
      <c r="AEO615"/>
      <c r="AEP615"/>
      <c r="AEQ615"/>
      <c r="AER615"/>
      <c r="AES615"/>
      <c r="AET615"/>
      <c r="AEU615"/>
      <c r="AEV615"/>
      <c r="AEW615"/>
      <c r="AEX615"/>
      <c r="AEY615"/>
      <c r="AEZ615"/>
      <c r="AFA615"/>
      <c r="AFB615"/>
      <c r="AFC615"/>
      <c r="AFD615"/>
      <c r="AFE615"/>
      <c r="AFF615"/>
      <c r="AFG615"/>
      <c r="AFH615"/>
      <c r="AFI615"/>
      <c r="AFJ615"/>
      <c r="AFK615"/>
      <c r="AFL615"/>
      <c r="AFM615"/>
      <c r="AFN615"/>
      <c r="AFO615"/>
      <c r="AFP615"/>
      <c r="AFQ615"/>
      <c r="AFR615"/>
      <c r="AFS615"/>
      <c r="AFT615"/>
      <c r="AFU615"/>
      <c r="AFV615"/>
      <c r="AFW615"/>
      <c r="AFX615"/>
      <c r="AFY615"/>
      <c r="AFZ615"/>
      <c r="AGA615"/>
      <c r="AGB615"/>
      <c r="AGC615"/>
      <c r="AGD615"/>
      <c r="AGE615"/>
      <c r="AGF615"/>
      <c r="AGG615"/>
      <c r="AGH615"/>
      <c r="AGI615"/>
      <c r="AGJ615"/>
      <c r="AGK615"/>
      <c r="AGL615"/>
      <c r="AGM615"/>
      <c r="AGN615"/>
      <c r="AGO615"/>
      <c r="AGP615"/>
      <c r="AGQ615"/>
      <c r="AGR615"/>
      <c r="AGS615"/>
      <c r="AGT615"/>
      <c r="AGU615"/>
      <c r="AGV615"/>
      <c r="AGW615"/>
      <c r="AGX615"/>
      <c r="AGY615"/>
      <c r="AGZ615"/>
      <c r="AHA615"/>
      <c r="AHB615"/>
      <c r="AHC615"/>
      <c r="AHD615"/>
      <c r="AHE615"/>
      <c r="AHF615"/>
      <c r="AHG615"/>
      <c r="AHH615"/>
      <c r="AHI615"/>
      <c r="AHJ615"/>
      <c r="AHK615"/>
      <c r="AHL615"/>
      <c r="AHM615"/>
      <c r="AHN615"/>
      <c r="AHO615"/>
      <c r="AHP615"/>
      <c r="AHQ615"/>
      <c r="AHR615"/>
      <c r="AHS615"/>
      <c r="AHT615"/>
      <c r="AHU615"/>
      <c r="AHV615"/>
      <c r="AHW615"/>
      <c r="AHX615"/>
      <c r="AHY615"/>
      <c r="AHZ615"/>
      <c r="AIA615"/>
      <c r="AIB615"/>
      <c r="AIC615"/>
      <c r="AID615"/>
      <c r="AIE615"/>
      <c r="AIF615"/>
      <c r="AIG615"/>
      <c r="AIH615"/>
      <c r="AII615"/>
      <c r="AIJ615"/>
      <c r="AIK615"/>
      <c r="AIL615"/>
      <c r="AIM615"/>
      <c r="AIN615"/>
      <c r="AIO615"/>
      <c r="AIP615"/>
      <c r="AIQ615"/>
      <c r="AIR615"/>
      <c r="AIS615"/>
      <c r="AIT615"/>
      <c r="AIU615"/>
      <c r="AIV615"/>
      <c r="AIW615"/>
      <c r="AIX615"/>
      <c r="AIY615"/>
      <c r="AIZ615"/>
      <c r="AJA615"/>
      <c r="AJB615"/>
      <c r="AJC615"/>
      <c r="AJD615"/>
      <c r="AJE615"/>
      <c r="AJF615"/>
      <c r="AJG615"/>
      <c r="AJH615"/>
      <c r="AJI615"/>
      <c r="AJJ615"/>
      <c r="AJK615"/>
      <c r="AJL615"/>
      <c r="AJM615"/>
      <c r="AJN615"/>
      <c r="AJO615"/>
      <c r="AJP615"/>
      <c r="AJQ615"/>
      <c r="AJR615"/>
      <c r="AJS615"/>
      <c r="AJT615"/>
      <c r="AJU615"/>
      <c r="AJV615"/>
      <c r="AJW615"/>
      <c r="AJX615"/>
      <c r="AJY615"/>
      <c r="AJZ615"/>
      <c r="AKA615"/>
      <c r="AKB615"/>
      <c r="AKC615"/>
      <c r="AKD615"/>
      <c r="AKE615"/>
      <c r="AKF615"/>
      <c r="AKG615"/>
      <c r="AKH615"/>
      <c r="AKI615"/>
      <c r="AKJ615"/>
      <c r="AKK615"/>
      <c r="AKL615"/>
      <c r="AKM615"/>
      <c r="AKN615"/>
      <c r="AKO615"/>
      <c r="AKP615"/>
      <c r="AKQ615"/>
      <c r="AKR615"/>
      <c r="AKS615"/>
      <c r="AKT615"/>
      <c r="AKU615"/>
      <c r="AKV615"/>
      <c r="AKW615"/>
      <c r="AKX615"/>
      <c r="AKY615"/>
      <c r="AKZ615"/>
      <c r="ALA615"/>
      <c r="ALB615"/>
      <c r="ALC615"/>
      <c r="ALD615"/>
      <c r="ALE615"/>
      <c r="ALF615"/>
      <c r="ALG615"/>
      <c r="ALH615"/>
      <c r="ALI615"/>
      <c r="ALJ615"/>
      <c r="ALK615"/>
      <c r="ALL615"/>
      <c r="ALM615"/>
      <c r="ALN615"/>
      <c r="ALO615"/>
      <c r="ALP615"/>
      <c r="ALQ615"/>
      <c r="ALR615"/>
      <c r="ALS615"/>
      <c r="ALT615"/>
      <c r="ALU615"/>
      <c r="ALV615"/>
      <c r="ALW615"/>
      <c r="ALX615"/>
      <c r="ALY615"/>
      <c r="ALZ615"/>
      <c r="AMA615"/>
      <c r="AMB615"/>
      <c r="AMC615"/>
      <c r="AMD615"/>
      <c r="AME615"/>
      <c r="AMF615"/>
      <c r="AMG615"/>
      <c r="AMH615"/>
      <c r="AMI615"/>
      <c r="AMJ615"/>
      <c r="AMK615"/>
    </row>
    <row r="616" spans="1:1025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  <c r="IA616"/>
      <c r="IB616"/>
      <c r="IC616"/>
      <c r="ID616"/>
      <c r="IE616"/>
      <c r="IF616"/>
      <c r="IG616"/>
      <c r="IH616"/>
      <c r="II616"/>
      <c r="IJ616"/>
      <c r="IK616"/>
      <c r="IL616"/>
      <c r="IM616"/>
      <c r="IN616"/>
      <c r="IO616"/>
      <c r="IP616"/>
      <c r="IQ616"/>
      <c r="IR616"/>
      <c r="IS616"/>
      <c r="IT616"/>
      <c r="IU616"/>
      <c r="IV616"/>
      <c r="IW616"/>
      <c r="IX616"/>
      <c r="IY616"/>
      <c r="IZ616"/>
      <c r="JA616"/>
      <c r="JB616"/>
      <c r="JC616"/>
      <c r="JD616"/>
      <c r="JE616"/>
      <c r="JF616"/>
      <c r="JG616"/>
      <c r="JH616"/>
      <c r="JI616"/>
      <c r="JJ616"/>
      <c r="JK616"/>
      <c r="JL616"/>
      <c r="JM616"/>
      <c r="JN616"/>
      <c r="JO616"/>
      <c r="JP616"/>
      <c r="JQ616"/>
      <c r="JR616"/>
      <c r="JS616"/>
      <c r="JT616"/>
      <c r="JU616"/>
      <c r="JV616"/>
      <c r="JW616"/>
      <c r="JX616"/>
      <c r="JY616"/>
      <c r="JZ616"/>
      <c r="KA616"/>
      <c r="KB616"/>
      <c r="KC616"/>
      <c r="KD616"/>
      <c r="KE616"/>
      <c r="KF616"/>
      <c r="KG616"/>
      <c r="KH616"/>
      <c r="KI616"/>
      <c r="KJ616"/>
      <c r="KK616"/>
      <c r="KL616"/>
      <c r="KM616"/>
      <c r="KN616"/>
      <c r="KO616"/>
      <c r="KP616"/>
      <c r="KQ616"/>
      <c r="KR616"/>
      <c r="KS616"/>
      <c r="KT616"/>
      <c r="KU616"/>
      <c r="KV616"/>
      <c r="KW616"/>
      <c r="KX616"/>
      <c r="KY616"/>
      <c r="KZ616"/>
      <c r="LA616"/>
      <c r="LB616"/>
      <c r="LC616"/>
      <c r="LD616"/>
      <c r="LE616"/>
      <c r="LF616"/>
      <c r="LG616"/>
      <c r="LH616"/>
      <c r="LI616"/>
      <c r="LJ616"/>
      <c r="LK616"/>
      <c r="LL616"/>
      <c r="LM616"/>
      <c r="LN616"/>
      <c r="LO616"/>
      <c r="LP616"/>
      <c r="LQ616"/>
      <c r="LR616"/>
      <c r="LS616"/>
      <c r="LT616"/>
      <c r="LU616"/>
      <c r="LV616"/>
      <c r="LW616"/>
      <c r="LX616"/>
      <c r="LY616"/>
      <c r="LZ616"/>
      <c r="MA616"/>
      <c r="MB616"/>
      <c r="MC616"/>
      <c r="MD616"/>
      <c r="ME616"/>
      <c r="MF616"/>
      <c r="MG616"/>
      <c r="MH616"/>
      <c r="MI616"/>
      <c r="MJ616"/>
      <c r="MK616"/>
      <c r="ML616"/>
      <c r="MM616"/>
      <c r="MN616"/>
      <c r="MO616"/>
      <c r="MP616"/>
      <c r="MQ616"/>
      <c r="MR616"/>
      <c r="MS616"/>
      <c r="MT616"/>
      <c r="MU616"/>
      <c r="MV616"/>
      <c r="MW616"/>
      <c r="MX616"/>
      <c r="MY616"/>
      <c r="MZ616"/>
      <c r="NA616"/>
      <c r="NB616"/>
      <c r="NC616"/>
      <c r="ND616"/>
      <c r="NE616"/>
      <c r="NF616"/>
      <c r="NG616"/>
      <c r="NH616"/>
      <c r="NI616"/>
      <c r="NJ616"/>
      <c r="NK616"/>
      <c r="NL616"/>
      <c r="NM616"/>
      <c r="NN616"/>
      <c r="NO616"/>
      <c r="NP616"/>
      <c r="NQ616"/>
      <c r="NR616"/>
      <c r="NS616"/>
      <c r="NT616"/>
      <c r="NU616"/>
      <c r="NV616"/>
      <c r="NW616"/>
      <c r="NX616"/>
      <c r="NY616"/>
      <c r="NZ616"/>
      <c r="OA616"/>
      <c r="OB616"/>
      <c r="OC616"/>
      <c r="OD616"/>
      <c r="OE616"/>
      <c r="OF616"/>
      <c r="OG616"/>
      <c r="OH616"/>
      <c r="OI616"/>
      <c r="OJ616"/>
      <c r="OK616"/>
      <c r="OL616"/>
      <c r="OM616"/>
      <c r="ON616"/>
      <c r="OO616"/>
      <c r="OP616"/>
      <c r="OQ616"/>
      <c r="OR616"/>
      <c r="OS616"/>
      <c r="OT616"/>
      <c r="OU616"/>
      <c r="OV616"/>
      <c r="OW616"/>
      <c r="OX616"/>
      <c r="OY616"/>
      <c r="OZ616"/>
      <c r="PA616"/>
      <c r="PB616"/>
      <c r="PC616"/>
      <c r="PD616"/>
      <c r="PE616"/>
      <c r="PF616"/>
      <c r="PG616"/>
      <c r="PH616"/>
      <c r="PI616"/>
      <c r="PJ616"/>
      <c r="PK616"/>
      <c r="PL616"/>
      <c r="PM616"/>
      <c r="PN616"/>
      <c r="PO616"/>
      <c r="PP616"/>
      <c r="PQ616"/>
      <c r="PR616"/>
      <c r="PS616"/>
      <c r="PT616"/>
      <c r="PU616"/>
      <c r="PV616"/>
      <c r="PW616"/>
      <c r="PX616"/>
      <c r="PY616"/>
      <c r="PZ616"/>
      <c r="QA616"/>
      <c r="QB616"/>
      <c r="QC616"/>
      <c r="QD616"/>
      <c r="QE616"/>
      <c r="QF616"/>
      <c r="QG616"/>
      <c r="QH616"/>
      <c r="QI616"/>
      <c r="QJ616"/>
      <c r="QK616"/>
      <c r="QL616"/>
      <c r="QM616"/>
      <c r="QN616"/>
      <c r="QO616"/>
      <c r="QP616"/>
      <c r="QQ616"/>
      <c r="QR616"/>
      <c r="QS616"/>
      <c r="QT616"/>
      <c r="QU616"/>
      <c r="QV616"/>
      <c r="QW616"/>
      <c r="QX616"/>
      <c r="QY616"/>
      <c r="QZ616"/>
      <c r="RA616"/>
      <c r="RB616"/>
      <c r="RC616"/>
      <c r="RD616"/>
      <c r="RE616"/>
      <c r="RF616"/>
      <c r="RG616"/>
      <c r="RH616"/>
      <c r="RI616"/>
      <c r="RJ616"/>
      <c r="RK616"/>
      <c r="RL616"/>
      <c r="RM616"/>
      <c r="RN616"/>
      <c r="RO616"/>
      <c r="RP616"/>
      <c r="RQ616"/>
      <c r="RR616"/>
      <c r="RS616"/>
      <c r="RT616"/>
      <c r="RU616"/>
      <c r="RV616"/>
      <c r="RW616"/>
      <c r="RX616"/>
      <c r="RY616"/>
      <c r="RZ616"/>
      <c r="SA616"/>
      <c r="SB616"/>
      <c r="SC616"/>
      <c r="SD616"/>
      <c r="SE616"/>
      <c r="SF616"/>
      <c r="SG616"/>
      <c r="SH616"/>
      <c r="SI616"/>
      <c r="SJ616"/>
      <c r="SK616"/>
      <c r="SL616"/>
      <c r="SM616"/>
      <c r="SN616"/>
      <c r="SO616"/>
      <c r="SP616"/>
      <c r="SQ616"/>
      <c r="SR616"/>
      <c r="SS616"/>
      <c r="ST616"/>
      <c r="SU616"/>
      <c r="SV616"/>
      <c r="SW616"/>
      <c r="SX616"/>
      <c r="SY616"/>
      <c r="SZ616"/>
      <c r="TA616"/>
      <c r="TB616"/>
      <c r="TC616"/>
      <c r="TD616"/>
      <c r="TE616"/>
      <c r="TF616"/>
      <c r="TG616"/>
      <c r="TH616"/>
      <c r="TI616"/>
      <c r="TJ616"/>
      <c r="TK616"/>
      <c r="TL616"/>
      <c r="TM616"/>
      <c r="TN616"/>
      <c r="TO616"/>
      <c r="TP616"/>
      <c r="TQ616"/>
      <c r="TR616"/>
      <c r="TS616"/>
      <c r="TT616"/>
      <c r="TU616"/>
      <c r="TV616"/>
      <c r="TW616"/>
      <c r="TX616"/>
      <c r="TY616"/>
      <c r="TZ616"/>
      <c r="UA616"/>
      <c r="UB616"/>
      <c r="UC616"/>
      <c r="UD616"/>
      <c r="UE616"/>
      <c r="UF616"/>
      <c r="UG616"/>
      <c r="UH616"/>
      <c r="UI616"/>
      <c r="UJ616"/>
      <c r="UK616"/>
      <c r="UL616"/>
      <c r="UM616"/>
      <c r="UN616"/>
      <c r="UO616"/>
      <c r="UP616"/>
      <c r="UQ616"/>
      <c r="UR616"/>
      <c r="US616"/>
      <c r="UT616"/>
      <c r="UU616"/>
      <c r="UV616"/>
      <c r="UW616"/>
      <c r="UX616"/>
      <c r="UY616"/>
      <c r="UZ616"/>
      <c r="VA616"/>
      <c r="VB616"/>
      <c r="VC616"/>
      <c r="VD616"/>
      <c r="VE616"/>
      <c r="VF616"/>
      <c r="VG616"/>
      <c r="VH616"/>
      <c r="VI616"/>
      <c r="VJ616"/>
      <c r="VK616"/>
      <c r="VL616"/>
      <c r="VM616"/>
      <c r="VN616"/>
      <c r="VO616"/>
      <c r="VP616"/>
      <c r="VQ616"/>
      <c r="VR616"/>
      <c r="VS616"/>
      <c r="VT616"/>
      <c r="VU616"/>
      <c r="VV616"/>
      <c r="VW616"/>
      <c r="VX616"/>
      <c r="VY616"/>
      <c r="VZ616"/>
      <c r="WA616"/>
      <c r="WB616"/>
      <c r="WC616"/>
      <c r="WD616"/>
      <c r="WE616"/>
      <c r="WF616"/>
      <c r="WG616"/>
      <c r="WH616"/>
      <c r="WI616"/>
      <c r="WJ616"/>
      <c r="WK616"/>
      <c r="WL616"/>
      <c r="WM616"/>
      <c r="WN616"/>
      <c r="WO616"/>
      <c r="WP616"/>
      <c r="WQ616"/>
      <c r="WR616"/>
      <c r="WS616"/>
      <c r="WT616"/>
      <c r="WU616"/>
      <c r="WV616"/>
      <c r="WW616"/>
      <c r="WX616"/>
      <c r="WY616"/>
      <c r="WZ616"/>
      <c r="XA616"/>
      <c r="XB616"/>
      <c r="XC616"/>
      <c r="XD616"/>
      <c r="XE616"/>
      <c r="XF616"/>
      <c r="XG616"/>
      <c r="XH616"/>
      <c r="XI616"/>
      <c r="XJ616"/>
      <c r="XK616"/>
      <c r="XL616"/>
      <c r="XM616"/>
      <c r="XN616"/>
      <c r="XO616"/>
      <c r="XP616"/>
      <c r="XQ616"/>
      <c r="XR616"/>
      <c r="XS616"/>
      <c r="XT616"/>
      <c r="XU616"/>
      <c r="XV616"/>
      <c r="XW616"/>
      <c r="XX616"/>
      <c r="XY616"/>
      <c r="XZ616"/>
      <c r="YA616"/>
      <c r="YB616"/>
      <c r="YC616"/>
      <c r="YD616"/>
      <c r="YE616"/>
      <c r="YF616"/>
      <c r="YG616"/>
      <c r="YH616"/>
      <c r="YI616"/>
      <c r="YJ616"/>
      <c r="YK616"/>
      <c r="YL616"/>
      <c r="YM616"/>
      <c r="YN616"/>
      <c r="YO616"/>
      <c r="YP616"/>
      <c r="YQ616"/>
      <c r="YR616"/>
      <c r="YS616"/>
      <c r="YT616"/>
      <c r="YU616"/>
      <c r="YV616"/>
      <c r="YW616"/>
      <c r="YX616"/>
      <c r="YY616"/>
      <c r="YZ616"/>
      <c r="ZA616"/>
      <c r="ZB616"/>
      <c r="ZC616"/>
      <c r="ZD616"/>
      <c r="ZE616"/>
      <c r="ZF616"/>
      <c r="ZG616"/>
      <c r="ZH616"/>
      <c r="ZI616"/>
      <c r="ZJ616"/>
      <c r="ZK616"/>
      <c r="ZL616"/>
      <c r="ZM616"/>
      <c r="ZN616"/>
      <c r="ZO616"/>
      <c r="ZP616"/>
      <c r="ZQ616"/>
      <c r="ZR616"/>
      <c r="ZS616"/>
      <c r="ZT616"/>
      <c r="ZU616"/>
      <c r="ZV616"/>
      <c r="ZW616"/>
      <c r="ZX616"/>
      <c r="ZY616"/>
      <c r="ZZ616"/>
      <c r="AAA616"/>
      <c r="AAB616"/>
      <c r="AAC616"/>
      <c r="AAD616"/>
      <c r="AAE616"/>
      <c r="AAF616"/>
      <c r="AAG616"/>
      <c r="AAH616"/>
      <c r="AAI616"/>
      <c r="AAJ616"/>
      <c r="AAK616"/>
      <c r="AAL616"/>
      <c r="AAM616"/>
      <c r="AAN616"/>
      <c r="AAO616"/>
      <c r="AAP616"/>
      <c r="AAQ616"/>
      <c r="AAR616"/>
      <c r="AAS616"/>
      <c r="AAT616"/>
      <c r="AAU616"/>
      <c r="AAV616"/>
      <c r="AAW616"/>
      <c r="AAX616"/>
      <c r="AAY616"/>
      <c r="AAZ616"/>
      <c r="ABA616"/>
      <c r="ABB616"/>
      <c r="ABC616"/>
      <c r="ABD616"/>
      <c r="ABE616"/>
      <c r="ABF616"/>
      <c r="ABG616"/>
      <c r="ABH616"/>
      <c r="ABI616"/>
      <c r="ABJ616"/>
      <c r="ABK616"/>
      <c r="ABL616"/>
      <c r="ABM616"/>
      <c r="ABN616"/>
      <c r="ABO616"/>
      <c r="ABP616"/>
      <c r="ABQ616"/>
      <c r="ABR616"/>
      <c r="ABS616"/>
      <c r="ABT616"/>
      <c r="ABU616"/>
      <c r="ABV616"/>
      <c r="ABW616"/>
      <c r="ABX616"/>
      <c r="ABY616"/>
      <c r="ABZ616"/>
      <c r="ACA616"/>
      <c r="ACB616"/>
      <c r="ACC616"/>
      <c r="ACD616"/>
      <c r="ACE616"/>
      <c r="ACF616"/>
      <c r="ACG616"/>
      <c r="ACH616"/>
      <c r="ACI616"/>
      <c r="ACJ616"/>
      <c r="ACK616"/>
      <c r="ACL616"/>
      <c r="ACM616"/>
      <c r="ACN616"/>
      <c r="ACO616"/>
      <c r="ACP616"/>
      <c r="ACQ616"/>
      <c r="ACR616"/>
      <c r="ACS616"/>
      <c r="ACT616"/>
      <c r="ACU616"/>
      <c r="ACV616"/>
      <c r="ACW616"/>
      <c r="ACX616"/>
      <c r="ACY616"/>
      <c r="ACZ616"/>
      <c r="ADA616"/>
      <c r="ADB616"/>
      <c r="ADC616"/>
      <c r="ADD616"/>
      <c r="ADE616"/>
      <c r="ADF616"/>
      <c r="ADG616"/>
      <c r="ADH616"/>
      <c r="ADI616"/>
      <c r="ADJ616"/>
      <c r="ADK616"/>
      <c r="ADL616"/>
      <c r="ADM616"/>
      <c r="ADN616"/>
      <c r="ADO616"/>
      <c r="ADP616"/>
      <c r="ADQ616"/>
      <c r="ADR616"/>
      <c r="ADS616"/>
      <c r="ADT616"/>
      <c r="ADU616"/>
      <c r="ADV616"/>
      <c r="ADW616"/>
      <c r="ADX616"/>
      <c r="ADY616"/>
      <c r="ADZ616"/>
      <c r="AEA616"/>
      <c r="AEB616"/>
      <c r="AEC616"/>
      <c r="AED616"/>
      <c r="AEE616"/>
      <c r="AEF616"/>
      <c r="AEG616"/>
      <c r="AEH616"/>
      <c r="AEI616"/>
      <c r="AEJ616"/>
      <c r="AEK616"/>
      <c r="AEL616"/>
      <c r="AEM616"/>
      <c r="AEN616"/>
      <c r="AEO616"/>
      <c r="AEP616"/>
      <c r="AEQ616"/>
      <c r="AER616"/>
      <c r="AES616"/>
      <c r="AET616"/>
      <c r="AEU616"/>
      <c r="AEV616"/>
      <c r="AEW616"/>
      <c r="AEX616"/>
      <c r="AEY616"/>
      <c r="AEZ616"/>
      <c r="AFA616"/>
      <c r="AFB616"/>
      <c r="AFC616"/>
      <c r="AFD616"/>
      <c r="AFE616"/>
      <c r="AFF616"/>
      <c r="AFG616"/>
      <c r="AFH616"/>
      <c r="AFI616"/>
      <c r="AFJ616"/>
      <c r="AFK616"/>
      <c r="AFL616"/>
      <c r="AFM616"/>
      <c r="AFN616"/>
      <c r="AFO616"/>
      <c r="AFP616"/>
      <c r="AFQ616"/>
      <c r="AFR616"/>
      <c r="AFS616"/>
      <c r="AFT616"/>
      <c r="AFU616"/>
      <c r="AFV616"/>
      <c r="AFW616"/>
      <c r="AFX616"/>
      <c r="AFY616"/>
      <c r="AFZ616"/>
      <c r="AGA616"/>
      <c r="AGB616"/>
      <c r="AGC616"/>
      <c r="AGD616"/>
      <c r="AGE616"/>
      <c r="AGF616"/>
      <c r="AGG616"/>
      <c r="AGH616"/>
      <c r="AGI616"/>
      <c r="AGJ616"/>
      <c r="AGK616"/>
      <c r="AGL616"/>
      <c r="AGM616"/>
      <c r="AGN616"/>
      <c r="AGO616"/>
      <c r="AGP616"/>
      <c r="AGQ616"/>
      <c r="AGR616"/>
      <c r="AGS616"/>
      <c r="AGT616"/>
      <c r="AGU616"/>
      <c r="AGV616"/>
      <c r="AGW616"/>
      <c r="AGX616"/>
      <c r="AGY616"/>
      <c r="AGZ616"/>
      <c r="AHA616"/>
      <c r="AHB616"/>
      <c r="AHC616"/>
      <c r="AHD616"/>
      <c r="AHE616"/>
      <c r="AHF616"/>
      <c r="AHG616"/>
      <c r="AHH616"/>
      <c r="AHI616"/>
      <c r="AHJ616"/>
      <c r="AHK616"/>
      <c r="AHL616"/>
      <c r="AHM616"/>
      <c r="AHN616"/>
      <c r="AHO616"/>
      <c r="AHP616"/>
      <c r="AHQ616"/>
      <c r="AHR616"/>
      <c r="AHS616"/>
      <c r="AHT616"/>
      <c r="AHU616"/>
      <c r="AHV616"/>
      <c r="AHW616"/>
      <c r="AHX616"/>
      <c r="AHY616"/>
      <c r="AHZ616"/>
      <c r="AIA616"/>
      <c r="AIB616"/>
      <c r="AIC616"/>
      <c r="AID616"/>
      <c r="AIE616"/>
      <c r="AIF616"/>
      <c r="AIG616"/>
      <c r="AIH616"/>
      <c r="AII616"/>
      <c r="AIJ616"/>
      <c r="AIK616"/>
      <c r="AIL616"/>
      <c r="AIM616"/>
      <c r="AIN616"/>
      <c r="AIO616"/>
      <c r="AIP616"/>
      <c r="AIQ616"/>
      <c r="AIR616"/>
      <c r="AIS616"/>
      <c r="AIT616"/>
      <c r="AIU616"/>
      <c r="AIV616"/>
      <c r="AIW616"/>
      <c r="AIX616"/>
      <c r="AIY616"/>
      <c r="AIZ616"/>
      <c r="AJA616"/>
      <c r="AJB616"/>
      <c r="AJC616"/>
      <c r="AJD616"/>
      <c r="AJE616"/>
      <c r="AJF616"/>
      <c r="AJG616"/>
      <c r="AJH616"/>
      <c r="AJI616"/>
      <c r="AJJ616"/>
      <c r="AJK616"/>
      <c r="AJL616"/>
      <c r="AJM616"/>
      <c r="AJN616"/>
      <c r="AJO616"/>
      <c r="AJP616"/>
      <c r="AJQ616"/>
      <c r="AJR616"/>
      <c r="AJS616"/>
      <c r="AJT616"/>
      <c r="AJU616"/>
      <c r="AJV616"/>
      <c r="AJW616"/>
      <c r="AJX616"/>
      <c r="AJY616"/>
      <c r="AJZ616"/>
      <c r="AKA616"/>
      <c r="AKB616"/>
      <c r="AKC616"/>
      <c r="AKD616"/>
      <c r="AKE616"/>
      <c r="AKF616"/>
      <c r="AKG616"/>
      <c r="AKH616"/>
      <c r="AKI616"/>
      <c r="AKJ616"/>
      <c r="AKK616"/>
      <c r="AKL616"/>
      <c r="AKM616"/>
      <c r="AKN616"/>
      <c r="AKO616"/>
      <c r="AKP616"/>
      <c r="AKQ616"/>
      <c r="AKR616"/>
      <c r="AKS616"/>
      <c r="AKT616"/>
      <c r="AKU616"/>
      <c r="AKV616"/>
      <c r="AKW616"/>
      <c r="AKX616"/>
      <c r="AKY616"/>
      <c r="AKZ616"/>
      <c r="ALA616"/>
      <c r="ALB616"/>
      <c r="ALC616"/>
      <c r="ALD616"/>
      <c r="ALE616"/>
      <c r="ALF616"/>
      <c r="ALG616"/>
      <c r="ALH616"/>
      <c r="ALI616"/>
      <c r="ALJ616"/>
      <c r="ALK616"/>
      <c r="ALL616"/>
      <c r="ALM616"/>
      <c r="ALN616"/>
      <c r="ALO616"/>
      <c r="ALP616"/>
      <c r="ALQ616"/>
      <c r="ALR616"/>
      <c r="ALS616"/>
      <c r="ALT616"/>
      <c r="ALU616"/>
      <c r="ALV616"/>
      <c r="ALW616"/>
      <c r="ALX616"/>
      <c r="ALY616"/>
      <c r="ALZ616"/>
      <c r="AMA616"/>
      <c r="AMB616"/>
      <c r="AMC616"/>
      <c r="AMD616"/>
      <c r="AME616"/>
      <c r="AMF616"/>
      <c r="AMG616"/>
      <c r="AMH616"/>
      <c r="AMI616"/>
      <c r="AMJ616"/>
      <c r="AMK616"/>
    </row>
    <row r="617" spans="1:1025" ht="25.5" customHeight="1">
      <c r="A617" s="44" t="s">
        <v>27</v>
      </c>
      <c r="B617" s="138" t="s">
        <v>198</v>
      </c>
      <c r="C617" s="138"/>
      <c r="D617" s="138"/>
      <c r="E617" s="138" t="s">
        <v>199</v>
      </c>
      <c r="F617" s="138"/>
      <c r="G617" s="44" t="s">
        <v>200</v>
      </c>
      <c r="H617" s="44" t="s">
        <v>201</v>
      </c>
      <c r="I617" s="138" t="s">
        <v>202</v>
      </c>
      <c r="J617" s="138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  <c r="IB617"/>
      <c r="IC617"/>
      <c r="ID617"/>
      <c r="IE617"/>
      <c r="IF617"/>
      <c r="IG617"/>
      <c r="IH617"/>
      <c r="II617"/>
      <c r="IJ617"/>
      <c r="IK617"/>
      <c r="IL617"/>
      <c r="IM617"/>
      <c r="IN617"/>
      <c r="IO617"/>
      <c r="IP617"/>
      <c r="IQ617"/>
      <c r="IR617"/>
      <c r="IS617"/>
      <c r="IT617"/>
      <c r="IU617"/>
      <c r="IV617"/>
      <c r="IW617"/>
      <c r="IX617"/>
      <c r="IY617"/>
      <c r="IZ617"/>
      <c r="JA617"/>
      <c r="JB617"/>
      <c r="JC617"/>
      <c r="JD617"/>
      <c r="JE617"/>
      <c r="JF617"/>
      <c r="JG617"/>
      <c r="JH617"/>
      <c r="JI617"/>
      <c r="JJ617"/>
      <c r="JK617"/>
      <c r="JL617"/>
      <c r="JM617"/>
      <c r="JN617"/>
      <c r="JO617"/>
      <c r="JP617"/>
      <c r="JQ617"/>
      <c r="JR617"/>
      <c r="JS617"/>
      <c r="JT617"/>
      <c r="JU617"/>
      <c r="JV617"/>
      <c r="JW617"/>
      <c r="JX617"/>
      <c r="JY617"/>
      <c r="JZ617"/>
      <c r="KA617"/>
      <c r="KB617"/>
      <c r="KC617"/>
      <c r="KD617"/>
      <c r="KE617"/>
      <c r="KF617"/>
      <c r="KG617"/>
      <c r="KH617"/>
      <c r="KI617"/>
      <c r="KJ617"/>
      <c r="KK617"/>
      <c r="KL617"/>
      <c r="KM617"/>
      <c r="KN617"/>
      <c r="KO617"/>
      <c r="KP617"/>
      <c r="KQ617"/>
      <c r="KR617"/>
      <c r="KS617"/>
      <c r="KT617"/>
      <c r="KU617"/>
      <c r="KV617"/>
      <c r="KW617"/>
      <c r="KX617"/>
      <c r="KY617"/>
      <c r="KZ617"/>
      <c r="LA617"/>
      <c r="LB617"/>
      <c r="LC617"/>
      <c r="LD617"/>
      <c r="LE617"/>
      <c r="LF617"/>
      <c r="LG617"/>
      <c r="LH617"/>
      <c r="LI617"/>
      <c r="LJ617"/>
      <c r="LK617"/>
      <c r="LL617"/>
      <c r="LM617"/>
      <c r="LN617"/>
      <c r="LO617"/>
      <c r="LP617"/>
      <c r="LQ617"/>
      <c r="LR617"/>
      <c r="LS617"/>
      <c r="LT617"/>
      <c r="LU617"/>
      <c r="LV617"/>
      <c r="LW617"/>
      <c r="LX617"/>
      <c r="LY617"/>
      <c r="LZ617"/>
      <c r="MA617"/>
      <c r="MB617"/>
      <c r="MC617"/>
      <c r="MD617"/>
      <c r="ME617"/>
      <c r="MF617"/>
      <c r="MG617"/>
      <c r="MH617"/>
      <c r="MI617"/>
      <c r="MJ617"/>
      <c r="MK617"/>
      <c r="ML617"/>
      <c r="MM617"/>
      <c r="MN617"/>
      <c r="MO617"/>
      <c r="MP617"/>
      <c r="MQ617"/>
      <c r="MR617"/>
      <c r="MS617"/>
      <c r="MT617"/>
      <c r="MU617"/>
      <c r="MV617"/>
      <c r="MW617"/>
      <c r="MX617"/>
      <c r="MY617"/>
      <c r="MZ617"/>
      <c r="NA617"/>
      <c r="NB617"/>
      <c r="NC617"/>
      <c r="ND617"/>
      <c r="NE617"/>
      <c r="NF617"/>
      <c r="NG617"/>
      <c r="NH617"/>
      <c r="NI617"/>
      <c r="NJ617"/>
      <c r="NK617"/>
      <c r="NL617"/>
      <c r="NM617"/>
      <c r="NN617"/>
      <c r="NO617"/>
      <c r="NP617"/>
      <c r="NQ617"/>
      <c r="NR617"/>
      <c r="NS617"/>
      <c r="NT617"/>
      <c r="NU617"/>
      <c r="NV617"/>
      <c r="NW617"/>
      <c r="NX617"/>
      <c r="NY617"/>
      <c r="NZ617"/>
      <c r="OA617"/>
      <c r="OB617"/>
      <c r="OC617"/>
      <c r="OD617"/>
      <c r="OE617"/>
      <c r="OF617"/>
      <c r="OG617"/>
      <c r="OH617"/>
      <c r="OI617"/>
      <c r="OJ617"/>
      <c r="OK617"/>
      <c r="OL617"/>
      <c r="OM617"/>
      <c r="ON617"/>
      <c r="OO617"/>
      <c r="OP617"/>
      <c r="OQ617"/>
      <c r="OR617"/>
      <c r="OS617"/>
      <c r="OT617"/>
      <c r="OU617"/>
      <c r="OV617"/>
      <c r="OW617"/>
      <c r="OX617"/>
      <c r="OY617"/>
      <c r="OZ617"/>
      <c r="PA617"/>
      <c r="PB617"/>
      <c r="PC617"/>
      <c r="PD617"/>
      <c r="PE617"/>
      <c r="PF617"/>
      <c r="PG617"/>
      <c r="PH617"/>
      <c r="PI617"/>
      <c r="PJ617"/>
      <c r="PK617"/>
      <c r="PL617"/>
      <c r="PM617"/>
      <c r="PN617"/>
      <c r="PO617"/>
      <c r="PP617"/>
      <c r="PQ617"/>
      <c r="PR617"/>
      <c r="PS617"/>
      <c r="PT617"/>
      <c r="PU617"/>
      <c r="PV617"/>
      <c r="PW617"/>
      <c r="PX617"/>
      <c r="PY617"/>
      <c r="PZ617"/>
      <c r="QA617"/>
      <c r="QB617"/>
      <c r="QC617"/>
      <c r="QD617"/>
      <c r="QE617"/>
      <c r="QF617"/>
      <c r="QG617"/>
      <c r="QH617"/>
      <c r="QI617"/>
      <c r="QJ617"/>
      <c r="QK617"/>
      <c r="QL617"/>
      <c r="QM617"/>
      <c r="QN617"/>
      <c r="QO617"/>
      <c r="QP617"/>
      <c r="QQ617"/>
      <c r="QR617"/>
      <c r="QS617"/>
      <c r="QT617"/>
      <c r="QU617"/>
      <c r="QV617"/>
      <c r="QW617"/>
      <c r="QX617"/>
      <c r="QY617"/>
      <c r="QZ617"/>
      <c r="RA617"/>
      <c r="RB617"/>
      <c r="RC617"/>
      <c r="RD617"/>
      <c r="RE617"/>
      <c r="RF617"/>
      <c r="RG617"/>
      <c r="RH617"/>
      <c r="RI617"/>
      <c r="RJ617"/>
      <c r="RK617"/>
      <c r="RL617"/>
      <c r="RM617"/>
      <c r="RN617"/>
      <c r="RO617"/>
      <c r="RP617"/>
      <c r="RQ617"/>
      <c r="RR617"/>
      <c r="RS617"/>
      <c r="RT617"/>
      <c r="RU617"/>
      <c r="RV617"/>
      <c r="RW617"/>
      <c r="RX617"/>
      <c r="RY617"/>
      <c r="RZ617"/>
      <c r="SA617"/>
      <c r="SB617"/>
      <c r="SC617"/>
      <c r="SD617"/>
      <c r="SE617"/>
      <c r="SF617"/>
      <c r="SG617"/>
      <c r="SH617"/>
      <c r="SI617"/>
      <c r="SJ617"/>
      <c r="SK617"/>
      <c r="SL617"/>
      <c r="SM617"/>
      <c r="SN617"/>
      <c r="SO617"/>
      <c r="SP617"/>
      <c r="SQ617"/>
      <c r="SR617"/>
      <c r="SS617"/>
      <c r="ST617"/>
      <c r="SU617"/>
      <c r="SV617"/>
      <c r="SW617"/>
      <c r="SX617"/>
      <c r="SY617"/>
      <c r="SZ617"/>
      <c r="TA617"/>
      <c r="TB617"/>
      <c r="TC617"/>
      <c r="TD617"/>
      <c r="TE617"/>
      <c r="TF617"/>
      <c r="TG617"/>
      <c r="TH617"/>
      <c r="TI617"/>
      <c r="TJ617"/>
      <c r="TK617"/>
      <c r="TL617"/>
      <c r="TM617"/>
      <c r="TN617"/>
      <c r="TO617"/>
      <c r="TP617"/>
      <c r="TQ617"/>
      <c r="TR617"/>
      <c r="TS617"/>
      <c r="TT617"/>
      <c r="TU617"/>
      <c r="TV617"/>
      <c r="TW617"/>
      <c r="TX617"/>
      <c r="TY617"/>
      <c r="TZ617"/>
      <c r="UA617"/>
      <c r="UB617"/>
      <c r="UC617"/>
      <c r="UD617"/>
      <c r="UE617"/>
      <c r="UF617"/>
      <c r="UG617"/>
      <c r="UH617"/>
      <c r="UI617"/>
      <c r="UJ617"/>
      <c r="UK617"/>
      <c r="UL617"/>
      <c r="UM617"/>
      <c r="UN617"/>
      <c r="UO617"/>
      <c r="UP617"/>
      <c r="UQ617"/>
      <c r="UR617"/>
      <c r="US617"/>
      <c r="UT617"/>
      <c r="UU617"/>
      <c r="UV617"/>
      <c r="UW617"/>
      <c r="UX617"/>
      <c r="UY617"/>
      <c r="UZ617"/>
      <c r="VA617"/>
      <c r="VB617"/>
      <c r="VC617"/>
      <c r="VD617"/>
      <c r="VE617"/>
      <c r="VF617"/>
      <c r="VG617"/>
      <c r="VH617"/>
      <c r="VI617"/>
      <c r="VJ617"/>
      <c r="VK617"/>
      <c r="VL617"/>
      <c r="VM617"/>
      <c r="VN617"/>
      <c r="VO617"/>
      <c r="VP617"/>
      <c r="VQ617"/>
      <c r="VR617"/>
      <c r="VS617"/>
      <c r="VT617"/>
      <c r="VU617"/>
      <c r="VV617"/>
      <c r="VW617"/>
      <c r="VX617"/>
      <c r="VY617"/>
      <c r="VZ617"/>
      <c r="WA617"/>
      <c r="WB617"/>
      <c r="WC617"/>
      <c r="WD617"/>
      <c r="WE617"/>
      <c r="WF617"/>
      <c r="WG617"/>
      <c r="WH617"/>
      <c r="WI617"/>
      <c r="WJ617"/>
      <c r="WK617"/>
      <c r="WL617"/>
      <c r="WM617"/>
      <c r="WN617"/>
      <c r="WO617"/>
      <c r="WP617"/>
      <c r="WQ617"/>
      <c r="WR617"/>
      <c r="WS617"/>
      <c r="WT617"/>
      <c r="WU617"/>
      <c r="WV617"/>
      <c r="WW617"/>
      <c r="WX617"/>
      <c r="WY617"/>
      <c r="WZ617"/>
      <c r="XA617"/>
      <c r="XB617"/>
      <c r="XC617"/>
      <c r="XD617"/>
      <c r="XE617"/>
      <c r="XF617"/>
      <c r="XG617"/>
      <c r="XH617"/>
      <c r="XI617"/>
      <c r="XJ617"/>
      <c r="XK617"/>
      <c r="XL617"/>
      <c r="XM617"/>
      <c r="XN617"/>
      <c r="XO617"/>
      <c r="XP617"/>
      <c r="XQ617"/>
      <c r="XR617"/>
      <c r="XS617"/>
      <c r="XT617"/>
      <c r="XU617"/>
      <c r="XV617"/>
      <c r="XW617"/>
      <c r="XX617"/>
      <c r="XY617"/>
      <c r="XZ617"/>
      <c r="YA617"/>
      <c r="YB617"/>
      <c r="YC617"/>
      <c r="YD617"/>
      <c r="YE617"/>
      <c r="YF617"/>
      <c r="YG617"/>
      <c r="YH617"/>
      <c r="YI617"/>
      <c r="YJ617"/>
      <c r="YK617"/>
      <c r="YL617"/>
      <c r="YM617"/>
      <c r="YN617"/>
      <c r="YO617"/>
      <c r="YP617"/>
      <c r="YQ617"/>
      <c r="YR617"/>
      <c r="YS617"/>
      <c r="YT617"/>
      <c r="YU617"/>
      <c r="YV617"/>
      <c r="YW617"/>
      <c r="YX617"/>
      <c r="YY617"/>
      <c r="YZ617"/>
      <c r="ZA617"/>
      <c r="ZB617"/>
      <c r="ZC617"/>
      <c r="ZD617"/>
      <c r="ZE617"/>
      <c r="ZF617"/>
      <c r="ZG617"/>
      <c r="ZH617"/>
      <c r="ZI617"/>
      <c r="ZJ617"/>
      <c r="ZK617"/>
      <c r="ZL617"/>
      <c r="ZM617"/>
      <c r="ZN617"/>
      <c r="ZO617"/>
      <c r="ZP617"/>
      <c r="ZQ617"/>
      <c r="ZR617"/>
      <c r="ZS617"/>
      <c r="ZT617"/>
      <c r="ZU617"/>
      <c r="ZV617"/>
      <c r="ZW617"/>
      <c r="ZX617"/>
      <c r="ZY617"/>
      <c r="ZZ617"/>
      <c r="AAA617"/>
      <c r="AAB617"/>
      <c r="AAC617"/>
      <c r="AAD617"/>
      <c r="AAE617"/>
      <c r="AAF617"/>
      <c r="AAG617"/>
      <c r="AAH617"/>
      <c r="AAI617"/>
      <c r="AAJ617"/>
      <c r="AAK617"/>
      <c r="AAL617"/>
      <c r="AAM617"/>
      <c r="AAN617"/>
      <c r="AAO617"/>
      <c r="AAP617"/>
      <c r="AAQ617"/>
      <c r="AAR617"/>
      <c r="AAS617"/>
      <c r="AAT617"/>
      <c r="AAU617"/>
      <c r="AAV617"/>
      <c r="AAW617"/>
      <c r="AAX617"/>
      <c r="AAY617"/>
      <c r="AAZ617"/>
      <c r="ABA617"/>
      <c r="ABB617"/>
      <c r="ABC617"/>
      <c r="ABD617"/>
      <c r="ABE617"/>
      <c r="ABF617"/>
      <c r="ABG617"/>
      <c r="ABH617"/>
      <c r="ABI617"/>
      <c r="ABJ617"/>
      <c r="ABK617"/>
      <c r="ABL617"/>
      <c r="ABM617"/>
      <c r="ABN617"/>
      <c r="ABO617"/>
      <c r="ABP617"/>
      <c r="ABQ617"/>
      <c r="ABR617"/>
      <c r="ABS617"/>
      <c r="ABT617"/>
      <c r="ABU617"/>
      <c r="ABV617"/>
      <c r="ABW617"/>
      <c r="ABX617"/>
      <c r="ABY617"/>
      <c r="ABZ617"/>
      <c r="ACA617"/>
      <c r="ACB617"/>
      <c r="ACC617"/>
      <c r="ACD617"/>
      <c r="ACE617"/>
      <c r="ACF617"/>
      <c r="ACG617"/>
      <c r="ACH617"/>
      <c r="ACI617"/>
      <c r="ACJ617"/>
      <c r="ACK617"/>
      <c r="ACL617"/>
      <c r="ACM617"/>
      <c r="ACN617"/>
      <c r="ACO617"/>
      <c r="ACP617"/>
      <c r="ACQ617"/>
      <c r="ACR617"/>
      <c r="ACS617"/>
      <c r="ACT617"/>
      <c r="ACU617"/>
      <c r="ACV617"/>
      <c r="ACW617"/>
      <c r="ACX617"/>
      <c r="ACY617"/>
      <c r="ACZ617"/>
      <c r="ADA617"/>
      <c r="ADB617"/>
      <c r="ADC617"/>
      <c r="ADD617"/>
      <c r="ADE617"/>
      <c r="ADF617"/>
      <c r="ADG617"/>
      <c r="ADH617"/>
      <c r="ADI617"/>
      <c r="ADJ617"/>
      <c r="ADK617"/>
      <c r="ADL617"/>
      <c r="ADM617"/>
      <c r="ADN617"/>
      <c r="ADO617"/>
      <c r="ADP617"/>
      <c r="ADQ617"/>
      <c r="ADR617"/>
      <c r="ADS617"/>
      <c r="ADT617"/>
      <c r="ADU617"/>
      <c r="ADV617"/>
      <c r="ADW617"/>
      <c r="ADX617"/>
      <c r="ADY617"/>
      <c r="ADZ617"/>
      <c r="AEA617"/>
      <c r="AEB617"/>
      <c r="AEC617"/>
      <c r="AED617"/>
      <c r="AEE617"/>
      <c r="AEF617"/>
      <c r="AEG617"/>
      <c r="AEH617"/>
      <c r="AEI617"/>
      <c r="AEJ617"/>
      <c r="AEK617"/>
      <c r="AEL617"/>
      <c r="AEM617"/>
      <c r="AEN617"/>
      <c r="AEO617"/>
      <c r="AEP617"/>
      <c r="AEQ617"/>
      <c r="AER617"/>
      <c r="AES617"/>
      <c r="AET617"/>
      <c r="AEU617"/>
      <c r="AEV617"/>
      <c r="AEW617"/>
      <c r="AEX617"/>
      <c r="AEY617"/>
      <c r="AEZ617"/>
      <c r="AFA617"/>
      <c r="AFB617"/>
      <c r="AFC617"/>
      <c r="AFD617"/>
      <c r="AFE617"/>
      <c r="AFF617"/>
      <c r="AFG617"/>
      <c r="AFH617"/>
      <c r="AFI617"/>
      <c r="AFJ617"/>
      <c r="AFK617"/>
      <c r="AFL617"/>
      <c r="AFM617"/>
      <c r="AFN617"/>
      <c r="AFO617"/>
      <c r="AFP617"/>
      <c r="AFQ617"/>
      <c r="AFR617"/>
      <c r="AFS617"/>
      <c r="AFT617"/>
      <c r="AFU617"/>
      <c r="AFV617"/>
      <c r="AFW617"/>
      <c r="AFX617"/>
      <c r="AFY617"/>
      <c r="AFZ617"/>
      <c r="AGA617"/>
      <c r="AGB617"/>
      <c r="AGC617"/>
      <c r="AGD617"/>
      <c r="AGE617"/>
      <c r="AGF617"/>
      <c r="AGG617"/>
      <c r="AGH617"/>
      <c r="AGI617"/>
      <c r="AGJ617"/>
      <c r="AGK617"/>
      <c r="AGL617"/>
      <c r="AGM617"/>
      <c r="AGN617"/>
      <c r="AGO617"/>
      <c r="AGP617"/>
      <c r="AGQ617"/>
      <c r="AGR617"/>
      <c r="AGS617"/>
      <c r="AGT617"/>
      <c r="AGU617"/>
      <c r="AGV617"/>
      <c r="AGW617"/>
      <c r="AGX617"/>
      <c r="AGY617"/>
      <c r="AGZ617"/>
      <c r="AHA617"/>
      <c r="AHB617"/>
      <c r="AHC617"/>
      <c r="AHD617"/>
      <c r="AHE617"/>
      <c r="AHF617"/>
      <c r="AHG617"/>
      <c r="AHH617"/>
      <c r="AHI617"/>
      <c r="AHJ617"/>
      <c r="AHK617"/>
      <c r="AHL617"/>
      <c r="AHM617"/>
      <c r="AHN617"/>
      <c r="AHO617"/>
      <c r="AHP617"/>
      <c r="AHQ617"/>
      <c r="AHR617"/>
      <c r="AHS617"/>
      <c r="AHT617"/>
      <c r="AHU617"/>
      <c r="AHV617"/>
      <c r="AHW617"/>
      <c r="AHX617"/>
      <c r="AHY617"/>
      <c r="AHZ617"/>
      <c r="AIA617"/>
      <c r="AIB617"/>
      <c r="AIC617"/>
      <c r="AID617"/>
      <c r="AIE617"/>
      <c r="AIF617"/>
      <c r="AIG617"/>
      <c r="AIH617"/>
      <c r="AII617"/>
      <c r="AIJ617"/>
      <c r="AIK617"/>
      <c r="AIL617"/>
      <c r="AIM617"/>
      <c r="AIN617"/>
      <c r="AIO617"/>
      <c r="AIP617"/>
      <c r="AIQ617"/>
      <c r="AIR617"/>
      <c r="AIS617"/>
      <c r="AIT617"/>
      <c r="AIU617"/>
      <c r="AIV617"/>
      <c r="AIW617"/>
      <c r="AIX617"/>
      <c r="AIY617"/>
      <c r="AIZ617"/>
      <c r="AJA617"/>
      <c r="AJB617"/>
      <c r="AJC617"/>
      <c r="AJD617"/>
      <c r="AJE617"/>
      <c r="AJF617"/>
      <c r="AJG617"/>
      <c r="AJH617"/>
      <c r="AJI617"/>
      <c r="AJJ617"/>
      <c r="AJK617"/>
      <c r="AJL617"/>
      <c r="AJM617"/>
      <c r="AJN617"/>
      <c r="AJO617"/>
      <c r="AJP617"/>
      <c r="AJQ617"/>
      <c r="AJR617"/>
      <c r="AJS617"/>
      <c r="AJT617"/>
      <c r="AJU617"/>
      <c r="AJV617"/>
      <c r="AJW617"/>
      <c r="AJX617"/>
      <c r="AJY617"/>
      <c r="AJZ617"/>
      <c r="AKA617"/>
      <c r="AKB617"/>
      <c r="AKC617"/>
      <c r="AKD617"/>
      <c r="AKE617"/>
      <c r="AKF617"/>
      <c r="AKG617"/>
      <c r="AKH617"/>
      <c r="AKI617"/>
      <c r="AKJ617"/>
      <c r="AKK617"/>
      <c r="AKL617"/>
      <c r="AKM617"/>
      <c r="AKN617"/>
      <c r="AKO617"/>
      <c r="AKP617"/>
      <c r="AKQ617"/>
      <c r="AKR617"/>
      <c r="AKS617"/>
      <c r="AKT617"/>
      <c r="AKU617"/>
      <c r="AKV617"/>
      <c r="AKW617"/>
      <c r="AKX617"/>
      <c r="AKY617"/>
      <c r="AKZ617"/>
      <c r="ALA617"/>
      <c r="ALB617"/>
      <c r="ALC617"/>
      <c r="ALD617"/>
      <c r="ALE617"/>
      <c r="ALF617"/>
      <c r="ALG617"/>
      <c r="ALH617"/>
      <c r="ALI617"/>
      <c r="ALJ617"/>
      <c r="ALK617"/>
      <c r="ALL617"/>
      <c r="ALM617"/>
      <c r="ALN617"/>
      <c r="ALO617"/>
      <c r="ALP617"/>
      <c r="ALQ617"/>
      <c r="ALR617"/>
      <c r="ALS617"/>
      <c r="ALT617"/>
      <c r="ALU617"/>
      <c r="ALV617"/>
      <c r="ALW617"/>
      <c r="ALX617"/>
      <c r="ALY617"/>
      <c r="ALZ617"/>
      <c r="AMA617"/>
      <c r="AMB617"/>
      <c r="AMC617"/>
      <c r="AMD617"/>
      <c r="AME617"/>
      <c r="AMF617"/>
      <c r="AMG617"/>
      <c r="AMH617"/>
      <c r="AMI617"/>
      <c r="AMJ617"/>
      <c r="AMK617"/>
    </row>
    <row r="618" spans="1:1025">
      <c r="A618" s="44">
        <v>1</v>
      </c>
      <c r="B618" s="138">
        <v>2</v>
      </c>
      <c r="C618" s="138"/>
      <c r="D618" s="138"/>
      <c r="E618" s="138">
        <v>3</v>
      </c>
      <c r="F618" s="138"/>
      <c r="G618" s="44">
        <v>4</v>
      </c>
      <c r="H618" s="44">
        <v>5</v>
      </c>
      <c r="I618" s="138">
        <v>6</v>
      </c>
      <c r="J618" s="13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  <c r="IA618"/>
      <c r="IB618"/>
      <c r="IC618"/>
      <c r="ID618"/>
      <c r="IE618"/>
      <c r="IF618"/>
      <c r="IG618"/>
      <c r="IH618"/>
      <c r="II618"/>
      <c r="IJ618"/>
      <c r="IK618"/>
      <c r="IL618"/>
      <c r="IM618"/>
      <c r="IN618"/>
      <c r="IO618"/>
      <c r="IP618"/>
      <c r="IQ618"/>
      <c r="IR618"/>
      <c r="IS618"/>
      <c r="IT618"/>
      <c r="IU618"/>
      <c r="IV618"/>
      <c r="IW618"/>
      <c r="IX618"/>
      <c r="IY618"/>
      <c r="IZ618"/>
      <c r="JA618"/>
      <c r="JB618"/>
      <c r="JC618"/>
      <c r="JD618"/>
      <c r="JE618"/>
      <c r="JF618"/>
      <c r="JG618"/>
      <c r="JH618"/>
      <c r="JI618"/>
      <c r="JJ618"/>
      <c r="JK618"/>
      <c r="JL618"/>
      <c r="JM618"/>
      <c r="JN618"/>
      <c r="JO618"/>
      <c r="JP618"/>
      <c r="JQ618"/>
      <c r="JR618"/>
      <c r="JS618"/>
      <c r="JT618"/>
      <c r="JU618"/>
      <c r="JV618"/>
      <c r="JW618"/>
      <c r="JX618"/>
      <c r="JY618"/>
      <c r="JZ618"/>
      <c r="KA618"/>
      <c r="KB618"/>
      <c r="KC618"/>
      <c r="KD618"/>
      <c r="KE618"/>
      <c r="KF618"/>
      <c r="KG618"/>
      <c r="KH618"/>
      <c r="KI618"/>
      <c r="KJ618"/>
      <c r="KK618"/>
      <c r="KL618"/>
      <c r="KM618"/>
      <c r="KN618"/>
      <c r="KO618"/>
      <c r="KP618"/>
      <c r="KQ618"/>
      <c r="KR618"/>
      <c r="KS618"/>
      <c r="KT618"/>
      <c r="KU618"/>
      <c r="KV618"/>
      <c r="KW618"/>
      <c r="KX618"/>
      <c r="KY618"/>
      <c r="KZ618"/>
      <c r="LA618"/>
      <c r="LB618"/>
      <c r="LC618"/>
      <c r="LD618"/>
      <c r="LE618"/>
      <c r="LF618"/>
      <c r="LG618"/>
      <c r="LH618"/>
      <c r="LI618"/>
      <c r="LJ618"/>
      <c r="LK618"/>
      <c r="LL618"/>
      <c r="LM618"/>
      <c r="LN618"/>
      <c r="LO618"/>
      <c r="LP618"/>
      <c r="LQ618"/>
      <c r="LR618"/>
      <c r="LS618"/>
      <c r="LT618"/>
      <c r="LU618"/>
      <c r="LV618"/>
      <c r="LW618"/>
      <c r="LX618"/>
      <c r="LY618"/>
      <c r="LZ618"/>
      <c r="MA618"/>
      <c r="MB618"/>
      <c r="MC618"/>
      <c r="MD618"/>
      <c r="ME618"/>
      <c r="MF618"/>
      <c r="MG618"/>
      <c r="MH618"/>
      <c r="MI618"/>
      <c r="MJ618"/>
      <c r="MK618"/>
      <c r="ML618"/>
      <c r="MM618"/>
      <c r="MN618"/>
      <c r="MO618"/>
      <c r="MP618"/>
      <c r="MQ618"/>
      <c r="MR618"/>
      <c r="MS618"/>
      <c r="MT618"/>
      <c r="MU618"/>
      <c r="MV618"/>
      <c r="MW618"/>
      <c r="MX618"/>
      <c r="MY618"/>
      <c r="MZ618"/>
      <c r="NA618"/>
      <c r="NB618"/>
      <c r="NC618"/>
      <c r="ND618"/>
      <c r="NE618"/>
      <c r="NF618"/>
      <c r="NG618"/>
      <c r="NH618"/>
      <c r="NI618"/>
      <c r="NJ618"/>
      <c r="NK618"/>
      <c r="NL618"/>
      <c r="NM618"/>
      <c r="NN618"/>
      <c r="NO618"/>
      <c r="NP618"/>
      <c r="NQ618"/>
      <c r="NR618"/>
      <c r="NS618"/>
      <c r="NT618"/>
      <c r="NU618"/>
      <c r="NV618"/>
      <c r="NW618"/>
      <c r="NX618"/>
      <c r="NY618"/>
      <c r="NZ618"/>
      <c r="OA618"/>
      <c r="OB618"/>
      <c r="OC618"/>
      <c r="OD618"/>
      <c r="OE618"/>
      <c r="OF618"/>
      <c r="OG618"/>
      <c r="OH618"/>
      <c r="OI618"/>
      <c r="OJ618"/>
      <c r="OK618"/>
      <c r="OL618"/>
      <c r="OM618"/>
      <c r="ON618"/>
      <c r="OO618"/>
      <c r="OP618"/>
      <c r="OQ618"/>
      <c r="OR618"/>
      <c r="OS618"/>
      <c r="OT618"/>
      <c r="OU618"/>
      <c r="OV618"/>
      <c r="OW618"/>
      <c r="OX618"/>
      <c r="OY618"/>
      <c r="OZ618"/>
      <c r="PA618"/>
      <c r="PB618"/>
      <c r="PC618"/>
      <c r="PD618"/>
      <c r="PE618"/>
      <c r="PF618"/>
      <c r="PG618"/>
      <c r="PH618"/>
      <c r="PI618"/>
      <c r="PJ618"/>
      <c r="PK618"/>
      <c r="PL618"/>
      <c r="PM618"/>
      <c r="PN618"/>
      <c r="PO618"/>
      <c r="PP618"/>
      <c r="PQ618"/>
      <c r="PR618"/>
      <c r="PS618"/>
      <c r="PT618"/>
      <c r="PU618"/>
      <c r="PV618"/>
      <c r="PW618"/>
      <c r="PX618"/>
      <c r="PY618"/>
      <c r="PZ618"/>
      <c r="QA618"/>
      <c r="QB618"/>
      <c r="QC618"/>
      <c r="QD618"/>
      <c r="QE618"/>
      <c r="QF618"/>
      <c r="QG618"/>
      <c r="QH618"/>
      <c r="QI618"/>
      <c r="QJ618"/>
      <c r="QK618"/>
      <c r="QL618"/>
      <c r="QM618"/>
      <c r="QN618"/>
      <c r="QO618"/>
      <c r="QP618"/>
      <c r="QQ618"/>
      <c r="QR618"/>
      <c r="QS618"/>
      <c r="QT618"/>
      <c r="QU618"/>
      <c r="QV618"/>
      <c r="QW618"/>
      <c r="QX618"/>
      <c r="QY618"/>
      <c r="QZ618"/>
      <c r="RA618"/>
      <c r="RB618"/>
      <c r="RC618"/>
      <c r="RD618"/>
      <c r="RE618"/>
      <c r="RF618"/>
      <c r="RG618"/>
      <c r="RH618"/>
      <c r="RI618"/>
      <c r="RJ618"/>
      <c r="RK618"/>
      <c r="RL618"/>
      <c r="RM618"/>
      <c r="RN618"/>
      <c r="RO618"/>
      <c r="RP618"/>
      <c r="RQ618"/>
      <c r="RR618"/>
      <c r="RS618"/>
      <c r="RT618"/>
      <c r="RU618"/>
      <c r="RV618"/>
      <c r="RW618"/>
      <c r="RX618"/>
      <c r="RY618"/>
      <c r="RZ618"/>
      <c r="SA618"/>
      <c r="SB618"/>
      <c r="SC618"/>
      <c r="SD618"/>
      <c r="SE618"/>
      <c r="SF618"/>
      <c r="SG618"/>
      <c r="SH618"/>
      <c r="SI618"/>
      <c r="SJ618"/>
      <c r="SK618"/>
      <c r="SL618"/>
      <c r="SM618"/>
      <c r="SN618"/>
      <c r="SO618"/>
      <c r="SP618"/>
      <c r="SQ618"/>
      <c r="SR618"/>
      <c r="SS618"/>
      <c r="ST618"/>
      <c r="SU618"/>
      <c r="SV618"/>
      <c r="SW618"/>
      <c r="SX618"/>
      <c r="SY618"/>
      <c r="SZ618"/>
      <c r="TA618"/>
      <c r="TB618"/>
      <c r="TC618"/>
      <c r="TD618"/>
      <c r="TE618"/>
      <c r="TF618"/>
      <c r="TG618"/>
      <c r="TH618"/>
      <c r="TI618"/>
      <c r="TJ618"/>
      <c r="TK618"/>
      <c r="TL618"/>
      <c r="TM618"/>
      <c r="TN618"/>
      <c r="TO618"/>
      <c r="TP618"/>
      <c r="TQ618"/>
      <c r="TR618"/>
      <c r="TS618"/>
      <c r="TT618"/>
      <c r="TU618"/>
      <c r="TV618"/>
      <c r="TW618"/>
      <c r="TX618"/>
      <c r="TY618"/>
      <c r="TZ618"/>
      <c r="UA618"/>
      <c r="UB618"/>
      <c r="UC618"/>
      <c r="UD618"/>
      <c r="UE618"/>
      <c r="UF618"/>
      <c r="UG618"/>
      <c r="UH618"/>
      <c r="UI618"/>
      <c r="UJ618"/>
      <c r="UK618"/>
      <c r="UL618"/>
      <c r="UM618"/>
      <c r="UN618"/>
      <c r="UO618"/>
      <c r="UP618"/>
      <c r="UQ618"/>
      <c r="UR618"/>
      <c r="US618"/>
      <c r="UT618"/>
      <c r="UU618"/>
      <c r="UV618"/>
      <c r="UW618"/>
      <c r="UX618"/>
      <c r="UY618"/>
      <c r="UZ618"/>
      <c r="VA618"/>
      <c r="VB618"/>
      <c r="VC618"/>
      <c r="VD618"/>
      <c r="VE618"/>
      <c r="VF618"/>
      <c r="VG618"/>
      <c r="VH618"/>
      <c r="VI618"/>
      <c r="VJ618"/>
      <c r="VK618"/>
      <c r="VL618"/>
      <c r="VM618"/>
      <c r="VN618"/>
      <c r="VO618"/>
      <c r="VP618"/>
      <c r="VQ618"/>
      <c r="VR618"/>
      <c r="VS618"/>
      <c r="VT618"/>
      <c r="VU618"/>
      <c r="VV618"/>
      <c r="VW618"/>
      <c r="VX618"/>
      <c r="VY618"/>
      <c r="VZ618"/>
      <c r="WA618"/>
      <c r="WB618"/>
      <c r="WC618"/>
      <c r="WD618"/>
      <c r="WE618"/>
      <c r="WF618"/>
      <c r="WG618"/>
      <c r="WH618"/>
      <c r="WI618"/>
      <c r="WJ618"/>
      <c r="WK618"/>
      <c r="WL618"/>
      <c r="WM618"/>
      <c r="WN618"/>
      <c r="WO618"/>
      <c r="WP618"/>
      <c r="WQ618"/>
      <c r="WR618"/>
      <c r="WS618"/>
      <c r="WT618"/>
      <c r="WU618"/>
      <c r="WV618"/>
      <c r="WW618"/>
      <c r="WX618"/>
      <c r="WY618"/>
      <c r="WZ618"/>
      <c r="XA618"/>
      <c r="XB618"/>
      <c r="XC618"/>
      <c r="XD618"/>
      <c r="XE618"/>
      <c r="XF618"/>
      <c r="XG618"/>
      <c r="XH618"/>
      <c r="XI618"/>
      <c r="XJ618"/>
      <c r="XK618"/>
      <c r="XL618"/>
      <c r="XM618"/>
      <c r="XN618"/>
      <c r="XO618"/>
      <c r="XP618"/>
      <c r="XQ618"/>
      <c r="XR618"/>
      <c r="XS618"/>
      <c r="XT618"/>
      <c r="XU618"/>
      <c r="XV618"/>
      <c r="XW618"/>
      <c r="XX618"/>
      <c r="XY618"/>
      <c r="XZ618"/>
      <c r="YA618"/>
      <c r="YB618"/>
      <c r="YC618"/>
      <c r="YD618"/>
      <c r="YE618"/>
      <c r="YF618"/>
      <c r="YG618"/>
      <c r="YH618"/>
      <c r="YI618"/>
      <c r="YJ618"/>
      <c r="YK618"/>
      <c r="YL618"/>
      <c r="YM618"/>
      <c r="YN618"/>
      <c r="YO618"/>
      <c r="YP618"/>
      <c r="YQ618"/>
      <c r="YR618"/>
      <c r="YS618"/>
      <c r="YT618"/>
      <c r="YU618"/>
      <c r="YV618"/>
      <c r="YW618"/>
      <c r="YX618"/>
      <c r="YY618"/>
      <c r="YZ618"/>
      <c r="ZA618"/>
      <c r="ZB618"/>
      <c r="ZC618"/>
      <c r="ZD618"/>
      <c r="ZE618"/>
      <c r="ZF618"/>
      <c r="ZG618"/>
      <c r="ZH618"/>
      <c r="ZI618"/>
      <c r="ZJ618"/>
      <c r="ZK618"/>
      <c r="ZL618"/>
      <c r="ZM618"/>
      <c r="ZN618"/>
      <c r="ZO618"/>
      <c r="ZP618"/>
      <c r="ZQ618"/>
      <c r="ZR618"/>
      <c r="ZS618"/>
      <c r="ZT618"/>
      <c r="ZU618"/>
      <c r="ZV618"/>
      <c r="ZW618"/>
      <c r="ZX618"/>
      <c r="ZY618"/>
      <c r="ZZ618"/>
      <c r="AAA618"/>
      <c r="AAB618"/>
      <c r="AAC618"/>
      <c r="AAD618"/>
      <c r="AAE618"/>
      <c r="AAF618"/>
      <c r="AAG618"/>
      <c r="AAH618"/>
      <c r="AAI618"/>
      <c r="AAJ618"/>
      <c r="AAK618"/>
      <c r="AAL618"/>
      <c r="AAM618"/>
      <c r="AAN618"/>
      <c r="AAO618"/>
      <c r="AAP618"/>
      <c r="AAQ618"/>
      <c r="AAR618"/>
      <c r="AAS618"/>
      <c r="AAT618"/>
      <c r="AAU618"/>
      <c r="AAV618"/>
      <c r="AAW618"/>
      <c r="AAX618"/>
      <c r="AAY618"/>
      <c r="AAZ618"/>
      <c r="ABA618"/>
      <c r="ABB618"/>
      <c r="ABC618"/>
      <c r="ABD618"/>
      <c r="ABE618"/>
      <c r="ABF618"/>
      <c r="ABG618"/>
      <c r="ABH618"/>
      <c r="ABI618"/>
      <c r="ABJ618"/>
      <c r="ABK618"/>
      <c r="ABL618"/>
      <c r="ABM618"/>
      <c r="ABN618"/>
      <c r="ABO618"/>
      <c r="ABP618"/>
      <c r="ABQ618"/>
      <c r="ABR618"/>
      <c r="ABS618"/>
      <c r="ABT618"/>
      <c r="ABU618"/>
      <c r="ABV618"/>
      <c r="ABW618"/>
      <c r="ABX618"/>
      <c r="ABY618"/>
      <c r="ABZ618"/>
      <c r="ACA618"/>
      <c r="ACB618"/>
      <c r="ACC618"/>
      <c r="ACD618"/>
      <c r="ACE618"/>
      <c r="ACF618"/>
      <c r="ACG618"/>
      <c r="ACH618"/>
      <c r="ACI618"/>
      <c r="ACJ618"/>
      <c r="ACK618"/>
      <c r="ACL618"/>
      <c r="ACM618"/>
      <c r="ACN618"/>
      <c r="ACO618"/>
      <c r="ACP618"/>
      <c r="ACQ618"/>
      <c r="ACR618"/>
      <c r="ACS618"/>
      <c r="ACT618"/>
      <c r="ACU618"/>
      <c r="ACV618"/>
      <c r="ACW618"/>
      <c r="ACX618"/>
      <c r="ACY618"/>
      <c r="ACZ618"/>
      <c r="ADA618"/>
      <c r="ADB618"/>
      <c r="ADC618"/>
      <c r="ADD618"/>
      <c r="ADE618"/>
      <c r="ADF618"/>
      <c r="ADG618"/>
      <c r="ADH618"/>
      <c r="ADI618"/>
      <c r="ADJ618"/>
      <c r="ADK618"/>
      <c r="ADL618"/>
      <c r="ADM618"/>
      <c r="ADN618"/>
      <c r="ADO618"/>
      <c r="ADP618"/>
      <c r="ADQ618"/>
      <c r="ADR618"/>
      <c r="ADS618"/>
      <c r="ADT618"/>
      <c r="ADU618"/>
      <c r="ADV618"/>
      <c r="ADW618"/>
      <c r="ADX618"/>
      <c r="ADY618"/>
      <c r="ADZ618"/>
      <c r="AEA618"/>
      <c r="AEB618"/>
      <c r="AEC618"/>
      <c r="AED618"/>
      <c r="AEE618"/>
      <c r="AEF618"/>
      <c r="AEG618"/>
      <c r="AEH618"/>
      <c r="AEI618"/>
      <c r="AEJ618"/>
      <c r="AEK618"/>
      <c r="AEL618"/>
      <c r="AEM618"/>
      <c r="AEN618"/>
      <c r="AEO618"/>
      <c r="AEP618"/>
      <c r="AEQ618"/>
      <c r="AER618"/>
      <c r="AES618"/>
      <c r="AET618"/>
      <c r="AEU618"/>
      <c r="AEV618"/>
      <c r="AEW618"/>
      <c r="AEX618"/>
      <c r="AEY618"/>
      <c r="AEZ618"/>
      <c r="AFA618"/>
      <c r="AFB618"/>
      <c r="AFC618"/>
      <c r="AFD618"/>
      <c r="AFE618"/>
      <c r="AFF618"/>
      <c r="AFG618"/>
      <c r="AFH618"/>
      <c r="AFI618"/>
      <c r="AFJ618"/>
      <c r="AFK618"/>
      <c r="AFL618"/>
      <c r="AFM618"/>
      <c r="AFN618"/>
      <c r="AFO618"/>
      <c r="AFP618"/>
      <c r="AFQ618"/>
      <c r="AFR618"/>
      <c r="AFS618"/>
      <c r="AFT618"/>
      <c r="AFU618"/>
      <c r="AFV618"/>
      <c r="AFW618"/>
      <c r="AFX618"/>
      <c r="AFY618"/>
      <c r="AFZ618"/>
      <c r="AGA618"/>
      <c r="AGB618"/>
      <c r="AGC618"/>
      <c r="AGD618"/>
      <c r="AGE618"/>
      <c r="AGF618"/>
      <c r="AGG618"/>
      <c r="AGH618"/>
      <c r="AGI618"/>
      <c r="AGJ618"/>
      <c r="AGK618"/>
      <c r="AGL618"/>
      <c r="AGM618"/>
      <c r="AGN618"/>
      <c r="AGO618"/>
      <c r="AGP618"/>
      <c r="AGQ618"/>
      <c r="AGR618"/>
      <c r="AGS618"/>
      <c r="AGT618"/>
      <c r="AGU618"/>
      <c r="AGV618"/>
      <c r="AGW618"/>
      <c r="AGX618"/>
      <c r="AGY618"/>
      <c r="AGZ618"/>
      <c r="AHA618"/>
      <c r="AHB618"/>
      <c r="AHC618"/>
      <c r="AHD618"/>
      <c r="AHE618"/>
      <c r="AHF618"/>
      <c r="AHG618"/>
      <c r="AHH618"/>
      <c r="AHI618"/>
      <c r="AHJ618"/>
      <c r="AHK618"/>
      <c r="AHL618"/>
      <c r="AHM618"/>
      <c r="AHN618"/>
      <c r="AHO618"/>
      <c r="AHP618"/>
      <c r="AHQ618"/>
      <c r="AHR618"/>
      <c r="AHS618"/>
      <c r="AHT618"/>
      <c r="AHU618"/>
      <c r="AHV618"/>
      <c r="AHW618"/>
      <c r="AHX618"/>
      <c r="AHY618"/>
      <c r="AHZ618"/>
      <c r="AIA618"/>
      <c r="AIB618"/>
      <c r="AIC618"/>
      <c r="AID618"/>
      <c r="AIE618"/>
      <c r="AIF618"/>
      <c r="AIG618"/>
      <c r="AIH618"/>
      <c r="AII618"/>
      <c r="AIJ618"/>
      <c r="AIK618"/>
      <c r="AIL618"/>
      <c r="AIM618"/>
      <c r="AIN618"/>
      <c r="AIO618"/>
      <c r="AIP618"/>
      <c r="AIQ618"/>
      <c r="AIR618"/>
      <c r="AIS618"/>
      <c r="AIT618"/>
      <c r="AIU618"/>
      <c r="AIV618"/>
      <c r="AIW618"/>
      <c r="AIX618"/>
      <c r="AIY618"/>
      <c r="AIZ618"/>
      <c r="AJA618"/>
      <c r="AJB618"/>
      <c r="AJC618"/>
      <c r="AJD618"/>
      <c r="AJE618"/>
      <c r="AJF618"/>
      <c r="AJG618"/>
      <c r="AJH618"/>
      <c r="AJI618"/>
      <c r="AJJ618"/>
      <c r="AJK618"/>
      <c r="AJL618"/>
      <c r="AJM618"/>
      <c r="AJN618"/>
      <c r="AJO618"/>
      <c r="AJP618"/>
      <c r="AJQ618"/>
      <c r="AJR618"/>
      <c r="AJS618"/>
      <c r="AJT618"/>
      <c r="AJU618"/>
      <c r="AJV618"/>
      <c r="AJW618"/>
      <c r="AJX618"/>
      <c r="AJY618"/>
      <c r="AJZ618"/>
      <c r="AKA618"/>
      <c r="AKB618"/>
      <c r="AKC618"/>
      <c r="AKD618"/>
      <c r="AKE618"/>
      <c r="AKF618"/>
      <c r="AKG618"/>
      <c r="AKH618"/>
      <c r="AKI618"/>
      <c r="AKJ618"/>
      <c r="AKK618"/>
      <c r="AKL618"/>
      <c r="AKM618"/>
      <c r="AKN618"/>
      <c r="AKO618"/>
      <c r="AKP618"/>
      <c r="AKQ618"/>
      <c r="AKR618"/>
      <c r="AKS618"/>
      <c r="AKT618"/>
      <c r="AKU618"/>
      <c r="AKV618"/>
      <c r="AKW618"/>
      <c r="AKX618"/>
      <c r="AKY618"/>
      <c r="AKZ618"/>
      <c r="ALA618"/>
      <c r="ALB618"/>
      <c r="ALC618"/>
      <c r="ALD618"/>
      <c r="ALE618"/>
      <c r="ALF618"/>
      <c r="ALG618"/>
      <c r="ALH618"/>
      <c r="ALI618"/>
      <c r="ALJ618"/>
      <c r="ALK618"/>
      <c r="ALL618"/>
      <c r="ALM618"/>
      <c r="ALN618"/>
      <c r="ALO618"/>
      <c r="ALP618"/>
      <c r="ALQ618"/>
      <c r="ALR618"/>
      <c r="ALS618"/>
      <c r="ALT618"/>
      <c r="ALU618"/>
      <c r="ALV618"/>
      <c r="ALW618"/>
      <c r="ALX618"/>
      <c r="ALY618"/>
      <c r="ALZ618"/>
      <c r="AMA618"/>
      <c r="AMB618"/>
      <c r="AMC618"/>
      <c r="AMD618"/>
      <c r="AME618"/>
      <c r="AMF618"/>
      <c r="AMG618"/>
      <c r="AMH618"/>
      <c r="AMI618"/>
      <c r="AMJ618"/>
      <c r="AMK618"/>
    </row>
    <row r="619" spans="1:1025">
      <c r="A619" s="57">
        <v>1</v>
      </c>
      <c r="B619" s="135" t="s">
        <v>304</v>
      </c>
      <c r="C619" s="135"/>
      <c r="D619" s="135"/>
      <c r="E619" s="136">
        <v>100</v>
      </c>
      <c r="F619" s="136"/>
      <c r="G619" s="50">
        <v>50</v>
      </c>
      <c r="H619" s="50">
        <v>18</v>
      </c>
      <c r="I619" s="136">
        <f>E619*G619*H619</f>
        <v>90000</v>
      </c>
      <c r="J619" s="136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  <c r="HX619"/>
      <c r="HY619"/>
      <c r="HZ619"/>
      <c r="IA619"/>
      <c r="IB619"/>
      <c r="IC619"/>
      <c r="ID619"/>
      <c r="IE619"/>
      <c r="IF619"/>
      <c r="IG619"/>
      <c r="IH619"/>
      <c r="II619"/>
      <c r="IJ619"/>
      <c r="IK619"/>
      <c r="IL619"/>
      <c r="IM619"/>
      <c r="IN619"/>
      <c r="IO619"/>
      <c r="IP619"/>
      <c r="IQ619"/>
      <c r="IR619"/>
      <c r="IS619"/>
      <c r="IT619"/>
      <c r="IU619"/>
      <c r="IV619"/>
      <c r="IW619"/>
      <c r="IX619"/>
      <c r="IY619"/>
      <c r="IZ619"/>
      <c r="JA619"/>
      <c r="JB619"/>
      <c r="JC619"/>
      <c r="JD619"/>
      <c r="JE619"/>
      <c r="JF619"/>
      <c r="JG619"/>
      <c r="JH619"/>
      <c r="JI619"/>
      <c r="JJ619"/>
      <c r="JK619"/>
      <c r="JL619"/>
      <c r="JM619"/>
      <c r="JN619"/>
      <c r="JO619"/>
      <c r="JP619"/>
      <c r="JQ619"/>
      <c r="JR619"/>
      <c r="JS619"/>
      <c r="JT619"/>
      <c r="JU619"/>
      <c r="JV619"/>
      <c r="JW619"/>
      <c r="JX619"/>
      <c r="JY619"/>
      <c r="JZ619"/>
      <c r="KA619"/>
      <c r="KB619"/>
      <c r="KC619"/>
      <c r="KD619"/>
      <c r="KE619"/>
      <c r="KF619"/>
      <c r="KG619"/>
      <c r="KH619"/>
      <c r="KI619"/>
      <c r="KJ619"/>
      <c r="KK619"/>
      <c r="KL619"/>
      <c r="KM619"/>
      <c r="KN619"/>
      <c r="KO619"/>
      <c r="KP619"/>
      <c r="KQ619"/>
      <c r="KR619"/>
      <c r="KS619"/>
      <c r="KT619"/>
      <c r="KU619"/>
      <c r="KV619"/>
      <c r="KW619"/>
      <c r="KX619"/>
      <c r="KY619"/>
      <c r="KZ619"/>
      <c r="LA619"/>
      <c r="LB619"/>
      <c r="LC619"/>
      <c r="LD619"/>
      <c r="LE619"/>
      <c r="LF619"/>
      <c r="LG619"/>
      <c r="LH619"/>
      <c r="LI619"/>
      <c r="LJ619"/>
      <c r="LK619"/>
      <c r="LL619"/>
      <c r="LM619"/>
      <c r="LN619"/>
      <c r="LO619"/>
      <c r="LP619"/>
      <c r="LQ619"/>
      <c r="LR619"/>
      <c r="LS619"/>
      <c r="LT619"/>
      <c r="LU619"/>
      <c r="LV619"/>
      <c r="LW619"/>
      <c r="LX619"/>
      <c r="LY619"/>
      <c r="LZ619"/>
      <c r="MA619"/>
      <c r="MB619"/>
      <c r="MC619"/>
      <c r="MD619"/>
      <c r="ME619"/>
      <c r="MF619"/>
      <c r="MG619"/>
      <c r="MH619"/>
      <c r="MI619"/>
      <c r="MJ619"/>
      <c r="MK619"/>
      <c r="ML619"/>
      <c r="MM619"/>
      <c r="MN619"/>
      <c r="MO619"/>
      <c r="MP619"/>
      <c r="MQ619"/>
      <c r="MR619"/>
      <c r="MS619"/>
      <c r="MT619"/>
      <c r="MU619"/>
      <c r="MV619"/>
      <c r="MW619"/>
      <c r="MX619"/>
      <c r="MY619"/>
      <c r="MZ619"/>
      <c r="NA619"/>
      <c r="NB619"/>
      <c r="NC619"/>
      <c r="ND619"/>
      <c r="NE619"/>
      <c r="NF619"/>
      <c r="NG619"/>
      <c r="NH619"/>
      <c r="NI619"/>
      <c r="NJ619"/>
      <c r="NK619"/>
      <c r="NL619"/>
      <c r="NM619"/>
      <c r="NN619"/>
      <c r="NO619"/>
      <c r="NP619"/>
      <c r="NQ619"/>
      <c r="NR619"/>
      <c r="NS619"/>
      <c r="NT619"/>
      <c r="NU619"/>
      <c r="NV619"/>
      <c r="NW619"/>
      <c r="NX619"/>
      <c r="NY619"/>
      <c r="NZ619"/>
      <c r="OA619"/>
      <c r="OB619"/>
      <c r="OC619"/>
      <c r="OD619"/>
      <c r="OE619"/>
      <c r="OF619"/>
      <c r="OG619"/>
      <c r="OH619"/>
      <c r="OI619"/>
      <c r="OJ619"/>
      <c r="OK619"/>
      <c r="OL619"/>
      <c r="OM619"/>
      <c r="ON619"/>
      <c r="OO619"/>
      <c r="OP619"/>
      <c r="OQ619"/>
      <c r="OR619"/>
      <c r="OS619"/>
      <c r="OT619"/>
      <c r="OU619"/>
      <c r="OV619"/>
      <c r="OW619"/>
      <c r="OX619"/>
      <c r="OY619"/>
      <c r="OZ619"/>
      <c r="PA619"/>
      <c r="PB619"/>
      <c r="PC619"/>
      <c r="PD619"/>
      <c r="PE619"/>
      <c r="PF619"/>
      <c r="PG619"/>
      <c r="PH619"/>
      <c r="PI619"/>
      <c r="PJ619"/>
      <c r="PK619"/>
      <c r="PL619"/>
      <c r="PM619"/>
      <c r="PN619"/>
      <c r="PO619"/>
      <c r="PP619"/>
      <c r="PQ619"/>
      <c r="PR619"/>
      <c r="PS619"/>
      <c r="PT619"/>
      <c r="PU619"/>
      <c r="PV619"/>
      <c r="PW619"/>
      <c r="PX619"/>
      <c r="PY619"/>
      <c r="PZ619"/>
      <c r="QA619"/>
      <c r="QB619"/>
      <c r="QC619"/>
      <c r="QD619"/>
      <c r="QE619"/>
      <c r="QF619"/>
      <c r="QG619"/>
      <c r="QH619"/>
      <c r="QI619"/>
      <c r="QJ619"/>
      <c r="QK619"/>
      <c r="QL619"/>
      <c r="QM619"/>
      <c r="QN619"/>
      <c r="QO619"/>
      <c r="QP619"/>
      <c r="QQ619"/>
      <c r="QR619"/>
      <c r="QS619"/>
      <c r="QT619"/>
      <c r="QU619"/>
      <c r="QV619"/>
      <c r="QW619"/>
      <c r="QX619"/>
      <c r="QY619"/>
      <c r="QZ619"/>
      <c r="RA619"/>
      <c r="RB619"/>
      <c r="RC619"/>
      <c r="RD619"/>
      <c r="RE619"/>
      <c r="RF619"/>
      <c r="RG619"/>
      <c r="RH619"/>
      <c r="RI619"/>
      <c r="RJ619"/>
      <c r="RK619"/>
      <c r="RL619"/>
      <c r="RM619"/>
      <c r="RN619"/>
      <c r="RO619"/>
      <c r="RP619"/>
      <c r="RQ619"/>
      <c r="RR619"/>
      <c r="RS619"/>
      <c r="RT619"/>
      <c r="RU619"/>
      <c r="RV619"/>
      <c r="RW619"/>
      <c r="RX619"/>
      <c r="RY619"/>
      <c r="RZ619"/>
      <c r="SA619"/>
      <c r="SB619"/>
      <c r="SC619"/>
      <c r="SD619"/>
      <c r="SE619"/>
      <c r="SF619"/>
      <c r="SG619"/>
      <c r="SH619"/>
      <c r="SI619"/>
      <c r="SJ619"/>
      <c r="SK619"/>
      <c r="SL619"/>
      <c r="SM619"/>
      <c r="SN619"/>
      <c r="SO619"/>
      <c r="SP619"/>
      <c r="SQ619"/>
      <c r="SR619"/>
      <c r="SS619"/>
      <c r="ST619"/>
      <c r="SU619"/>
      <c r="SV619"/>
      <c r="SW619"/>
      <c r="SX619"/>
      <c r="SY619"/>
      <c r="SZ619"/>
      <c r="TA619"/>
      <c r="TB619"/>
      <c r="TC619"/>
      <c r="TD619"/>
      <c r="TE619"/>
      <c r="TF619"/>
      <c r="TG619"/>
      <c r="TH619"/>
      <c r="TI619"/>
      <c r="TJ619"/>
      <c r="TK619"/>
      <c r="TL619"/>
      <c r="TM619"/>
      <c r="TN619"/>
      <c r="TO619"/>
      <c r="TP619"/>
      <c r="TQ619"/>
      <c r="TR619"/>
      <c r="TS619"/>
      <c r="TT619"/>
      <c r="TU619"/>
      <c r="TV619"/>
      <c r="TW619"/>
      <c r="TX619"/>
      <c r="TY619"/>
      <c r="TZ619"/>
      <c r="UA619"/>
      <c r="UB619"/>
      <c r="UC619"/>
      <c r="UD619"/>
      <c r="UE619"/>
      <c r="UF619"/>
      <c r="UG619"/>
      <c r="UH619"/>
      <c r="UI619"/>
      <c r="UJ619"/>
      <c r="UK619"/>
      <c r="UL619"/>
      <c r="UM619"/>
      <c r="UN619"/>
      <c r="UO619"/>
      <c r="UP619"/>
      <c r="UQ619"/>
      <c r="UR619"/>
      <c r="US619"/>
      <c r="UT619"/>
      <c r="UU619"/>
      <c r="UV619"/>
      <c r="UW619"/>
      <c r="UX619"/>
      <c r="UY619"/>
      <c r="UZ619"/>
      <c r="VA619"/>
      <c r="VB619"/>
      <c r="VC619"/>
      <c r="VD619"/>
      <c r="VE619"/>
      <c r="VF619"/>
      <c r="VG619"/>
      <c r="VH619"/>
      <c r="VI619"/>
      <c r="VJ619"/>
      <c r="VK619"/>
      <c r="VL619"/>
      <c r="VM619"/>
      <c r="VN619"/>
      <c r="VO619"/>
      <c r="VP619"/>
      <c r="VQ619"/>
      <c r="VR619"/>
      <c r="VS619"/>
      <c r="VT619"/>
      <c r="VU619"/>
      <c r="VV619"/>
      <c r="VW619"/>
      <c r="VX619"/>
      <c r="VY619"/>
      <c r="VZ619"/>
      <c r="WA619"/>
      <c r="WB619"/>
      <c r="WC619"/>
      <c r="WD619"/>
      <c r="WE619"/>
      <c r="WF619"/>
      <c r="WG619"/>
      <c r="WH619"/>
      <c r="WI619"/>
      <c r="WJ619"/>
      <c r="WK619"/>
      <c r="WL619"/>
      <c r="WM619"/>
      <c r="WN619"/>
      <c r="WO619"/>
      <c r="WP619"/>
      <c r="WQ619"/>
      <c r="WR619"/>
      <c r="WS619"/>
      <c r="WT619"/>
      <c r="WU619"/>
      <c r="WV619"/>
      <c r="WW619"/>
      <c r="WX619"/>
      <c r="WY619"/>
      <c r="WZ619"/>
      <c r="XA619"/>
      <c r="XB619"/>
      <c r="XC619"/>
      <c r="XD619"/>
      <c r="XE619"/>
      <c r="XF619"/>
      <c r="XG619"/>
      <c r="XH619"/>
      <c r="XI619"/>
      <c r="XJ619"/>
      <c r="XK619"/>
      <c r="XL619"/>
      <c r="XM619"/>
      <c r="XN619"/>
      <c r="XO619"/>
      <c r="XP619"/>
      <c r="XQ619"/>
      <c r="XR619"/>
      <c r="XS619"/>
      <c r="XT619"/>
      <c r="XU619"/>
      <c r="XV619"/>
      <c r="XW619"/>
      <c r="XX619"/>
      <c r="XY619"/>
      <c r="XZ619"/>
      <c r="YA619"/>
      <c r="YB619"/>
      <c r="YC619"/>
      <c r="YD619"/>
      <c r="YE619"/>
      <c r="YF619"/>
      <c r="YG619"/>
      <c r="YH619"/>
      <c r="YI619"/>
      <c r="YJ619"/>
      <c r="YK619"/>
      <c r="YL619"/>
      <c r="YM619"/>
      <c r="YN619"/>
      <c r="YO619"/>
      <c r="YP619"/>
      <c r="YQ619"/>
      <c r="YR619"/>
      <c r="YS619"/>
      <c r="YT619"/>
      <c r="YU619"/>
      <c r="YV619"/>
      <c r="YW619"/>
      <c r="YX619"/>
      <c r="YY619"/>
      <c r="YZ619"/>
      <c r="ZA619"/>
      <c r="ZB619"/>
      <c r="ZC619"/>
      <c r="ZD619"/>
      <c r="ZE619"/>
      <c r="ZF619"/>
      <c r="ZG619"/>
      <c r="ZH619"/>
      <c r="ZI619"/>
      <c r="ZJ619"/>
      <c r="ZK619"/>
      <c r="ZL619"/>
      <c r="ZM619"/>
      <c r="ZN619"/>
      <c r="ZO619"/>
      <c r="ZP619"/>
      <c r="ZQ619"/>
      <c r="ZR619"/>
      <c r="ZS619"/>
      <c r="ZT619"/>
      <c r="ZU619"/>
      <c r="ZV619"/>
      <c r="ZW619"/>
      <c r="ZX619"/>
      <c r="ZY619"/>
      <c r="ZZ619"/>
      <c r="AAA619"/>
      <c r="AAB619"/>
      <c r="AAC619"/>
      <c r="AAD619"/>
      <c r="AAE619"/>
      <c r="AAF619"/>
      <c r="AAG619"/>
      <c r="AAH619"/>
      <c r="AAI619"/>
      <c r="AAJ619"/>
      <c r="AAK619"/>
      <c r="AAL619"/>
      <c r="AAM619"/>
      <c r="AAN619"/>
      <c r="AAO619"/>
      <c r="AAP619"/>
      <c r="AAQ619"/>
      <c r="AAR619"/>
      <c r="AAS619"/>
      <c r="AAT619"/>
      <c r="AAU619"/>
      <c r="AAV619"/>
      <c r="AAW619"/>
      <c r="AAX619"/>
      <c r="AAY619"/>
      <c r="AAZ619"/>
      <c r="ABA619"/>
      <c r="ABB619"/>
      <c r="ABC619"/>
      <c r="ABD619"/>
      <c r="ABE619"/>
      <c r="ABF619"/>
      <c r="ABG619"/>
      <c r="ABH619"/>
      <c r="ABI619"/>
      <c r="ABJ619"/>
      <c r="ABK619"/>
      <c r="ABL619"/>
      <c r="ABM619"/>
      <c r="ABN619"/>
      <c r="ABO619"/>
      <c r="ABP619"/>
      <c r="ABQ619"/>
      <c r="ABR619"/>
      <c r="ABS619"/>
      <c r="ABT619"/>
      <c r="ABU619"/>
      <c r="ABV619"/>
      <c r="ABW619"/>
      <c r="ABX619"/>
      <c r="ABY619"/>
      <c r="ABZ619"/>
      <c r="ACA619"/>
      <c r="ACB619"/>
      <c r="ACC619"/>
      <c r="ACD619"/>
      <c r="ACE619"/>
      <c r="ACF619"/>
      <c r="ACG619"/>
      <c r="ACH619"/>
      <c r="ACI619"/>
      <c r="ACJ619"/>
      <c r="ACK619"/>
      <c r="ACL619"/>
      <c r="ACM619"/>
      <c r="ACN619"/>
      <c r="ACO619"/>
      <c r="ACP619"/>
      <c r="ACQ619"/>
      <c r="ACR619"/>
      <c r="ACS619"/>
      <c r="ACT619"/>
      <c r="ACU619"/>
      <c r="ACV619"/>
      <c r="ACW619"/>
      <c r="ACX619"/>
      <c r="ACY619"/>
      <c r="ACZ619"/>
      <c r="ADA619"/>
      <c r="ADB619"/>
      <c r="ADC619"/>
      <c r="ADD619"/>
      <c r="ADE619"/>
      <c r="ADF619"/>
      <c r="ADG619"/>
      <c r="ADH619"/>
      <c r="ADI619"/>
      <c r="ADJ619"/>
      <c r="ADK619"/>
      <c r="ADL619"/>
      <c r="ADM619"/>
      <c r="ADN619"/>
      <c r="ADO619"/>
      <c r="ADP619"/>
      <c r="ADQ619"/>
      <c r="ADR619"/>
      <c r="ADS619"/>
      <c r="ADT619"/>
      <c r="ADU619"/>
      <c r="ADV619"/>
      <c r="ADW619"/>
      <c r="ADX619"/>
      <c r="ADY619"/>
      <c r="ADZ619"/>
      <c r="AEA619"/>
      <c r="AEB619"/>
      <c r="AEC619"/>
      <c r="AED619"/>
      <c r="AEE619"/>
      <c r="AEF619"/>
      <c r="AEG619"/>
      <c r="AEH619"/>
      <c r="AEI619"/>
      <c r="AEJ619"/>
      <c r="AEK619"/>
      <c r="AEL619"/>
      <c r="AEM619"/>
      <c r="AEN619"/>
      <c r="AEO619"/>
      <c r="AEP619"/>
      <c r="AEQ619"/>
      <c r="AER619"/>
      <c r="AES619"/>
      <c r="AET619"/>
      <c r="AEU619"/>
      <c r="AEV619"/>
      <c r="AEW619"/>
      <c r="AEX619"/>
      <c r="AEY619"/>
      <c r="AEZ619"/>
      <c r="AFA619"/>
      <c r="AFB619"/>
      <c r="AFC619"/>
      <c r="AFD619"/>
      <c r="AFE619"/>
      <c r="AFF619"/>
      <c r="AFG619"/>
      <c r="AFH619"/>
      <c r="AFI619"/>
      <c r="AFJ619"/>
      <c r="AFK619"/>
      <c r="AFL619"/>
      <c r="AFM619"/>
      <c r="AFN619"/>
      <c r="AFO619"/>
      <c r="AFP619"/>
      <c r="AFQ619"/>
      <c r="AFR619"/>
      <c r="AFS619"/>
      <c r="AFT619"/>
      <c r="AFU619"/>
      <c r="AFV619"/>
      <c r="AFW619"/>
      <c r="AFX619"/>
      <c r="AFY619"/>
      <c r="AFZ619"/>
      <c r="AGA619"/>
      <c r="AGB619"/>
      <c r="AGC619"/>
      <c r="AGD619"/>
      <c r="AGE619"/>
      <c r="AGF619"/>
      <c r="AGG619"/>
      <c r="AGH619"/>
      <c r="AGI619"/>
      <c r="AGJ619"/>
      <c r="AGK619"/>
      <c r="AGL619"/>
      <c r="AGM619"/>
      <c r="AGN619"/>
      <c r="AGO619"/>
      <c r="AGP619"/>
      <c r="AGQ619"/>
      <c r="AGR619"/>
      <c r="AGS619"/>
      <c r="AGT619"/>
      <c r="AGU619"/>
      <c r="AGV619"/>
      <c r="AGW619"/>
      <c r="AGX619"/>
      <c r="AGY619"/>
      <c r="AGZ619"/>
      <c r="AHA619"/>
      <c r="AHB619"/>
      <c r="AHC619"/>
      <c r="AHD619"/>
      <c r="AHE619"/>
      <c r="AHF619"/>
      <c r="AHG619"/>
      <c r="AHH619"/>
      <c r="AHI619"/>
      <c r="AHJ619"/>
      <c r="AHK619"/>
      <c r="AHL619"/>
      <c r="AHM619"/>
      <c r="AHN619"/>
      <c r="AHO619"/>
      <c r="AHP619"/>
      <c r="AHQ619"/>
      <c r="AHR619"/>
      <c r="AHS619"/>
      <c r="AHT619"/>
      <c r="AHU619"/>
      <c r="AHV619"/>
      <c r="AHW619"/>
      <c r="AHX619"/>
      <c r="AHY619"/>
      <c r="AHZ619"/>
      <c r="AIA619"/>
      <c r="AIB619"/>
      <c r="AIC619"/>
      <c r="AID619"/>
      <c r="AIE619"/>
      <c r="AIF619"/>
      <c r="AIG619"/>
      <c r="AIH619"/>
      <c r="AII619"/>
      <c r="AIJ619"/>
      <c r="AIK619"/>
      <c r="AIL619"/>
      <c r="AIM619"/>
      <c r="AIN619"/>
      <c r="AIO619"/>
      <c r="AIP619"/>
      <c r="AIQ619"/>
      <c r="AIR619"/>
      <c r="AIS619"/>
      <c r="AIT619"/>
      <c r="AIU619"/>
      <c r="AIV619"/>
      <c r="AIW619"/>
      <c r="AIX619"/>
      <c r="AIY619"/>
      <c r="AIZ619"/>
      <c r="AJA619"/>
      <c r="AJB619"/>
      <c r="AJC619"/>
      <c r="AJD619"/>
      <c r="AJE619"/>
      <c r="AJF619"/>
      <c r="AJG619"/>
      <c r="AJH619"/>
      <c r="AJI619"/>
      <c r="AJJ619"/>
      <c r="AJK619"/>
      <c r="AJL619"/>
      <c r="AJM619"/>
      <c r="AJN619"/>
      <c r="AJO619"/>
      <c r="AJP619"/>
      <c r="AJQ619"/>
      <c r="AJR619"/>
      <c r="AJS619"/>
      <c r="AJT619"/>
      <c r="AJU619"/>
      <c r="AJV619"/>
      <c r="AJW619"/>
      <c r="AJX619"/>
      <c r="AJY619"/>
      <c r="AJZ619"/>
      <c r="AKA619"/>
      <c r="AKB619"/>
      <c r="AKC619"/>
      <c r="AKD619"/>
      <c r="AKE619"/>
      <c r="AKF619"/>
      <c r="AKG619"/>
      <c r="AKH619"/>
      <c r="AKI619"/>
      <c r="AKJ619"/>
      <c r="AKK619"/>
      <c r="AKL619"/>
      <c r="AKM619"/>
      <c r="AKN619"/>
      <c r="AKO619"/>
      <c r="AKP619"/>
      <c r="AKQ619"/>
      <c r="AKR619"/>
      <c r="AKS619"/>
      <c r="AKT619"/>
      <c r="AKU619"/>
      <c r="AKV619"/>
      <c r="AKW619"/>
      <c r="AKX619"/>
      <c r="AKY619"/>
      <c r="AKZ619"/>
      <c r="ALA619"/>
      <c r="ALB619"/>
      <c r="ALC619"/>
      <c r="ALD619"/>
      <c r="ALE619"/>
      <c r="ALF619"/>
      <c r="ALG619"/>
      <c r="ALH619"/>
      <c r="ALI619"/>
      <c r="ALJ619"/>
      <c r="ALK619"/>
      <c r="ALL619"/>
      <c r="ALM619"/>
      <c r="ALN619"/>
      <c r="ALO619"/>
      <c r="ALP619"/>
      <c r="ALQ619"/>
      <c r="ALR619"/>
      <c r="ALS619"/>
      <c r="ALT619"/>
      <c r="ALU619"/>
      <c r="ALV619"/>
      <c r="ALW619"/>
      <c r="ALX619"/>
      <c r="ALY619"/>
      <c r="ALZ619"/>
      <c r="AMA619"/>
      <c r="AMB619"/>
      <c r="AMC619"/>
      <c r="AMD619"/>
      <c r="AME619"/>
      <c r="AMF619"/>
      <c r="AMG619"/>
      <c r="AMH619"/>
      <c r="AMI619"/>
      <c r="AMJ619"/>
      <c r="AMK619"/>
    </row>
    <row r="620" spans="1:1025">
      <c r="A620" s="57">
        <v>2</v>
      </c>
      <c r="B620" s="135" t="s">
        <v>308</v>
      </c>
      <c r="C620" s="135"/>
      <c r="D620" s="135"/>
      <c r="E620" s="136">
        <v>800</v>
      </c>
      <c r="F620" s="136"/>
      <c r="G620" s="50">
        <v>200</v>
      </c>
      <c r="H620" s="50">
        <v>1</v>
      </c>
      <c r="I620" s="136">
        <f>E620*G620*H620</f>
        <v>160000</v>
      </c>
      <c r="J620" s="136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  <c r="HX620"/>
      <c r="HY620"/>
      <c r="HZ620"/>
      <c r="IA620"/>
      <c r="IB620"/>
      <c r="IC620"/>
      <c r="ID620"/>
      <c r="IE620"/>
      <c r="IF620"/>
      <c r="IG620"/>
      <c r="IH620"/>
      <c r="II620"/>
      <c r="IJ620"/>
      <c r="IK620"/>
      <c r="IL620"/>
      <c r="IM620"/>
      <c r="IN620"/>
      <c r="IO620"/>
      <c r="IP620"/>
      <c r="IQ620"/>
      <c r="IR620"/>
      <c r="IS620"/>
      <c r="IT620"/>
      <c r="IU620"/>
      <c r="IV620"/>
      <c r="IW620"/>
      <c r="IX620"/>
      <c r="IY620"/>
      <c r="IZ620"/>
      <c r="JA620"/>
      <c r="JB620"/>
      <c r="JC620"/>
      <c r="JD620"/>
      <c r="JE620"/>
      <c r="JF620"/>
      <c r="JG620"/>
      <c r="JH620"/>
      <c r="JI620"/>
      <c r="JJ620"/>
      <c r="JK620"/>
      <c r="JL620"/>
      <c r="JM620"/>
      <c r="JN620"/>
      <c r="JO620"/>
      <c r="JP620"/>
      <c r="JQ620"/>
      <c r="JR620"/>
      <c r="JS620"/>
      <c r="JT620"/>
      <c r="JU620"/>
      <c r="JV620"/>
      <c r="JW620"/>
      <c r="JX620"/>
      <c r="JY620"/>
      <c r="JZ620"/>
      <c r="KA620"/>
      <c r="KB620"/>
      <c r="KC620"/>
      <c r="KD620"/>
      <c r="KE620"/>
      <c r="KF620"/>
      <c r="KG620"/>
      <c r="KH620"/>
      <c r="KI620"/>
      <c r="KJ620"/>
      <c r="KK620"/>
      <c r="KL620"/>
      <c r="KM620"/>
      <c r="KN620"/>
      <c r="KO620"/>
      <c r="KP620"/>
      <c r="KQ620"/>
      <c r="KR620"/>
      <c r="KS620"/>
      <c r="KT620"/>
      <c r="KU620"/>
      <c r="KV620"/>
      <c r="KW620"/>
      <c r="KX620"/>
      <c r="KY620"/>
      <c r="KZ620"/>
      <c r="LA620"/>
      <c r="LB620"/>
      <c r="LC620"/>
      <c r="LD620"/>
      <c r="LE620"/>
      <c r="LF620"/>
      <c r="LG620"/>
      <c r="LH620"/>
      <c r="LI620"/>
      <c r="LJ620"/>
      <c r="LK620"/>
      <c r="LL620"/>
      <c r="LM620"/>
      <c r="LN620"/>
      <c r="LO620"/>
      <c r="LP620"/>
      <c r="LQ620"/>
      <c r="LR620"/>
      <c r="LS620"/>
      <c r="LT620"/>
      <c r="LU620"/>
      <c r="LV620"/>
      <c r="LW620"/>
      <c r="LX620"/>
      <c r="LY620"/>
      <c r="LZ620"/>
      <c r="MA620"/>
      <c r="MB620"/>
      <c r="MC620"/>
      <c r="MD620"/>
      <c r="ME620"/>
      <c r="MF620"/>
      <c r="MG620"/>
      <c r="MH620"/>
      <c r="MI620"/>
      <c r="MJ620"/>
      <c r="MK620"/>
      <c r="ML620"/>
      <c r="MM620"/>
      <c r="MN620"/>
      <c r="MO620"/>
      <c r="MP620"/>
      <c r="MQ620"/>
      <c r="MR620"/>
      <c r="MS620"/>
      <c r="MT620"/>
      <c r="MU620"/>
      <c r="MV620"/>
      <c r="MW620"/>
      <c r="MX620"/>
      <c r="MY620"/>
      <c r="MZ620"/>
      <c r="NA620"/>
      <c r="NB620"/>
      <c r="NC620"/>
      <c r="ND620"/>
      <c r="NE620"/>
      <c r="NF620"/>
      <c r="NG620"/>
      <c r="NH620"/>
      <c r="NI620"/>
      <c r="NJ620"/>
      <c r="NK620"/>
      <c r="NL620"/>
      <c r="NM620"/>
      <c r="NN620"/>
      <c r="NO620"/>
      <c r="NP620"/>
      <c r="NQ620"/>
      <c r="NR620"/>
      <c r="NS620"/>
      <c r="NT620"/>
      <c r="NU620"/>
      <c r="NV620"/>
      <c r="NW620"/>
      <c r="NX620"/>
      <c r="NY620"/>
      <c r="NZ620"/>
      <c r="OA620"/>
      <c r="OB620"/>
      <c r="OC620"/>
      <c r="OD620"/>
      <c r="OE620"/>
      <c r="OF620"/>
      <c r="OG620"/>
      <c r="OH620"/>
      <c r="OI620"/>
      <c r="OJ620"/>
      <c r="OK620"/>
      <c r="OL620"/>
      <c r="OM620"/>
      <c r="ON620"/>
      <c r="OO620"/>
      <c r="OP620"/>
      <c r="OQ620"/>
      <c r="OR620"/>
      <c r="OS620"/>
      <c r="OT620"/>
      <c r="OU620"/>
      <c r="OV620"/>
      <c r="OW620"/>
      <c r="OX620"/>
      <c r="OY620"/>
      <c r="OZ620"/>
      <c r="PA620"/>
      <c r="PB620"/>
      <c r="PC620"/>
      <c r="PD620"/>
      <c r="PE620"/>
      <c r="PF620"/>
      <c r="PG620"/>
      <c r="PH620"/>
      <c r="PI620"/>
      <c r="PJ620"/>
      <c r="PK620"/>
      <c r="PL620"/>
      <c r="PM620"/>
      <c r="PN620"/>
      <c r="PO620"/>
      <c r="PP620"/>
      <c r="PQ620"/>
      <c r="PR620"/>
      <c r="PS620"/>
      <c r="PT620"/>
      <c r="PU620"/>
      <c r="PV620"/>
      <c r="PW620"/>
      <c r="PX620"/>
      <c r="PY620"/>
      <c r="PZ620"/>
      <c r="QA620"/>
      <c r="QB620"/>
      <c r="QC620"/>
      <c r="QD620"/>
      <c r="QE620"/>
      <c r="QF620"/>
      <c r="QG620"/>
      <c r="QH620"/>
      <c r="QI620"/>
      <c r="QJ620"/>
      <c r="QK620"/>
      <c r="QL620"/>
      <c r="QM620"/>
      <c r="QN620"/>
      <c r="QO620"/>
      <c r="QP620"/>
      <c r="QQ620"/>
      <c r="QR620"/>
      <c r="QS620"/>
      <c r="QT620"/>
      <c r="QU620"/>
      <c r="QV620"/>
      <c r="QW620"/>
      <c r="QX620"/>
      <c r="QY620"/>
      <c r="QZ620"/>
      <c r="RA620"/>
      <c r="RB620"/>
      <c r="RC620"/>
      <c r="RD620"/>
      <c r="RE620"/>
      <c r="RF620"/>
      <c r="RG620"/>
      <c r="RH620"/>
      <c r="RI620"/>
      <c r="RJ620"/>
      <c r="RK620"/>
      <c r="RL620"/>
      <c r="RM620"/>
      <c r="RN620"/>
      <c r="RO620"/>
      <c r="RP620"/>
      <c r="RQ620"/>
      <c r="RR620"/>
      <c r="RS620"/>
      <c r="RT620"/>
      <c r="RU620"/>
      <c r="RV620"/>
      <c r="RW620"/>
      <c r="RX620"/>
      <c r="RY620"/>
      <c r="RZ620"/>
      <c r="SA620"/>
      <c r="SB620"/>
      <c r="SC620"/>
      <c r="SD620"/>
      <c r="SE620"/>
      <c r="SF620"/>
      <c r="SG620"/>
      <c r="SH620"/>
      <c r="SI620"/>
      <c r="SJ620"/>
      <c r="SK620"/>
      <c r="SL620"/>
      <c r="SM620"/>
      <c r="SN620"/>
      <c r="SO620"/>
      <c r="SP620"/>
      <c r="SQ620"/>
      <c r="SR620"/>
      <c r="SS620"/>
      <c r="ST620"/>
      <c r="SU620"/>
      <c r="SV620"/>
      <c r="SW620"/>
      <c r="SX620"/>
      <c r="SY620"/>
      <c r="SZ620"/>
      <c r="TA620"/>
      <c r="TB620"/>
      <c r="TC620"/>
      <c r="TD620"/>
      <c r="TE620"/>
      <c r="TF620"/>
      <c r="TG620"/>
      <c r="TH620"/>
      <c r="TI620"/>
      <c r="TJ620"/>
      <c r="TK620"/>
      <c r="TL620"/>
      <c r="TM620"/>
      <c r="TN620"/>
      <c r="TO620"/>
      <c r="TP620"/>
      <c r="TQ620"/>
      <c r="TR620"/>
      <c r="TS620"/>
      <c r="TT620"/>
      <c r="TU620"/>
      <c r="TV620"/>
      <c r="TW620"/>
      <c r="TX620"/>
      <c r="TY620"/>
      <c r="TZ620"/>
      <c r="UA620"/>
      <c r="UB620"/>
      <c r="UC620"/>
      <c r="UD620"/>
      <c r="UE620"/>
      <c r="UF620"/>
      <c r="UG620"/>
      <c r="UH620"/>
      <c r="UI620"/>
      <c r="UJ620"/>
      <c r="UK620"/>
      <c r="UL620"/>
      <c r="UM620"/>
      <c r="UN620"/>
      <c r="UO620"/>
      <c r="UP620"/>
      <c r="UQ620"/>
      <c r="UR620"/>
      <c r="US620"/>
      <c r="UT620"/>
      <c r="UU620"/>
      <c r="UV620"/>
      <c r="UW620"/>
      <c r="UX620"/>
      <c r="UY620"/>
      <c r="UZ620"/>
      <c r="VA620"/>
      <c r="VB620"/>
      <c r="VC620"/>
      <c r="VD620"/>
      <c r="VE620"/>
      <c r="VF620"/>
      <c r="VG620"/>
      <c r="VH620"/>
      <c r="VI620"/>
      <c r="VJ620"/>
      <c r="VK620"/>
      <c r="VL620"/>
      <c r="VM620"/>
      <c r="VN620"/>
      <c r="VO620"/>
      <c r="VP620"/>
      <c r="VQ620"/>
      <c r="VR620"/>
      <c r="VS620"/>
      <c r="VT620"/>
      <c r="VU620"/>
      <c r="VV620"/>
      <c r="VW620"/>
      <c r="VX620"/>
      <c r="VY620"/>
      <c r="VZ620"/>
      <c r="WA620"/>
      <c r="WB620"/>
      <c r="WC620"/>
      <c r="WD620"/>
      <c r="WE620"/>
      <c r="WF620"/>
      <c r="WG620"/>
      <c r="WH620"/>
      <c r="WI620"/>
      <c r="WJ620"/>
      <c r="WK620"/>
      <c r="WL620"/>
      <c r="WM620"/>
      <c r="WN620"/>
      <c r="WO620"/>
      <c r="WP620"/>
      <c r="WQ620"/>
      <c r="WR620"/>
      <c r="WS620"/>
      <c r="WT620"/>
      <c r="WU620"/>
      <c r="WV620"/>
      <c r="WW620"/>
      <c r="WX620"/>
      <c r="WY620"/>
      <c r="WZ620"/>
      <c r="XA620"/>
      <c r="XB620"/>
      <c r="XC620"/>
      <c r="XD620"/>
      <c r="XE620"/>
      <c r="XF620"/>
      <c r="XG620"/>
      <c r="XH620"/>
      <c r="XI620"/>
      <c r="XJ620"/>
      <c r="XK620"/>
      <c r="XL620"/>
      <c r="XM620"/>
      <c r="XN620"/>
      <c r="XO620"/>
      <c r="XP620"/>
      <c r="XQ620"/>
      <c r="XR620"/>
      <c r="XS620"/>
      <c r="XT620"/>
      <c r="XU620"/>
      <c r="XV620"/>
      <c r="XW620"/>
      <c r="XX620"/>
      <c r="XY620"/>
      <c r="XZ620"/>
      <c r="YA620"/>
      <c r="YB620"/>
      <c r="YC620"/>
      <c r="YD620"/>
      <c r="YE620"/>
      <c r="YF620"/>
      <c r="YG620"/>
      <c r="YH620"/>
      <c r="YI620"/>
      <c r="YJ620"/>
      <c r="YK620"/>
      <c r="YL620"/>
      <c r="YM620"/>
      <c r="YN620"/>
      <c r="YO620"/>
      <c r="YP620"/>
      <c r="YQ620"/>
      <c r="YR620"/>
      <c r="YS620"/>
      <c r="YT620"/>
      <c r="YU620"/>
      <c r="YV620"/>
      <c r="YW620"/>
      <c r="YX620"/>
      <c r="YY620"/>
      <c r="YZ620"/>
      <c r="ZA620"/>
      <c r="ZB620"/>
      <c r="ZC620"/>
      <c r="ZD620"/>
      <c r="ZE620"/>
      <c r="ZF620"/>
      <c r="ZG620"/>
      <c r="ZH620"/>
      <c r="ZI620"/>
      <c r="ZJ620"/>
      <c r="ZK620"/>
      <c r="ZL620"/>
      <c r="ZM620"/>
      <c r="ZN620"/>
      <c r="ZO620"/>
      <c r="ZP620"/>
      <c r="ZQ620"/>
      <c r="ZR620"/>
      <c r="ZS620"/>
      <c r="ZT620"/>
      <c r="ZU620"/>
      <c r="ZV620"/>
      <c r="ZW620"/>
      <c r="ZX620"/>
      <c r="ZY620"/>
      <c r="ZZ620"/>
      <c r="AAA620"/>
      <c r="AAB620"/>
      <c r="AAC620"/>
      <c r="AAD620"/>
      <c r="AAE620"/>
      <c r="AAF620"/>
      <c r="AAG620"/>
      <c r="AAH620"/>
      <c r="AAI620"/>
      <c r="AAJ620"/>
      <c r="AAK620"/>
      <c r="AAL620"/>
      <c r="AAM620"/>
      <c r="AAN620"/>
      <c r="AAO620"/>
      <c r="AAP620"/>
      <c r="AAQ620"/>
      <c r="AAR620"/>
      <c r="AAS620"/>
      <c r="AAT620"/>
      <c r="AAU620"/>
      <c r="AAV620"/>
      <c r="AAW620"/>
      <c r="AAX620"/>
      <c r="AAY620"/>
      <c r="AAZ620"/>
      <c r="ABA620"/>
      <c r="ABB620"/>
      <c r="ABC620"/>
      <c r="ABD620"/>
      <c r="ABE620"/>
      <c r="ABF620"/>
      <c r="ABG620"/>
      <c r="ABH620"/>
      <c r="ABI620"/>
      <c r="ABJ620"/>
      <c r="ABK620"/>
      <c r="ABL620"/>
      <c r="ABM620"/>
      <c r="ABN620"/>
      <c r="ABO620"/>
      <c r="ABP620"/>
      <c r="ABQ620"/>
      <c r="ABR620"/>
      <c r="ABS620"/>
      <c r="ABT620"/>
      <c r="ABU620"/>
      <c r="ABV620"/>
      <c r="ABW620"/>
      <c r="ABX620"/>
      <c r="ABY620"/>
      <c r="ABZ620"/>
      <c r="ACA620"/>
      <c r="ACB620"/>
      <c r="ACC620"/>
      <c r="ACD620"/>
      <c r="ACE620"/>
      <c r="ACF620"/>
      <c r="ACG620"/>
      <c r="ACH620"/>
      <c r="ACI620"/>
      <c r="ACJ620"/>
      <c r="ACK620"/>
      <c r="ACL620"/>
      <c r="ACM620"/>
      <c r="ACN620"/>
      <c r="ACO620"/>
      <c r="ACP620"/>
      <c r="ACQ620"/>
      <c r="ACR620"/>
      <c r="ACS620"/>
      <c r="ACT620"/>
      <c r="ACU620"/>
      <c r="ACV620"/>
      <c r="ACW620"/>
      <c r="ACX620"/>
      <c r="ACY620"/>
      <c r="ACZ620"/>
      <c r="ADA620"/>
      <c r="ADB620"/>
      <c r="ADC620"/>
      <c r="ADD620"/>
      <c r="ADE620"/>
      <c r="ADF620"/>
      <c r="ADG620"/>
      <c r="ADH620"/>
      <c r="ADI620"/>
      <c r="ADJ620"/>
      <c r="ADK620"/>
      <c r="ADL620"/>
      <c r="ADM620"/>
      <c r="ADN620"/>
      <c r="ADO620"/>
      <c r="ADP620"/>
      <c r="ADQ620"/>
      <c r="ADR620"/>
      <c r="ADS620"/>
      <c r="ADT620"/>
      <c r="ADU620"/>
      <c r="ADV620"/>
      <c r="ADW620"/>
      <c r="ADX620"/>
      <c r="ADY620"/>
      <c r="ADZ620"/>
      <c r="AEA620"/>
      <c r="AEB620"/>
      <c r="AEC620"/>
      <c r="AED620"/>
      <c r="AEE620"/>
      <c r="AEF620"/>
      <c r="AEG620"/>
      <c r="AEH620"/>
      <c r="AEI620"/>
      <c r="AEJ620"/>
      <c r="AEK620"/>
      <c r="AEL620"/>
      <c r="AEM620"/>
      <c r="AEN620"/>
      <c r="AEO620"/>
      <c r="AEP620"/>
      <c r="AEQ620"/>
      <c r="AER620"/>
      <c r="AES620"/>
      <c r="AET620"/>
      <c r="AEU620"/>
      <c r="AEV620"/>
      <c r="AEW620"/>
      <c r="AEX620"/>
      <c r="AEY620"/>
      <c r="AEZ620"/>
      <c r="AFA620"/>
      <c r="AFB620"/>
      <c r="AFC620"/>
      <c r="AFD620"/>
      <c r="AFE620"/>
      <c r="AFF620"/>
      <c r="AFG620"/>
      <c r="AFH620"/>
      <c r="AFI620"/>
      <c r="AFJ620"/>
      <c r="AFK620"/>
      <c r="AFL620"/>
      <c r="AFM620"/>
      <c r="AFN620"/>
      <c r="AFO620"/>
      <c r="AFP620"/>
      <c r="AFQ620"/>
      <c r="AFR620"/>
      <c r="AFS620"/>
      <c r="AFT620"/>
      <c r="AFU620"/>
      <c r="AFV620"/>
      <c r="AFW620"/>
      <c r="AFX620"/>
      <c r="AFY620"/>
      <c r="AFZ620"/>
      <c r="AGA620"/>
      <c r="AGB620"/>
      <c r="AGC620"/>
      <c r="AGD620"/>
      <c r="AGE620"/>
      <c r="AGF620"/>
      <c r="AGG620"/>
      <c r="AGH620"/>
      <c r="AGI620"/>
      <c r="AGJ620"/>
      <c r="AGK620"/>
      <c r="AGL620"/>
      <c r="AGM620"/>
      <c r="AGN620"/>
      <c r="AGO620"/>
      <c r="AGP620"/>
      <c r="AGQ620"/>
      <c r="AGR620"/>
      <c r="AGS620"/>
      <c r="AGT620"/>
      <c r="AGU620"/>
      <c r="AGV620"/>
      <c r="AGW620"/>
      <c r="AGX620"/>
      <c r="AGY620"/>
      <c r="AGZ620"/>
      <c r="AHA620"/>
      <c r="AHB620"/>
      <c r="AHC620"/>
      <c r="AHD620"/>
      <c r="AHE620"/>
      <c r="AHF620"/>
      <c r="AHG620"/>
      <c r="AHH620"/>
      <c r="AHI620"/>
      <c r="AHJ620"/>
      <c r="AHK620"/>
      <c r="AHL620"/>
      <c r="AHM620"/>
      <c r="AHN620"/>
      <c r="AHO620"/>
      <c r="AHP620"/>
      <c r="AHQ620"/>
      <c r="AHR620"/>
      <c r="AHS620"/>
      <c r="AHT620"/>
      <c r="AHU620"/>
      <c r="AHV620"/>
      <c r="AHW620"/>
      <c r="AHX620"/>
      <c r="AHY620"/>
      <c r="AHZ620"/>
      <c r="AIA620"/>
      <c r="AIB620"/>
      <c r="AIC620"/>
      <c r="AID620"/>
      <c r="AIE620"/>
      <c r="AIF620"/>
      <c r="AIG620"/>
      <c r="AIH620"/>
      <c r="AII620"/>
      <c r="AIJ620"/>
      <c r="AIK620"/>
      <c r="AIL620"/>
      <c r="AIM620"/>
      <c r="AIN620"/>
      <c r="AIO620"/>
      <c r="AIP620"/>
      <c r="AIQ620"/>
      <c r="AIR620"/>
      <c r="AIS620"/>
      <c r="AIT620"/>
      <c r="AIU620"/>
      <c r="AIV620"/>
      <c r="AIW620"/>
      <c r="AIX620"/>
      <c r="AIY620"/>
      <c r="AIZ620"/>
      <c r="AJA620"/>
      <c r="AJB620"/>
      <c r="AJC620"/>
      <c r="AJD620"/>
      <c r="AJE620"/>
      <c r="AJF620"/>
      <c r="AJG620"/>
      <c r="AJH620"/>
      <c r="AJI620"/>
      <c r="AJJ620"/>
      <c r="AJK620"/>
      <c r="AJL620"/>
      <c r="AJM620"/>
      <c r="AJN620"/>
      <c r="AJO620"/>
      <c r="AJP620"/>
      <c r="AJQ620"/>
      <c r="AJR620"/>
      <c r="AJS620"/>
      <c r="AJT620"/>
      <c r="AJU620"/>
      <c r="AJV620"/>
      <c r="AJW620"/>
      <c r="AJX620"/>
      <c r="AJY620"/>
      <c r="AJZ620"/>
      <c r="AKA620"/>
      <c r="AKB620"/>
      <c r="AKC620"/>
      <c r="AKD620"/>
      <c r="AKE620"/>
      <c r="AKF620"/>
      <c r="AKG620"/>
      <c r="AKH620"/>
      <c r="AKI620"/>
      <c r="AKJ620"/>
      <c r="AKK620"/>
      <c r="AKL620"/>
      <c r="AKM620"/>
      <c r="AKN620"/>
      <c r="AKO620"/>
      <c r="AKP620"/>
      <c r="AKQ620"/>
      <c r="AKR620"/>
      <c r="AKS620"/>
      <c r="AKT620"/>
      <c r="AKU620"/>
      <c r="AKV620"/>
      <c r="AKW620"/>
      <c r="AKX620"/>
      <c r="AKY620"/>
      <c r="AKZ620"/>
      <c r="ALA620"/>
      <c r="ALB620"/>
      <c r="ALC620"/>
      <c r="ALD620"/>
      <c r="ALE620"/>
      <c r="ALF620"/>
      <c r="ALG620"/>
      <c r="ALH620"/>
      <c r="ALI620"/>
      <c r="ALJ620"/>
      <c r="ALK620"/>
      <c r="ALL620"/>
      <c r="ALM620"/>
      <c r="ALN620"/>
      <c r="ALO620"/>
      <c r="ALP620"/>
      <c r="ALQ620"/>
      <c r="ALR620"/>
      <c r="ALS620"/>
      <c r="ALT620"/>
      <c r="ALU620"/>
      <c r="ALV620"/>
      <c r="ALW620"/>
      <c r="ALX620"/>
      <c r="ALY620"/>
      <c r="ALZ620"/>
      <c r="AMA620"/>
      <c r="AMB620"/>
      <c r="AMC620"/>
      <c r="AMD620"/>
      <c r="AME620"/>
      <c r="AMF620"/>
      <c r="AMG620"/>
      <c r="AMH620"/>
      <c r="AMI620"/>
      <c r="AMJ620"/>
      <c r="AMK620"/>
    </row>
    <row r="621" spans="1:1025">
      <c r="A621" s="45"/>
      <c r="B621" s="135"/>
      <c r="C621" s="135"/>
      <c r="D621" s="135"/>
      <c r="E621" s="136"/>
      <c r="F621" s="136"/>
      <c r="G621" s="50"/>
      <c r="H621" s="50"/>
      <c r="I621" s="136"/>
      <c r="J621" s="136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  <c r="HX621"/>
      <c r="HY621"/>
      <c r="HZ621"/>
      <c r="IA621"/>
      <c r="IB621"/>
      <c r="IC621"/>
      <c r="ID621"/>
      <c r="IE621"/>
      <c r="IF621"/>
      <c r="IG621"/>
      <c r="IH621"/>
      <c r="II621"/>
      <c r="IJ621"/>
      <c r="IK621"/>
      <c r="IL621"/>
      <c r="IM621"/>
      <c r="IN621"/>
      <c r="IO621"/>
      <c r="IP621"/>
      <c r="IQ621"/>
      <c r="IR621"/>
      <c r="IS621"/>
      <c r="IT621"/>
      <c r="IU621"/>
      <c r="IV621"/>
      <c r="IW621"/>
      <c r="IX621"/>
      <c r="IY621"/>
      <c r="IZ621"/>
      <c r="JA621"/>
      <c r="JB621"/>
      <c r="JC621"/>
      <c r="JD621"/>
      <c r="JE621"/>
      <c r="JF621"/>
      <c r="JG621"/>
      <c r="JH621"/>
      <c r="JI621"/>
      <c r="JJ621"/>
      <c r="JK621"/>
      <c r="JL621"/>
      <c r="JM621"/>
      <c r="JN621"/>
      <c r="JO621"/>
      <c r="JP621"/>
      <c r="JQ621"/>
      <c r="JR621"/>
      <c r="JS621"/>
      <c r="JT621"/>
      <c r="JU621"/>
      <c r="JV621"/>
      <c r="JW621"/>
      <c r="JX621"/>
      <c r="JY621"/>
      <c r="JZ621"/>
      <c r="KA621"/>
      <c r="KB621"/>
      <c r="KC621"/>
      <c r="KD621"/>
      <c r="KE621"/>
      <c r="KF621"/>
      <c r="KG621"/>
      <c r="KH621"/>
      <c r="KI621"/>
      <c r="KJ621"/>
      <c r="KK621"/>
      <c r="KL621"/>
      <c r="KM621"/>
      <c r="KN621"/>
      <c r="KO621"/>
      <c r="KP621"/>
      <c r="KQ621"/>
      <c r="KR621"/>
      <c r="KS621"/>
      <c r="KT621"/>
      <c r="KU621"/>
      <c r="KV621"/>
      <c r="KW621"/>
      <c r="KX621"/>
      <c r="KY621"/>
      <c r="KZ621"/>
      <c r="LA621"/>
      <c r="LB621"/>
      <c r="LC621"/>
      <c r="LD621"/>
      <c r="LE621"/>
      <c r="LF621"/>
      <c r="LG621"/>
      <c r="LH621"/>
      <c r="LI621"/>
      <c r="LJ621"/>
      <c r="LK621"/>
      <c r="LL621"/>
      <c r="LM621"/>
      <c r="LN621"/>
      <c r="LO621"/>
      <c r="LP621"/>
      <c r="LQ621"/>
      <c r="LR621"/>
      <c r="LS621"/>
      <c r="LT621"/>
      <c r="LU621"/>
      <c r="LV621"/>
      <c r="LW621"/>
      <c r="LX621"/>
      <c r="LY621"/>
      <c r="LZ621"/>
      <c r="MA621"/>
      <c r="MB621"/>
      <c r="MC621"/>
      <c r="MD621"/>
      <c r="ME621"/>
      <c r="MF621"/>
      <c r="MG621"/>
      <c r="MH621"/>
      <c r="MI621"/>
      <c r="MJ621"/>
      <c r="MK621"/>
      <c r="ML621"/>
      <c r="MM621"/>
      <c r="MN621"/>
      <c r="MO621"/>
      <c r="MP621"/>
      <c r="MQ621"/>
      <c r="MR621"/>
      <c r="MS621"/>
      <c r="MT621"/>
      <c r="MU621"/>
      <c r="MV621"/>
      <c r="MW621"/>
      <c r="MX621"/>
      <c r="MY621"/>
      <c r="MZ621"/>
      <c r="NA621"/>
      <c r="NB621"/>
      <c r="NC621"/>
      <c r="ND621"/>
      <c r="NE621"/>
      <c r="NF621"/>
      <c r="NG621"/>
      <c r="NH621"/>
      <c r="NI621"/>
      <c r="NJ621"/>
      <c r="NK621"/>
      <c r="NL621"/>
      <c r="NM621"/>
      <c r="NN621"/>
      <c r="NO621"/>
      <c r="NP621"/>
      <c r="NQ621"/>
      <c r="NR621"/>
      <c r="NS621"/>
      <c r="NT621"/>
      <c r="NU621"/>
      <c r="NV621"/>
      <c r="NW621"/>
      <c r="NX621"/>
      <c r="NY621"/>
      <c r="NZ621"/>
      <c r="OA621"/>
      <c r="OB621"/>
      <c r="OC621"/>
      <c r="OD621"/>
      <c r="OE621"/>
      <c r="OF621"/>
      <c r="OG621"/>
      <c r="OH621"/>
      <c r="OI621"/>
      <c r="OJ621"/>
      <c r="OK621"/>
      <c r="OL621"/>
      <c r="OM621"/>
      <c r="ON621"/>
      <c r="OO621"/>
      <c r="OP621"/>
      <c r="OQ621"/>
      <c r="OR621"/>
      <c r="OS621"/>
      <c r="OT621"/>
      <c r="OU621"/>
      <c r="OV621"/>
      <c r="OW621"/>
      <c r="OX621"/>
      <c r="OY621"/>
      <c r="OZ621"/>
      <c r="PA621"/>
      <c r="PB621"/>
      <c r="PC621"/>
      <c r="PD621"/>
      <c r="PE621"/>
      <c r="PF621"/>
      <c r="PG621"/>
      <c r="PH621"/>
      <c r="PI621"/>
      <c r="PJ621"/>
      <c r="PK621"/>
      <c r="PL621"/>
      <c r="PM621"/>
      <c r="PN621"/>
      <c r="PO621"/>
      <c r="PP621"/>
      <c r="PQ621"/>
      <c r="PR621"/>
      <c r="PS621"/>
      <c r="PT621"/>
      <c r="PU621"/>
      <c r="PV621"/>
      <c r="PW621"/>
      <c r="PX621"/>
      <c r="PY621"/>
      <c r="PZ621"/>
      <c r="QA621"/>
      <c r="QB621"/>
      <c r="QC621"/>
      <c r="QD621"/>
      <c r="QE621"/>
      <c r="QF621"/>
      <c r="QG621"/>
      <c r="QH621"/>
      <c r="QI621"/>
      <c r="QJ621"/>
      <c r="QK621"/>
      <c r="QL621"/>
      <c r="QM621"/>
      <c r="QN621"/>
      <c r="QO621"/>
      <c r="QP621"/>
      <c r="QQ621"/>
      <c r="QR621"/>
      <c r="QS621"/>
      <c r="QT621"/>
      <c r="QU621"/>
      <c r="QV621"/>
      <c r="QW621"/>
      <c r="QX621"/>
      <c r="QY621"/>
      <c r="QZ621"/>
      <c r="RA621"/>
      <c r="RB621"/>
      <c r="RC621"/>
      <c r="RD621"/>
      <c r="RE621"/>
      <c r="RF621"/>
      <c r="RG621"/>
      <c r="RH621"/>
      <c r="RI621"/>
      <c r="RJ621"/>
      <c r="RK621"/>
      <c r="RL621"/>
      <c r="RM621"/>
      <c r="RN621"/>
      <c r="RO621"/>
      <c r="RP621"/>
      <c r="RQ621"/>
      <c r="RR621"/>
      <c r="RS621"/>
      <c r="RT621"/>
      <c r="RU621"/>
      <c r="RV621"/>
      <c r="RW621"/>
      <c r="RX621"/>
      <c r="RY621"/>
      <c r="RZ621"/>
      <c r="SA621"/>
      <c r="SB621"/>
      <c r="SC621"/>
      <c r="SD621"/>
      <c r="SE621"/>
      <c r="SF621"/>
      <c r="SG621"/>
      <c r="SH621"/>
      <c r="SI621"/>
      <c r="SJ621"/>
      <c r="SK621"/>
      <c r="SL621"/>
      <c r="SM621"/>
      <c r="SN621"/>
      <c r="SO621"/>
      <c r="SP621"/>
      <c r="SQ621"/>
      <c r="SR621"/>
      <c r="SS621"/>
      <c r="ST621"/>
      <c r="SU621"/>
      <c r="SV621"/>
      <c r="SW621"/>
      <c r="SX621"/>
      <c r="SY621"/>
      <c r="SZ621"/>
      <c r="TA621"/>
      <c r="TB621"/>
      <c r="TC621"/>
      <c r="TD621"/>
      <c r="TE621"/>
      <c r="TF621"/>
      <c r="TG621"/>
      <c r="TH621"/>
      <c r="TI621"/>
      <c r="TJ621"/>
      <c r="TK621"/>
      <c r="TL621"/>
      <c r="TM621"/>
      <c r="TN621"/>
      <c r="TO621"/>
      <c r="TP621"/>
      <c r="TQ621"/>
      <c r="TR621"/>
      <c r="TS621"/>
      <c r="TT621"/>
      <c r="TU621"/>
      <c r="TV621"/>
      <c r="TW621"/>
      <c r="TX621"/>
      <c r="TY621"/>
      <c r="TZ621"/>
      <c r="UA621"/>
      <c r="UB621"/>
      <c r="UC621"/>
      <c r="UD621"/>
      <c r="UE621"/>
      <c r="UF621"/>
      <c r="UG621"/>
      <c r="UH621"/>
      <c r="UI621"/>
      <c r="UJ621"/>
      <c r="UK621"/>
      <c r="UL621"/>
      <c r="UM621"/>
      <c r="UN621"/>
      <c r="UO621"/>
      <c r="UP621"/>
      <c r="UQ621"/>
      <c r="UR621"/>
      <c r="US621"/>
      <c r="UT621"/>
      <c r="UU621"/>
      <c r="UV621"/>
      <c r="UW621"/>
      <c r="UX621"/>
      <c r="UY621"/>
      <c r="UZ621"/>
      <c r="VA621"/>
      <c r="VB621"/>
      <c r="VC621"/>
      <c r="VD621"/>
      <c r="VE621"/>
      <c r="VF621"/>
      <c r="VG621"/>
      <c r="VH621"/>
      <c r="VI621"/>
      <c r="VJ621"/>
      <c r="VK621"/>
      <c r="VL621"/>
      <c r="VM621"/>
      <c r="VN621"/>
      <c r="VO621"/>
      <c r="VP621"/>
      <c r="VQ621"/>
      <c r="VR621"/>
      <c r="VS621"/>
      <c r="VT621"/>
      <c r="VU621"/>
      <c r="VV621"/>
      <c r="VW621"/>
      <c r="VX621"/>
      <c r="VY621"/>
      <c r="VZ621"/>
      <c r="WA621"/>
      <c r="WB621"/>
      <c r="WC621"/>
      <c r="WD621"/>
      <c r="WE621"/>
      <c r="WF621"/>
      <c r="WG621"/>
      <c r="WH621"/>
      <c r="WI621"/>
      <c r="WJ621"/>
      <c r="WK621"/>
      <c r="WL621"/>
      <c r="WM621"/>
      <c r="WN621"/>
      <c r="WO621"/>
      <c r="WP621"/>
      <c r="WQ621"/>
      <c r="WR621"/>
      <c r="WS621"/>
      <c r="WT621"/>
      <c r="WU621"/>
      <c r="WV621"/>
      <c r="WW621"/>
      <c r="WX621"/>
      <c r="WY621"/>
      <c r="WZ621"/>
      <c r="XA621"/>
      <c r="XB621"/>
      <c r="XC621"/>
      <c r="XD621"/>
      <c r="XE621"/>
      <c r="XF621"/>
      <c r="XG621"/>
      <c r="XH621"/>
      <c r="XI621"/>
      <c r="XJ621"/>
      <c r="XK621"/>
      <c r="XL621"/>
      <c r="XM621"/>
      <c r="XN621"/>
      <c r="XO621"/>
      <c r="XP621"/>
      <c r="XQ621"/>
      <c r="XR621"/>
      <c r="XS621"/>
      <c r="XT621"/>
      <c r="XU621"/>
      <c r="XV621"/>
      <c r="XW621"/>
      <c r="XX621"/>
      <c r="XY621"/>
      <c r="XZ621"/>
      <c r="YA621"/>
      <c r="YB621"/>
      <c r="YC621"/>
      <c r="YD621"/>
      <c r="YE621"/>
      <c r="YF621"/>
      <c r="YG621"/>
      <c r="YH621"/>
      <c r="YI621"/>
      <c r="YJ621"/>
      <c r="YK621"/>
      <c r="YL621"/>
      <c r="YM621"/>
      <c r="YN621"/>
      <c r="YO621"/>
      <c r="YP621"/>
      <c r="YQ621"/>
      <c r="YR621"/>
      <c r="YS621"/>
      <c r="YT621"/>
      <c r="YU621"/>
      <c r="YV621"/>
      <c r="YW621"/>
      <c r="YX621"/>
      <c r="YY621"/>
      <c r="YZ621"/>
      <c r="ZA621"/>
      <c r="ZB621"/>
      <c r="ZC621"/>
      <c r="ZD621"/>
      <c r="ZE621"/>
      <c r="ZF621"/>
      <c r="ZG621"/>
      <c r="ZH621"/>
      <c r="ZI621"/>
      <c r="ZJ621"/>
      <c r="ZK621"/>
      <c r="ZL621"/>
      <c r="ZM621"/>
      <c r="ZN621"/>
      <c r="ZO621"/>
      <c r="ZP621"/>
      <c r="ZQ621"/>
      <c r="ZR621"/>
      <c r="ZS621"/>
      <c r="ZT621"/>
      <c r="ZU621"/>
      <c r="ZV621"/>
      <c r="ZW621"/>
      <c r="ZX621"/>
      <c r="ZY621"/>
      <c r="ZZ621"/>
      <c r="AAA621"/>
      <c r="AAB621"/>
      <c r="AAC621"/>
      <c r="AAD621"/>
      <c r="AAE621"/>
      <c r="AAF621"/>
      <c r="AAG621"/>
      <c r="AAH621"/>
      <c r="AAI621"/>
      <c r="AAJ621"/>
      <c r="AAK621"/>
      <c r="AAL621"/>
      <c r="AAM621"/>
      <c r="AAN621"/>
      <c r="AAO621"/>
      <c r="AAP621"/>
      <c r="AAQ621"/>
      <c r="AAR621"/>
      <c r="AAS621"/>
      <c r="AAT621"/>
      <c r="AAU621"/>
      <c r="AAV621"/>
      <c r="AAW621"/>
      <c r="AAX621"/>
      <c r="AAY621"/>
      <c r="AAZ621"/>
      <c r="ABA621"/>
      <c r="ABB621"/>
      <c r="ABC621"/>
      <c r="ABD621"/>
      <c r="ABE621"/>
      <c r="ABF621"/>
      <c r="ABG621"/>
      <c r="ABH621"/>
      <c r="ABI621"/>
      <c r="ABJ621"/>
      <c r="ABK621"/>
      <c r="ABL621"/>
      <c r="ABM621"/>
      <c r="ABN621"/>
      <c r="ABO621"/>
      <c r="ABP621"/>
      <c r="ABQ621"/>
      <c r="ABR621"/>
      <c r="ABS621"/>
      <c r="ABT621"/>
      <c r="ABU621"/>
      <c r="ABV621"/>
      <c r="ABW621"/>
      <c r="ABX621"/>
      <c r="ABY621"/>
      <c r="ABZ621"/>
      <c r="ACA621"/>
      <c r="ACB621"/>
      <c r="ACC621"/>
      <c r="ACD621"/>
      <c r="ACE621"/>
      <c r="ACF621"/>
      <c r="ACG621"/>
      <c r="ACH621"/>
      <c r="ACI621"/>
      <c r="ACJ621"/>
      <c r="ACK621"/>
      <c r="ACL621"/>
      <c r="ACM621"/>
      <c r="ACN621"/>
      <c r="ACO621"/>
      <c r="ACP621"/>
      <c r="ACQ621"/>
      <c r="ACR621"/>
      <c r="ACS621"/>
      <c r="ACT621"/>
      <c r="ACU621"/>
      <c r="ACV621"/>
      <c r="ACW621"/>
      <c r="ACX621"/>
      <c r="ACY621"/>
      <c r="ACZ621"/>
      <c r="ADA621"/>
      <c r="ADB621"/>
      <c r="ADC621"/>
      <c r="ADD621"/>
      <c r="ADE621"/>
      <c r="ADF621"/>
      <c r="ADG621"/>
      <c r="ADH621"/>
      <c r="ADI621"/>
      <c r="ADJ621"/>
      <c r="ADK621"/>
      <c r="ADL621"/>
      <c r="ADM621"/>
      <c r="ADN621"/>
      <c r="ADO621"/>
      <c r="ADP621"/>
      <c r="ADQ621"/>
      <c r="ADR621"/>
      <c r="ADS621"/>
      <c r="ADT621"/>
      <c r="ADU621"/>
      <c r="ADV621"/>
      <c r="ADW621"/>
      <c r="ADX621"/>
      <c r="ADY621"/>
      <c r="ADZ621"/>
      <c r="AEA621"/>
      <c r="AEB621"/>
      <c r="AEC621"/>
      <c r="AED621"/>
      <c r="AEE621"/>
      <c r="AEF621"/>
      <c r="AEG621"/>
      <c r="AEH621"/>
      <c r="AEI621"/>
      <c r="AEJ621"/>
      <c r="AEK621"/>
      <c r="AEL621"/>
      <c r="AEM621"/>
      <c r="AEN621"/>
      <c r="AEO621"/>
      <c r="AEP621"/>
      <c r="AEQ621"/>
      <c r="AER621"/>
      <c r="AES621"/>
      <c r="AET621"/>
      <c r="AEU621"/>
      <c r="AEV621"/>
      <c r="AEW621"/>
      <c r="AEX621"/>
      <c r="AEY621"/>
      <c r="AEZ621"/>
      <c r="AFA621"/>
      <c r="AFB621"/>
      <c r="AFC621"/>
      <c r="AFD621"/>
      <c r="AFE621"/>
      <c r="AFF621"/>
      <c r="AFG621"/>
      <c r="AFH621"/>
      <c r="AFI621"/>
      <c r="AFJ621"/>
      <c r="AFK621"/>
      <c r="AFL621"/>
      <c r="AFM621"/>
      <c r="AFN621"/>
      <c r="AFO621"/>
      <c r="AFP621"/>
      <c r="AFQ621"/>
      <c r="AFR621"/>
      <c r="AFS621"/>
      <c r="AFT621"/>
      <c r="AFU621"/>
      <c r="AFV621"/>
      <c r="AFW621"/>
      <c r="AFX621"/>
      <c r="AFY621"/>
      <c r="AFZ621"/>
      <c r="AGA621"/>
      <c r="AGB621"/>
      <c r="AGC621"/>
      <c r="AGD621"/>
      <c r="AGE621"/>
      <c r="AGF621"/>
      <c r="AGG621"/>
      <c r="AGH621"/>
      <c r="AGI621"/>
      <c r="AGJ621"/>
      <c r="AGK621"/>
      <c r="AGL621"/>
      <c r="AGM621"/>
      <c r="AGN621"/>
      <c r="AGO621"/>
      <c r="AGP621"/>
      <c r="AGQ621"/>
      <c r="AGR621"/>
      <c r="AGS621"/>
      <c r="AGT621"/>
      <c r="AGU621"/>
      <c r="AGV621"/>
      <c r="AGW621"/>
      <c r="AGX621"/>
      <c r="AGY621"/>
      <c r="AGZ621"/>
      <c r="AHA621"/>
      <c r="AHB621"/>
      <c r="AHC621"/>
      <c r="AHD621"/>
      <c r="AHE621"/>
      <c r="AHF621"/>
      <c r="AHG621"/>
      <c r="AHH621"/>
      <c r="AHI621"/>
      <c r="AHJ621"/>
      <c r="AHK621"/>
      <c r="AHL621"/>
      <c r="AHM621"/>
      <c r="AHN621"/>
      <c r="AHO621"/>
      <c r="AHP621"/>
      <c r="AHQ621"/>
      <c r="AHR621"/>
      <c r="AHS621"/>
      <c r="AHT621"/>
      <c r="AHU621"/>
      <c r="AHV621"/>
      <c r="AHW621"/>
      <c r="AHX621"/>
      <c r="AHY621"/>
      <c r="AHZ621"/>
      <c r="AIA621"/>
      <c r="AIB621"/>
      <c r="AIC621"/>
      <c r="AID621"/>
      <c r="AIE621"/>
      <c r="AIF621"/>
      <c r="AIG621"/>
      <c r="AIH621"/>
      <c r="AII621"/>
      <c r="AIJ621"/>
      <c r="AIK621"/>
      <c r="AIL621"/>
      <c r="AIM621"/>
      <c r="AIN621"/>
      <c r="AIO621"/>
      <c r="AIP621"/>
      <c r="AIQ621"/>
      <c r="AIR621"/>
      <c r="AIS621"/>
      <c r="AIT621"/>
      <c r="AIU621"/>
      <c r="AIV621"/>
      <c r="AIW621"/>
      <c r="AIX621"/>
      <c r="AIY621"/>
      <c r="AIZ621"/>
      <c r="AJA621"/>
      <c r="AJB621"/>
      <c r="AJC621"/>
      <c r="AJD621"/>
      <c r="AJE621"/>
      <c r="AJF621"/>
      <c r="AJG621"/>
      <c r="AJH621"/>
      <c r="AJI621"/>
      <c r="AJJ621"/>
      <c r="AJK621"/>
      <c r="AJL621"/>
      <c r="AJM621"/>
      <c r="AJN621"/>
      <c r="AJO621"/>
      <c r="AJP621"/>
      <c r="AJQ621"/>
      <c r="AJR621"/>
      <c r="AJS621"/>
      <c r="AJT621"/>
      <c r="AJU621"/>
      <c r="AJV621"/>
      <c r="AJW621"/>
      <c r="AJX621"/>
      <c r="AJY621"/>
      <c r="AJZ621"/>
      <c r="AKA621"/>
      <c r="AKB621"/>
      <c r="AKC621"/>
      <c r="AKD621"/>
      <c r="AKE621"/>
      <c r="AKF621"/>
      <c r="AKG621"/>
      <c r="AKH621"/>
      <c r="AKI621"/>
      <c r="AKJ621"/>
      <c r="AKK621"/>
      <c r="AKL621"/>
      <c r="AKM621"/>
      <c r="AKN621"/>
      <c r="AKO621"/>
      <c r="AKP621"/>
      <c r="AKQ621"/>
      <c r="AKR621"/>
      <c r="AKS621"/>
      <c r="AKT621"/>
      <c r="AKU621"/>
      <c r="AKV621"/>
      <c r="AKW621"/>
      <c r="AKX621"/>
      <c r="AKY621"/>
      <c r="AKZ621"/>
      <c r="ALA621"/>
      <c r="ALB621"/>
      <c r="ALC621"/>
      <c r="ALD621"/>
      <c r="ALE621"/>
      <c r="ALF621"/>
      <c r="ALG621"/>
      <c r="ALH621"/>
      <c r="ALI621"/>
      <c r="ALJ621"/>
      <c r="ALK621"/>
      <c r="ALL621"/>
      <c r="ALM621"/>
      <c r="ALN621"/>
      <c r="ALO621"/>
      <c r="ALP621"/>
      <c r="ALQ621"/>
      <c r="ALR621"/>
      <c r="ALS621"/>
      <c r="ALT621"/>
      <c r="ALU621"/>
      <c r="ALV621"/>
      <c r="ALW621"/>
      <c r="ALX621"/>
      <c r="ALY621"/>
      <c r="ALZ621"/>
      <c r="AMA621"/>
      <c r="AMB621"/>
      <c r="AMC621"/>
      <c r="AMD621"/>
      <c r="AME621"/>
      <c r="AMF621"/>
      <c r="AMG621"/>
      <c r="AMH621"/>
      <c r="AMI621"/>
      <c r="AMJ621"/>
      <c r="AMK621"/>
    </row>
    <row r="622" spans="1:1025" ht="13.5" customHeight="1">
      <c r="A622" s="137" t="s">
        <v>195</v>
      </c>
      <c r="B622" s="137"/>
      <c r="C622" s="137"/>
      <c r="D622" s="137"/>
      <c r="E622" s="138" t="s">
        <v>196</v>
      </c>
      <c r="F622" s="138"/>
      <c r="G622" s="44" t="s">
        <v>196</v>
      </c>
      <c r="H622" s="44" t="s">
        <v>196</v>
      </c>
      <c r="I622" s="136">
        <f>SUM(I619:I621)</f>
        <v>250000</v>
      </c>
      <c r="J622" s="136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  <c r="IA622"/>
      <c r="IB622"/>
      <c r="IC622"/>
      <c r="ID622"/>
      <c r="IE622"/>
      <c r="IF622"/>
      <c r="IG622"/>
      <c r="IH622"/>
      <c r="II622"/>
      <c r="IJ622"/>
      <c r="IK622"/>
      <c r="IL622"/>
      <c r="IM622"/>
      <c r="IN622"/>
      <c r="IO622"/>
      <c r="IP622"/>
      <c r="IQ622"/>
      <c r="IR622"/>
      <c r="IS622"/>
      <c r="IT622"/>
      <c r="IU622"/>
      <c r="IV622"/>
      <c r="IW622"/>
      <c r="IX622"/>
      <c r="IY622"/>
      <c r="IZ622"/>
      <c r="JA622"/>
      <c r="JB622"/>
      <c r="JC622"/>
      <c r="JD622"/>
      <c r="JE622"/>
      <c r="JF622"/>
      <c r="JG622"/>
      <c r="JH622"/>
      <c r="JI622"/>
      <c r="JJ622"/>
      <c r="JK622"/>
      <c r="JL622"/>
      <c r="JM622"/>
      <c r="JN622"/>
      <c r="JO622"/>
      <c r="JP622"/>
      <c r="JQ622"/>
      <c r="JR622"/>
      <c r="JS622"/>
      <c r="JT622"/>
      <c r="JU622"/>
      <c r="JV622"/>
      <c r="JW622"/>
      <c r="JX622"/>
      <c r="JY622"/>
      <c r="JZ622"/>
      <c r="KA622"/>
      <c r="KB622"/>
      <c r="KC622"/>
      <c r="KD622"/>
      <c r="KE622"/>
      <c r="KF622"/>
      <c r="KG622"/>
      <c r="KH622"/>
      <c r="KI622"/>
      <c r="KJ622"/>
      <c r="KK622"/>
      <c r="KL622"/>
      <c r="KM622"/>
      <c r="KN622"/>
      <c r="KO622"/>
      <c r="KP622"/>
      <c r="KQ622"/>
      <c r="KR622"/>
      <c r="KS622"/>
      <c r="KT622"/>
      <c r="KU622"/>
      <c r="KV622"/>
      <c r="KW622"/>
      <c r="KX622"/>
      <c r="KY622"/>
      <c r="KZ622"/>
      <c r="LA622"/>
      <c r="LB622"/>
      <c r="LC622"/>
      <c r="LD622"/>
      <c r="LE622"/>
      <c r="LF622"/>
      <c r="LG622"/>
      <c r="LH622"/>
      <c r="LI622"/>
      <c r="LJ622"/>
      <c r="LK622"/>
      <c r="LL622"/>
      <c r="LM622"/>
      <c r="LN622"/>
      <c r="LO622"/>
      <c r="LP622"/>
      <c r="LQ622"/>
      <c r="LR622"/>
      <c r="LS622"/>
      <c r="LT622"/>
      <c r="LU622"/>
      <c r="LV622"/>
      <c r="LW622"/>
      <c r="LX622"/>
      <c r="LY622"/>
      <c r="LZ622"/>
      <c r="MA622"/>
      <c r="MB622"/>
      <c r="MC622"/>
      <c r="MD622"/>
      <c r="ME622"/>
      <c r="MF622"/>
      <c r="MG622"/>
      <c r="MH622"/>
      <c r="MI622"/>
      <c r="MJ622"/>
      <c r="MK622"/>
      <c r="ML622"/>
      <c r="MM622"/>
      <c r="MN622"/>
      <c r="MO622"/>
      <c r="MP622"/>
      <c r="MQ622"/>
      <c r="MR622"/>
      <c r="MS622"/>
      <c r="MT622"/>
      <c r="MU622"/>
      <c r="MV622"/>
      <c r="MW622"/>
      <c r="MX622"/>
      <c r="MY622"/>
      <c r="MZ622"/>
      <c r="NA622"/>
      <c r="NB622"/>
      <c r="NC622"/>
      <c r="ND622"/>
      <c r="NE622"/>
      <c r="NF622"/>
      <c r="NG622"/>
      <c r="NH622"/>
      <c r="NI622"/>
      <c r="NJ622"/>
      <c r="NK622"/>
      <c r="NL622"/>
      <c r="NM622"/>
      <c r="NN622"/>
      <c r="NO622"/>
      <c r="NP622"/>
      <c r="NQ622"/>
      <c r="NR622"/>
      <c r="NS622"/>
      <c r="NT622"/>
      <c r="NU622"/>
      <c r="NV622"/>
      <c r="NW622"/>
      <c r="NX622"/>
      <c r="NY622"/>
      <c r="NZ622"/>
      <c r="OA622"/>
      <c r="OB622"/>
      <c r="OC622"/>
      <c r="OD622"/>
      <c r="OE622"/>
      <c r="OF622"/>
      <c r="OG622"/>
      <c r="OH622"/>
      <c r="OI622"/>
      <c r="OJ622"/>
      <c r="OK622"/>
      <c r="OL622"/>
      <c r="OM622"/>
      <c r="ON622"/>
      <c r="OO622"/>
      <c r="OP622"/>
      <c r="OQ622"/>
      <c r="OR622"/>
      <c r="OS622"/>
      <c r="OT622"/>
      <c r="OU622"/>
      <c r="OV622"/>
      <c r="OW622"/>
      <c r="OX622"/>
      <c r="OY622"/>
      <c r="OZ622"/>
      <c r="PA622"/>
      <c r="PB622"/>
      <c r="PC622"/>
      <c r="PD622"/>
      <c r="PE622"/>
      <c r="PF622"/>
      <c r="PG622"/>
      <c r="PH622"/>
      <c r="PI622"/>
      <c r="PJ622"/>
      <c r="PK622"/>
      <c r="PL622"/>
      <c r="PM622"/>
      <c r="PN622"/>
      <c r="PO622"/>
      <c r="PP622"/>
      <c r="PQ622"/>
      <c r="PR622"/>
      <c r="PS622"/>
      <c r="PT622"/>
      <c r="PU622"/>
      <c r="PV622"/>
      <c r="PW622"/>
      <c r="PX622"/>
      <c r="PY622"/>
      <c r="PZ622"/>
      <c r="QA622"/>
      <c r="QB622"/>
      <c r="QC622"/>
      <c r="QD622"/>
      <c r="QE622"/>
      <c r="QF622"/>
      <c r="QG622"/>
      <c r="QH622"/>
      <c r="QI622"/>
      <c r="QJ622"/>
      <c r="QK622"/>
      <c r="QL622"/>
      <c r="QM622"/>
      <c r="QN622"/>
      <c r="QO622"/>
      <c r="QP622"/>
      <c r="QQ622"/>
      <c r="QR622"/>
      <c r="QS622"/>
      <c r="QT622"/>
      <c r="QU622"/>
      <c r="QV622"/>
      <c r="QW622"/>
      <c r="QX622"/>
      <c r="QY622"/>
      <c r="QZ622"/>
      <c r="RA622"/>
      <c r="RB622"/>
      <c r="RC622"/>
      <c r="RD622"/>
      <c r="RE622"/>
      <c r="RF622"/>
      <c r="RG622"/>
      <c r="RH622"/>
      <c r="RI622"/>
      <c r="RJ622"/>
      <c r="RK622"/>
      <c r="RL622"/>
      <c r="RM622"/>
      <c r="RN622"/>
      <c r="RO622"/>
      <c r="RP622"/>
      <c r="RQ622"/>
      <c r="RR622"/>
      <c r="RS622"/>
      <c r="RT622"/>
      <c r="RU622"/>
      <c r="RV622"/>
      <c r="RW622"/>
      <c r="RX622"/>
      <c r="RY622"/>
      <c r="RZ622"/>
      <c r="SA622"/>
      <c r="SB622"/>
      <c r="SC622"/>
      <c r="SD622"/>
      <c r="SE622"/>
      <c r="SF622"/>
      <c r="SG622"/>
      <c r="SH622"/>
      <c r="SI622"/>
      <c r="SJ622"/>
      <c r="SK622"/>
      <c r="SL622"/>
      <c r="SM622"/>
      <c r="SN622"/>
      <c r="SO622"/>
      <c r="SP622"/>
      <c r="SQ622"/>
      <c r="SR622"/>
      <c r="SS622"/>
      <c r="ST622"/>
      <c r="SU622"/>
      <c r="SV622"/>
      <c r="SW622"/>
      <c r="SX622"/>
      <c r="SY622"/>
      <c r="SZ622"/>
      <c r="TA622"/>
      <c r="TB622"/>
      <c r="TC622"/>
      <c r="TD622"/>
      <c r="TE622"/>
      <c r="TF622"/>
      <c r="TG622"/>
      <c r="TH622"/>
      <c r="TI622"/>
      <c r="TJ622"/>
      <c r="TK622"/>
      <c r="TL622"/>
      <c r="TM622"/>
      <c r="TN622"/>
      <c r="TO622"/>
      <c r="TP622"/>
      <c r="TQ622"/>
      <c r="TR622"/>
      <c r="TS622"/>
      <c r="TT622"/>
      <c r="TU622"/>
      <c r="TV622"/>
      <c r="TW622"/>
      <c r="TX622"/>
      <c r="TY622"/>
      <c r="TZ622"/>
      <c r="UA622"/>
      <c r="UB622"/>
      <c r="UC622"/>
      <c r="UD622"/>
      <c r="UE622"/>
      <c r="UF622"/>
      <c r="UG622"/>
      <c r="UH622"/>
      <c r="UI622"/>
      <c r="UJ622"/>
      <c r="UK622"/>
      <c r="UL622"/>
      <c r="UM622"/>
      <c r="UN622"/>
      <c r="UO622"/>
      <c r="UP622"/>
      <c r="UQ622"/>
      <c r="UR622"/>
      <c r="US622"/>
      <c r="UT622"/>
      <c r="UU622"/>
      <c r="UV622"/>
      <c r="UW622"/>
      <c r="UX622"/>
      <c r="UY622"/>
      <c r="UZ622"/>
      <c r="VA622"/>
      <c r="VB622"/>
      <c r="VC622"/>
      <c r="VD622"/>
      <c r="VE622"/>
      <c r="VF622"/>
      <c r="VG622"/>
      <c r="VH622"/>
      <c r="VI622"/>
      <c r="VJ622"/>
      <c r="VK622"/>
      <c r="VL622"/>
      <c r="VM622"/>
      <c r="VN622"/>
      <c r="VO622"/>
      <c r="VP622"/>
      <c r="VQ622"/>
      <c r="VR622"/>
      <c r="VS622"/>
      <c r="VT622"/>
      <c r="VU622"/>
      <c r="VV622"/>
      <c r="VW622"/>
      <c r="VX622"/>
      <c r="VY622"/>
      <c r="VZ622"/>
      <c r="WA622"/>
      <c r="WB622"/>
      <c r="WC622"/>
      <c r="WD622"/>
      <c r="WE622"/>
      <c r="WF622"/>
      <c r="WG622"/>
      <c r="WH622"/>
      <c r="WI622"/>
      <c r="WJ622"/>
      <c r="WK622"/>
      <c r="WL622"/>
      <c r="WM622"/>
      <c r="WN622"/>
      <c r="WO622"/>
      <c r="WP622"/>
      <c r="WQ622"/>
      <c r="WR622"/>
      <c r="WS622"/>
      <c r="WT622"/>
      <c r="WU622"/>
      <c r="WV622"/>
      <c r="WW622"/>
      <c r="WX622"/>
      <c r="WY622"/>
      <c r="WZ622"/>
      <c r="XA622"/>
      <c r="XB622"/>
      <c r="XC622"/>
      <c r="XD622"/>
      <c r="XE622"/>
      <c r="XF622"/>
      <c r="XG622"/>
      <c r="XH622"/>
      <c r="XI622"/>
      <c r="XJ622"/>
      <c r="XK622"/>
      <c r="XL622"/>
      <c r="XM622"/>
      <c r="XN622"/>
      <c r="XO622"/>
      <c r="XP622"/>
      <c r="XQ622"/>
      <c r="XR622"/>
      <c r="XS622"/>
      <c r="XT622"/>
      <c r="XU622"/>
      <c r="XV622"/>
      <c r="XW622"/>
      <c r="XX622"/>
      <c r="XY622"/>
      <c r="XZ622"/>
      <c r="YA622"/>
      <c r="YB622"/>
      <c r="YC622"/>
      <c r="YD622"/>
      <c r="YE622"/>
      <c r="YF622"/>
      <c r="YG622"/>
      <c r="YH622"/>
      <c r="YI622"/>
      <c r="YJ622"/>
      <c r="YK622"/>
      <c r="YL622"/>
      <c r="YM622"/>
      <c r="YN622"/>
      <c r="YO622"/>
      <c r="YP622"/>
      <c r="YQ622"/>
      <c r="YR622"/>
      <c r="YS622"/>
      <c r="YT622"/>
      <c r="YU622"/>
      <c r="YV622"/>
      <c r="YW622"/>
      <c r="YX622"/>
      <c r="YY622"/>
      <c r="YZ622"/>
      <c r="ZA622"/>
      <c r="ZB622"/>
      <c r="ZC622"/>
      <c r="ZD622"/>
      <c r="ZE622"/>
      <c r="ZF622"/>
      <c r="ZG622"/>
      <c r="ZH622"/>
      <c r="ZI622"/>
      <c r="ZJ622"/>
      <c r="ZK622"/>
      <c r="ZL622"/>
      <c r="ZM622"/>
      <c r="ZN622"/>
      <c r="ZO622"/>
      <c r="ZP622"/>
      <c r="ZQ622"/>
      <c r="ZR622"/>
      <c r="ZS622"/>
      <c r="ZT622"/>
      <c r="ZU622"/>
      <c r="ZV622"/>
      <c r="ZW622"/>
      <c r="ZX622"/>
      <c r="ZY622"/>
      <c r="ZZ622"/>
      <c r="AAA622"/>
      <c r="AAB622"/>
      <c r="AAC622"/>
      <c r="AAD622"/>
      <c r="AAE622"/>
      <c r="AAF622"/>
      <c r="AAG622"/>
      <c r="AAH622"/>
      <c r="AAI622"/>
      <c r="AAJ622"/>
      <c r="AAK622"/>
      <c r="AAL622"/>
      <c r="AAM622"/>
      <c r="AAN622"/>
      <c r="AAO622"/>
      <c r="AAP622"/>
      <c r="AAQ622"/>
      <c r="AAR622"/>
      <c r="AAS622"/>
      <c r="AAT622"/>
      <c r="AAU622"/>
      <c r="AAV622"/>
      <c r="AAW622"/>
      <c r="AAX622"/>
      <c r="AAY622"/>
      <c r="AAZ622"/>
      <c r="ABA622"/>
      <c r="ABB622"/>
      <c r="ABC622"/>
      <c r="ABD622"/>
      <c r="ABE622"/>
      <c r="ABF622"/>
      <c r="ABG622"/>
      <c r="ABH622"/>
      <c r="ABI622"/>
      <c r="ABJ622"/>
      <c r="ABK622"/>
      <c r="ABL622"/>
      <c r="ABM622"/>
      <c r="ABN622"/>
      <c r="ABO622"/>
      <c r="ABP622"/>
      <c r="ABQ622"/>
      <c r="ABR622"/>
      <c r="ABS622"/>
      <c r="ABT622"/>
      <c r="ABU622"/>
      <c r="ABV622"/>
      <c r="ABW622"/>
      <c r="ABX622"/>
      <c r="ABY622"/>
      <c r="ABZ622"/>
      <c r="ACA622"/>
      <c r="ACB622"/>
      <c r="ACC622"/>
      <c r="ACD622"/>
      <c r="ACE622"/>
      <c r="ACF622"/>
      <c r="ACG622"/>
      <c r="ACH622"/>
      <c r="ACI622"/>
      <c r="ACJ622"/>
      <c r="ACK622"/>
      <c r="ACL622"/>
      <c r="ACM622"/>
      <c r="ACN622"/>
      <c r="ACO622"/>
      <c r="ACP622"/>
      <c r="ACQ622"/>
      <c r="ACR622"/>
      <c r="ACS622"/>
      <c r="ACT622"/>
      <c r="ACU622"/>
      <c r="ACV622"/>
      <c r="ACW622"/>
      <c r="ACX622"/>
      <c r="ACY622"/>
      <c r="ACZ622"/>
      <c r="ADA622"/>
      <c r="ADB622"/>
      <c r="ADC622"/>
      <c r="ADD622"/>
      <c r="ADE622"/>
      <c r="ADF622"/>
      <c r="ADG622"/>
      <c r="ADH622"/>
      <c r="ADI622"/>
      <c r="ADJ622"/>
      <c r="ADK622"/>
      <c r="ADL622"/>
      <c r="ADM622"/>
      <c r="ADN622"/>
      <c r="ADO622"/>
      <c r="ADP622"/>
      <c r="ADQ622"/>
      <c r="ADR622"/>
      <c r="ADS622"/>
      <c r="ADT622"/>
      <c r="ADU622"/>
      <c r="ADV622"/>
      <c r="ADW622"/>
      <c r="ADX622"/>
      <c r="ADY622"/>
      <c r="ADZ622"/>
      <c r="AEA622"/>
      <c r="AEB622"/>
      <c r="AEC622"/>
      <c r="AED622"/>
      <c r="AEE622"/>
      <c r="AEF622"/>
      <c r="AEG622"/>
      <c r="AEH622"/>
      <c r="AEI622"/>
      <c r="AEJ622"/>
      <c r="AEK622"/>
      <c r="AEL622"/>
      <c r="AEM622"/>
      <c r="AEN622"/>
      <c r="AEO622"/>
      <c r="AEP622"/>
      <c r="AEQ622"/>
      <c r="AER622"/>
      <c r="AES622"/>
      <c r="AET622"/>
      <c r="AEU622"/>
      <c r="AEV622"/>
      <c r="AEW622"/>
      <c r="AEX622"/>
      <c r="AEY622"/>
      <c r="AEZ622"/>
      <c r="AFA622"/>
      <c r="AFB622"/>
      <c r="AFC622"/>
      <c r="AFD622"/>
      <c r="AFE622"/>
      <c r="AFF622"/>
      <c r="AFG622"/>
      <c r="AFH622"/>
      <c r="AFI622"/>
      <c r="AFJ622"/>
      <c r="AFK622"/>
      <c r="AFL622"/>
      <c r="AFM622"/>
      <c r="AFN622"/>
      <c r="AFO622"/>
      <c r="AFP622"/>
      <c r="AFQ622"/>
      <c r="AFR622"/>
      <c r="AFS622"/>
      <c r="AFT622"/>
      <c r="AFU622"/>
      <c r="AFV622"/>
      <c r="AFW622"/>
      <c r="AFX622"/>
      <c r="AFY622"/>
      <c r="AFZ622"/>
      <c r="AGA622"/>
      <c r="AGB622"/>
      <c r="AGC622"/>
      <c r="AGD622"/>
      <c r="AGE622"/>
      <c r="AGF622"/>
      <c r="AGG622"/>
      <c r="AGH622"/>
      <c r="AGI622"/>
      <c r="AGJ622"/>
      <c r="AGK622"/>
      <c r="AGL622"/>
      <c r="AGM622"/>
      <c r="AGN622"/>
      <c r="AGO622"/>
      <c r="AGP622"/>
      <c r="AGQ622"/>
      <c r="AGR622"/>
      <c r="AGS622"/>
      <c r="AGT622"/>
      <c r="AGU622"/>
      <c r="AGV622"/>
      <c r="AGW622"/>
      <c r="AGX622"/>
      <c r="AGY622"/>
      <c r="AGZ622"/>
      <c r="AHA622"/>
      <c r="AHB622"/>
      <c r="AHC622"/>
      <c r="AHD622"/>
      <c r="AHE622"/>
      <c r="AHF622"/>
      <c r="AHG622"/>
      <c r="AHH622"/>
      <c r="AHI622"/>
      <c r="AHJ622"/>
      <c r="AHK622"/>
      <c r="AHL622"/>
      <c r="AHM622"/>
      <c r="AHN622"/>
      <c r="AHO622"/>
      <c r="AHP622"/>
      <c r="AHQ622"/>
      <c r="AHR622"/>
      <c r="AHS622"/>
      <c r="AHT622"/>
      <c r="AHU622"/>
      <c r="AHV622"/>
      <c r="AHW622"/>
      <c r="AHX622"/>
      <c r="AHY622"/>
      <c r="AHZ622"/>
      <c r="AIA622"/>
      <c r="AIB622"/>
      <c r="AIC622"/>
      <c r="AID622"/>
      <c r="AIE622"/>
      <c r="AIF622"/>
      <c r="AIG622"/>
      <c r="AIH622"/>
      <c r="AII622"/>
      <c r="AIJ622"/>
      <c r="AIK622"/>
      <c r="AIL622"/>
      <c r="AIM622"/>
      <c r="AIN622"/>
      <c r="AIO622"/>
      <c r="AIP622"/>
      <c r="AIQ622"/>
      <c r="AIR622"/>
      <c r="AIS622"/>
      <c r="AIT622"/>
      <c r="AIU622"/>
      <c r="AIV622"/>
      <c r="AIW622"/>
      <c r="AIX622"/>
      <c r="AIY622"/>
      <c r="AIZ622"/>
      <c r="AJA622"/>
      <c r="AJB622"/>
      <c r="AJC622"/>
      <c r="AJD622"/>
      <c r="AJE622"/>
      <c r="AJF622"/>
      <c r="AJG622"/>
      <c r="AJH622"/>
      <c r="AJI622"/>
      <c r="AJJ622"/>
      <c r="AJK622"/>
      <c r="AJL622"/>
      <c r="AJM622"/>
      <c r="AJN622"/>
      <c r="AJO622"/>
      <c r="AJP622"/>
      <c r="AJQ622"/>
      <c r="AJR622"/>
      <c r="AJS622"/>
      <c r="AJT622"/>
      <c r="AJU622"/>
      <c r="AJV622"/>
      <c r="AJW622"/>
      <c r="AJX622"/>
      <c r="AJY622"/>
      <c r="AJZ622"/>
      <c r="AKA622"/>
      <c r="AKB622"/>
      <c r="AKC622"/>
      <c r="AKD622"/>
      <c r="AKE622"/>
      <c r="AKF622"/>
      <c r="AKG622"/>
      <c r="AKH622"/>
      <c r="AKI622"/>
      <c r="AKJ622"/>
      <c r="AKK622"/>
      <c r="AKL622"/>
      <c r="AKM622"/>
      <c r="AKN622"/>
      <c r="AKO622"/>
      <c r="AKP622"/>
      <c r="AKQ622"/>
      <c r="AKR622"/>
      <c r="AKS622"/>
      <c r="AKT622"/>
      <c r="AKU622"/>
      <c r="AKV622"/>
      <c r="AKW622"/>
      <c r="AKX622"/>
      <c r="AKY622"/>
      <c r="AKZ622"/>
      <c r="ALA622"/>
      <c r="ALB622"/>
      <c r="ALC622"/>
      <c r="ALD622"/>
      <c r="ALE622"/>
      <c r="ALF622"/>
      <c r="ALG622"/>
      <c r="ALH622"/>
      <c r="ALI622"/>
      <c r="ALJ622"/>
      <c r="ALK622"/>
      <c r="ALL622"/>
      <c r="ALM622"/>
      <c r="ALN622"/>
      <c r="ALO622"/>
      <c r="ALP622"/>
      <c r="ALQ622"/>
      <c r="ALR622"/>
      <c r="ALS622"/>
      <c r="ALT622"/>
      <c r="ALU622"/>
      <c r="ALV622"/>
      <c r="ALW622"/>
      <c r="ALX622"/>
      <c r="ALY622"/>
      <c r="ALZ622"/>
      <c r="AMA622"/>
      <c r="AMB622"/>
      <c r="AMC622"/>
      <c r="AMD622"/>
      <c r="AME622"/>
      <c r="AMF622"/>
      <c r="AMG622"/>
      <c r="AMH622"/>
      <c r="AMI622"/>
      <c r="AMJ622"/>
      <c r="AMK622"/>
    </row>
    <row r="623" spans="1:1025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  <c r="IB623"/>
      <c r="IC623"/>
      <c r="ID623"/>
      <c r="IE623"/>
      <c r="IF623"/>
      <c r="IG623"/>
      <c r="IH623"/>
      <c r="II623"/>
      <c r="IJ623"/>
      <c r="IK623"/>
      <c r="IL623"/>
      <c r="IM623"/>
      <c r="IN623"/>
      <c r="IO623"/>
      <c r="IP623"/>
      <c r="IQ623"/>
      <c r="IR623"/>
      <c r="IS623"/>
      <c r="IT623"/>
      <c r="IU623"/>
      <c r="IV623"/>
      <c r="IW623"/>
      <c r="IX623"/>
      <c r="IY623"/>
      <c r="IZ623"/>
      <c r="JA623"/>
      <c r="JB623"/>
      <c r="JC623"/>
      <c r="JD623"/>
      <c r="JE623"/>
      <c r="JF623"/>
      <c r="JG623"/>
      <c r="JH623"/>
      <c r="JI623"/>
      <c r="JJ623"/>
      <c r="JK623"/>
      <c r="JL623"/>
      <c r="JM623"/>
      <c r="JN623"/>
      <c r="JO623"/>
      <c r="JP623"/>
      <c r="JQ623"/>
      <c r="JR623"/>
      <c r="JS623"/>
      <c r="JT623"/>
      <c r="JU623"/>
      <c r="JV623"/>
      <c r="JW623"/>
      <c r="JX623"/>
      <c r="JY623"/>
      <c r="JZ623"/>
      <c r="KA623"/>
      <c r="KB623"/>
      <c r="KC623"/>
      <c r="KD623"/>
      <c r="KE623"/>
      <c r="KF623"/>
      <c r="KG623"/>
      <c r="KH623"/>
      <c r="KI623"/>
      <c r="KJ623"/>
      <c r="KK623"/>
      <c r="KL623"/>
      <c r="KM623"/>
      <c r="KN623"/>
      <c r="KO623"/>
      <c r="KP623"/>
      <c r="KQ623"/>
      <c r="KR623"/>
      <c r="KS623"/>
      <c r="KT623"/>
      <c r="KU623"/>
      <c r="KV623"/>
      <c r="KW623"/>
      <c r="KX623"/>
      <c r="KY623"/>
      <c r="KZ623"/>
      <c r="LA623"/>
      <c r="LB623"/>
      <c r="LC623"/>
      <c r="LD623"/>
      <c r="LE623"/>
      <c r="LF623"/>
      <c r="LG623"/>
      <c r="LH623"/>
      <c r="LI623"/>
      <c r="LJ623"/>
      <c r="LK623"/>
      <c r="LL623"/>
      <c r="LM623"/>
      <c r="LN623"/>
      <c r="LO623"/>
      <c r="LP623"/>
      <c r="LQ623"/>
      <c r="LR623"/>
      <c r="LS623"/>
      <c r="LT623"/>
      <c r="LU623"/>
      <c r="LV623"/>
      <c r="LW623"/>
      <c r="LX623"/>
      <c r="LY623"/>
      <c r="LZ623"/>
      <c r="MA623"/>
      <c r="MB623"/>
      <c r="MC623"/>
      <c r="MD623"/>
      <c r="ME623"/>
      <c r="MF623"/>
      <c r="MG623"/>
      <c r="MH623"/>
      <c r="MI623"/>
      <c r="MJ623"/>
      <c r="MK623"/>
      <c r="ML623"/>
      <c r="MM623"/>
      <c r="MN623"/>
      <c r="MO623"/>
      <c r="MP623"/>
      <c r="MQ623"/>
      <c r="MR623"/>
      <c r="MS623"/>
      <c r="MT623"/>
      <c r="MU623"/>
      <c r="MV623"/>
      <c r="MW623"/>
      <c r="MX623"/>
      <c r="MY623"/>
      <c r="MZ623"/>
      <c r="NA623"/>
      <c r="NB623"/>
      <c r="NC623"/>
      <c r="ND623"/>
      <c r="NE623"/>
      <c r="NF623"/>
      <c r="NG623"/>
      <c r="NH623"/>
      <c r="NI623"/>
      <c r="NJ623"/>
      <c r="NK623"/>
      <c r="NL623"/>
      <c r="NM623"/>
      <c r="NN623"/>
      <c r="NO623"/>
      <c r="NP623"/>
      <c r="NQ623"/>
      <c r="NR623"/>
      <c r="NS623"/>
      <c r="NT623"/>
      <c r="NU623"/>
      <c r="NV623"/>
      <c r="NW623"/>
      <c r="NX623"/>
      <c r="NY623"/>
      <c r="NZ623"/>
      <c r="OA623"/>
      <c r="OB623"/>
      <c r="OC623"/>
      <c r="OD623"/>
      <c r="OE623"/>
      <c r="OF623"/>
      <c r="OG623"/>
      <c r="OH623"/>
      <c r="OI623"/>
      <c r="OJ623"/>
      <c r="OK623"/>
      <c r="OL623"/>
      <c r="OM623"/>
      <c r="ON623"/>
      <c r="OO623"/>
      <c r="OP623"/>
      <c r="OQ623"/>
      <c r="OR623"/>
      <c r="OS623"/>
      <c r="OT623"/>
      <c r="OU623"/>
      <c r="OV623"/>
      <c r="OW623"/>
      <c r="OX623"/>
      <c r="OY623"/>
      <c r="OZ623"/>
      <c r="PA623"/>
      <c r="PB623"/>
      <c r="PC623"/>
      <c r="PD623"/>
      <c r="PE623"/>
      <c r="PF623"/>
      <c r="PG623"/>
      <c r="PH623"/>
      <c r="PI623"/>
      <c r="PJ623"/>
      <c r="PK623"/>
      <c r="PL623"/>
      <c r="PM623"/>
      <c r="PN623"/>
      <c r="PO623"/>
      <c r="PP623"/>
      <c r="PQ623"/>
      <c r="PR623"/>
      <c r="PS623"/>
      <c r="PT623"/>
      <c r="PU623"/>
      <c r="PV623"/>
      <c r="PW623"/>
      <c r="PX623"/>
      <c r="PY623"/>
      <c r="PZ623"/>
      <c r="QA623"/>
      <c r="QB623"/>
      <c r="QC623"/>
      <c r="QD623"/>
      <c r="QE623"/>
      <c r="QF623"/>
      <c r="QG623"/>
      <c r="QH623"/>
      <c r="QI623"/>
      <c r="QJ623"/>
      <c r="QK623"/>
      <c r="QL623"/>
      <c r="QM623"/>
      <c r="QN623"/>
      <c r="QO623"/>
      <c r="QP623"/>
      <c r="QQ623"/>
      <c r="QR623"/>
      <c r="QS623"/>
      <c r="QT623"/>
      <c r="QU623"/>
      <c r="QV623"/>
      <c r="QW623"/>
      <c r="QX623"/>
      <c r="QY623"/>
      <c r="QZ623"/>
      <c r="RA623"/>
      <c r="RB623"/>
      <c r="RC623"/>
      <c r="RD623"/>
      <c r="RE623"/>
      <c r="RF623"/>
      <c r="RG623"/>
      <c r="RH623"/>
      <c r="RI623"/>
      <c r="RJ623"/>
      <c r="RK623"/>
      <c r="RL623"/>
      <c r="RM623"/>
      <c r="RN623"/>
      <c r="RO623"/>
      <c r="RP623"/>
      <c r="RQ623"/>
      <c r="RR623"/>
      <c r="RS623"/>
      <c r="RT623"/>
      <c r="RU623"/>
      <c r="RV623"/>
      <c r="RW623"/>
      <c r="RX623"/>
      <c r="RY623"/>
      <c r="RZ623"/>
      <c r="SA623"/>
      <c r="SB623"/>
      <c r="SC623"/>
      <c r="SD623"/>
      <c r="SE623"/>
      <c r="SF623"/>
      <c r="SG623"/>
      <c r="SH623"/>
      <c r="SI623"/>
      <c r="SJ623"/>
      <c r="SK623"/>
      <c r="SL623"/>
      <c r="SM623"/>
      <c r="SN623"/>
      <c r="SO623"/>
      <c r="SP623"/>
      <c r="SQ623"/>
      <c r="SR623"/>
      <c r="SS623"/>
      <c r="ST623"/>
      <c r="SU623"/>
      <c r="SV623"/>
      <c r="SW623"/>
      <c r="SX623"/>
      <c r="SY623"/>
      <c r="SZ623"/>
      <c r="TA623"/>
      <c r="TB623"/>
      <c r="TC623"/>
      <c r="TD623"/>
      <c r="TE623"/>
      <c r="TF623"/>
      <c r="TG623"/>
      <c r="TH623"/>
      <c r="TI623"/>
      <c r="TJ623"/>
      <c r="TK623"/>
      <c r="TL623"/>
      <c r="TM623"/>
      <c r="TN623"/>
      <c r="TO623"/>
      <c r="TP623"/>
      <c r="TQ623"/>
      <c r="TR623"/>
      <c r="TS623"/>
      <c r="TT623"/>
      <c r="TU623"/>
      <c r="TV623"/>
      <c r="TW623"/>
      <c r="TX623"/>
      <c r="TY623"/>
      <c r="TZ623"/>
      <c r="UA623"/>
      <c r="UB623"/>
      <c r="UC623"/>
      <c r="UD623"/>
      <c r="UE623"/>
      <c r="UF623"/>
      <c r="UG623"/>
      <c r="UH623"/>
      <c r="UI623"/>
      <c r="UJ623"/>
      <c r="UK623"/>
      <c r="UL623"/>
      <c r="UM623"/>
      <c r="UN623"/>
      <c r="UO623"/>
      <c r="UP623"/>
      <c r="UQ623"/>
      <c r="UR623"/>
      <c r="US623"/>
      <c r="UT623"/>
      <c r="UU623"/>
      <c r="UV623"/>
      <c r="UW623"/>
      <c r="UX623"/>
      <c r="UY623"/>
      <c r="UZ623"/>
      <c r="VA623"/>
      <c r="VB623"/>
      <c r="VC623"/>
      <c r="VD623"/>
      <c r="VE623"/>
      <c r="VF623"/>
      <c r="VG623"/>
      <c r="VH623"/>
      <c r="VI623"/>
      <c r="VJ623"/>
      <c r="VK623"/>
      <c r="VL623"/>
      <c r="VM623"/>
      <c r="VN623"/>
      <c r="VO623"/>
      <c r="VP623"/>
      <c r="VQ623"/>
      <c r="VR623"/>
      <c r="VS623"/>
      <c r="VT623"/>
      <c r="VU623"/>
      <c r="VV623"/>
      <c r="VW623"/>
      <c r="VX623"/>
      <c r="VY623"/>
      <c r="VZ623"/>
      <c r="WA623"/>
      <c r="WB623"/>
      <c r="WC623"/>
      <c r="WD623"/>
      <c r="WE623"/>
      <c r="WF623"/>
      <c r="WG623"/>
      <c r="WH623"/>
      <c r="WI623"/>
      <c r="WJ623"/>
      <c r="WK623"/>
      <c r="WL623"/>
      <c r="WM623"/>
      <c r="WN623"/>
      <c r="WO623"/>
      <c r="WP623"/>
      <c r="WQ623"/>
      <c r="WR623"/>
      <c r="WS623"/>
      <c r="WT623"/>
      <c r="WU623"/>
      <c r="WV623"/>
      <c r="WW623"/>
      <c r="WX623"/>
      <c r="WY623"/>
      <c r="WZ623"/>
      <c r="XA623"/>
      <c r="XB623"/>
      <c r="XC623"/>
      <c r="XD623"/>
      <c r="XE623"/>
      <c r="XF623"/>
      <c r="XG623"/>
      <c r="XH623"/>
      <c r="XI623"/>
      <c r="XJ623"/>
      <c r="XK623"/>
      <c r="XL623"/>
      <c r="XM623"/>
      <c r="XN623"/>
      <c r="XO623"/>
      <c r="XP623"/>
      <c r="XQ623"/>
      <c r="XR623"/>
      <c r="XS623"/>
      <c r="XT623"/>
      <c r="XU623"/>
      <c r="XV623"/>
      <c r="XW623"/>
      <c r="XX623"/>
      <c r="XY623"/>
      <c r="XZ623"/>
      <c r="YA623"/>
      <c r="YB623"/>
      <c r="YC623"/>
      <c r="YD623"/>
      <c r="YE623"/>
      <c r="YF623"/>
      <c r="YG623"/>
      <c r="YH623"/>
      <c r="YI623"/>
      <c r="YJ623"/>
      <c r="YK623"/>
      <c r="YL623"/>
      <c r="YM623"/>
      <c r="YN623"/>
      <c r="YO623"/>
      <c r="YP623"/>
      <c r="YQ623"/>
      <c r="YR623"/>
      <c r="YS623"/>
      <c r="YT623"/>
      <c r="YU623"/>
      <c r="YV623"/>
      <c r="YW623"/>
      <c r="YX623"/>
      <c r="YY623"/>
      <c r="YZ623"/>
      <c r="ZA623"/>
      <c r="ZB623"/>
      <c r="ZC623"/>
      <c r="ZD623"/>
      <c r="ZE623"/>
      <c r="ZF623"/>
      <c r="ZG623"/>
      <c r="ZH623"/>
      <c r="ZI623"/>
      <c r="ZJ623"/>
      <c r="ZK623"/>
      <c r="ZL623"/>
      <c r="ZM623"/>
      <c r="ZN623"/>
      <c r="ZO623"/>
      <c r="ZP623"/>
      <c r="ZQ623"/>
      <c r="ZR623"/>
      <c r="ZS623"/>
      <c r="ZT623"/>
      <c r="ZU623"/>
      <c r="ZV623"/>
      <c r="ZW623"/>
      <c r="ZX623"/>
      <c r="ZY623"/>
      <c r="ZZ623"/>
      <c r="AAA623"/>
      <c r="AAB623"/>
      <c r="AAC623"/>
      <c r="AAD623"/>
      <c r="AAE623"/>
      <c r="AAF623"/>
      <c r="AAG623"/>
      <c r="AAH623"/>
      <c r="AAI623"/>
      <c r="AAJ623"/>
      <c r="AAK623"/>
      <c r="AAL623"/>
      <c r="AAM623"/>
      <c r="AAN623"/>
      <c r="AAO623"/>
      <c r="AAP623"/>
      <c r="AAQ623"/>
      <c r="AAR623"/>
      <c r="AAS623"/>
      <c r="AAT623"/>
      <c r="AAU623"/>
      <c r="AAV623"/>
      <c r="AAW623"/>
      <c r="AAX623"/>
      <c r="AAY623"/>
      <c r="AAZ623"/>
      <c r="ABA623"/>
      <c r="ABB623"/>
      <c r="ABC623"/>
      <c r="ABD623"/>
      <c r="ABE623"/>
      <c r="ABF623"/>
      <c r="ABG623"/>
      <c r="ABH623"/>
      <c r="ABI623"/>
      <c r="ABJ623"/>
      <c r="ABK623"/>
      <c r="ABL623"/>
      <c r="ABM623"/>
      <c r="ABN623"/>
      <c r="ABO623"/>
      <c r="ABP623"/>
      <c r="ABQ623"/>
      <c r="ABR623"/>
      <c r="ABS623"/>
      <c r="ABT623"/>
      <c r="ABU623"/>
      <c r="ABV623"/>
      <c r="ABW623"/>
      <c r="ABX623"/>
      <c r="ABY623"/>
      <c r="ABZ623"/>
      <c r="ACA623"/>
      <c r="ACB623"/>
      <c r="ACC623"/>
      <c r="ACD623"/>
      <c r="ACE623"/>
      <c r="ACF623"/>
      <c r="ACG623"/>
      <c r="ACH623"/>
      <c r="ACI623"/>
      <c r="ACJ623"/>
      <c r="ACK623"/>
      <c r="ACL623"/>
      <c r="ACM623"/>
      <c r="ACN623"/>
      <c r="ACO623"/>
      <c r="ACP623"/>
      <c r="ACQ623"/>
      <c r="ACR623"/>
      <c r="ACS623"/>
      <c r="ACT623"/>
      <c r="ACU623"/>
      <c r="ACV623"/>
      <c r="ACW623"/>
      <c r="ACX623"/>
      <c r="ACY623"/>
      <c r="ACZ623"/>
      <c r="ADA623"/>
      <c r="ADB623"/>
      <c r="ADC623"/>
      <c r="ADD623"/>
      <c r="ADE623"/>
      <c r="ADF623"/>
      <c r="ADG623"/>
      <c r="ADH623"/>
      <c r="ADI623"/>
      <c r="ADJ623"/>
      <c r="ADK623"/>
      <c r="ADL623"/>
      <c r="ADM623"/>
      <c r="ADN623"/>
      <c r="ADO623"/>
      <c r="ADP623"/>
      <c r="ADQ623"/>
      <c r="ADR623"/>
      <c r="ADS623"/>
      <c r="ADT623"/>
      <c r="ADU623"/>
      <c r="ADV623"/>
      <c r="ADW623"/>
      <c r="ADX623"/>
      <c r="ADY623"/>
      <c r="ADZ623"/>
      <c r="AEA623"/>
      <c r="AEB623"/>
      <c r="AEC623"/>
      <c r="AED623"/>
      <c r="AEE623"/>
      <c r="AEF623"/>
      <c r="AEG623"/>
      <c r="AEH623"/>
      <c r="AEI623"/>
      <c r="AEJ623"/>
      <c r="AEK623"/>
      <c r="AEL623"/>
      <c r="AEM623"/>
      <c r="AEN623"/>
      <c r="AEO623"/>
      <c r="AEP623"/>
      <c r="AEQ623"/>
      <c r="AER623"/>
      <c r="AES623"/>
      <c r="AET623"/>
      <c r="AEU623"/>
      <c r="AEV623"/>
      <c r="AEW623"/>
      <c r="AEX623"/>
      <c r="AEY623"/>
      <c r="AEZ623"/>
      <c r="AFA623"/>
      <c r="AFB623"/>
      <c r="AFC623"/>
      <c r="AFD623"/>
      <c r="AFE623"/>
      <c r="AFF623"/>
      <c r="AFG623"/>
      <c r="AFH623"/>
      <c r="AFI623"/>
      <c r="AFJ623"/>
      <c r="AFK623"/>
      <c r="AFL623"/>
      <c r="AFM623"/>
      <c r="AFN623"/>
      <c r="AFO623"/>
      <c r="AFP623"/>
      <c r="AFQ623"/>
      <c r="AFR623"/>
      <c r="AFS623"/>
      <c r="AFT623"/>
      <c r="AFU623"/>
      <c r="AFV623"/>
      <c r="AFW623"/>
      <c r="AFX623"/>
      <c r="AFY623"/>
      <c r="AFZ623"/>
      <c r="AGA623"/>
      <c r="AGB623"/>
      <c r="AGC623"/>
      <c r="AGD623"/>
      <c r="AGE623"/>
      <c r="AGF623"/>
      <c r="AGG623"/>
      <c r="AGH623"/>
      <c r="AGI623"/>
      <c r="AGJ623"/>
      <c r="AGK623"/>
      <c r="AGL623"/>
      <c r="AGM623"/>
      <c r="AGN623"/>
      <c r="AGO623"/>
      <c r="AGP623"/>
      <c r="AGQ623"/>
      <c r="AGR623"/>
      <c r="AGS623"/>
      <c r="AGT623"/>
      <c r="AGU623"/>
      <c r="AGV623"/>
      <c r="AGW623"/>
      <c r="AGX623"/>
      <c r="AGY623"/>
      <c r="AGZ623"/>
      <c r="AHA623"/>
      <c r="AHB623"/>
      <c r="AHC623"/>
      <c r="AHD623"/>
      <c r="AHE623"/>
      <c r="AHF623"/>
      <c r="AHG623"/>
      <c r="AHH623"/>
      <c r="AHI623"/>
      <c r="AHJ623"/>
      <c r="AHK623"/>
      <c r="AHL623"/>
      <c r="AHM623"/>
      <c r="AHN623"/>
      <c r="AHO623"/>
      <c r="AHP623"/>
      <c r="AHQ623"/>
      <c r="AHR623"/>
      <c r="AHS623"/>
      <c r="AHT623"/>
      <c r="AHU623"/>
      <c r="AHV623"/>
      <c r="AHW623"/>
      <c r="AHX623"/>
      <c r="AHY623"/>
      <c r="AHZ623"/>
      <c r="AIA623"/>
      <c r="AIB623"/>
      <c r="AIC623"/>
      <c r="AID623"/>
      <c r="AIE623"/>
      <c r="AIF623"/>
      <c r="AIG623"/>
      <c r="AIH623"/>
      <c r="AII623"/>
      <c r="AIJ623"/>
      <c r="AIK623"/>
      <c r="AIL623"/>
      <c r="AIM623"/>
      <c r="AIN623"/>
      <c r="AIO623"/>
      <c r="AIP623"/>
      <c r="AIQ623"/>
      <c r="AIR623"/>
      <c r="AIS623"/>
      <c r="AIT623"/>
      <c r="AIU623"/>
      <c r="AIV623"/>
      <c r="AIW623"/>
      <c r="AIX623"/>
      <c r="AIY623"/>
      <c r="AIZ623"/>
      <c r="AJA623"/>
      <c r="AJB623"/>
      <c r="AJC623"/>
      <c r="AJD623"/>
      <c r="AJE623"/>
      <c r="AJF623"/>
      <c r="AJG623"/>
      <c r="AJH623"/>
      <c r="AJI623"/>
      <c r="AJJ623"/>
      <c r="AJK623"/>
      <c r="AJL623"/>
      <c r="AJM623"/>
      <c r="AJN623"/>
      <c r="AJO623"/>
      <c r="AJP623"/>
      <c r="AJQ623"/>
      <c r="AJR623"/>
      <c r="AJS623"/>
      <c r="AJT623"/>
      <c r="AJU623"/>
      <c r="AJV623"/>
      <c r="AJW623"/>
      <c r="AJX623"/>
      <c r="AJY623"/>
      <c r="AJZ623"/>
      <c r="AKA623"/>
      <c r="AKB623"/>
      <c r="AKC623"/>
      <c r="AKD623"/>
      <c r="AKE623"/>
      <c r="AKF623"/>
      <c r="AKG623"/>
      <c r="AKH623"/>
      <c r="AKI623"/>
      <c r="AKJ623"/>
      <c r="AKK623"/>
      <c r="AKL623"/>
      <c r="AKM623"/>
      <c r="AKN623"/>
      <c r="AKO623"/>
      <c r="AKP623"/>
      <c r="AKQ623"/>
      <c r="AKR623"/>
      <c r="AKS623"/>
      <c r="AKT623"/>
      <c r="AKU623"/>
      <c r="AKV623"/>
      <c r="AKW623"/>
      <c r="AKX623"/>
      <c r="AKY623"/>
      <c r="AKZ623"/>
      <c r="ALA623"/>
      <c r="ALB623"/>
      <c r="ALC623"/>
      <c r="ALD623"/>
      <c r="ALE623"/>
      <c r="ALF623"/>
      <c r="ALG623"/>
      <c r="ALH623"/>
      <c r="ALI623"/>
      <c r="ALJ623"/>
      <c r="ALK623"/>
      <c r="ALL623"/>
      <c r="ALM623"/>
      <c r="ALN623"/>
      <c r="ALO623"/>
      <c r="ALP623"/>
      <c r="ALQ623"/>
      <c r="ALR623"/>
      <c r="ALS623"/>
      <c r="ALT623"/>
      <c r="ALU623"/>
      <c r="ALV623"/>
      <c r="ALW623"/>
      <c r="ALX623"/>
      <c r="ALY623"/>
      <c r="ALZ623"/>
      <c r="AMA623"/>
      <c r="AMB623"/>
      <c r="AMC623"/>
      <c r="AMD623"/>
      <c r="AME623"/>
      <c r="AMF623"/>
      <c r="AMG623"/>
      <c r="AMH623"/>
      <c r="AMI623"/>
      <c r="AMJ623"/>
      <c r="AMK623"/>
    </row>
    <row r="624" spans="1:1025" ht="13.5" customHeight="1">
      <c r="A624" s="139" t="s">
        <v>203</v>
      </c>
      <c r="B624" s="139"/>
      <c r="C624" s="139"/>
      <c r="D624" s="139"/>
      <c r="E624" s="139"/>
      <c r="F624" s="139"/>
      <c r="G624" s="139"/>
      <c r="H624" s="139"/>
      <c r="I624" s="139"/>
      <c r="J624" s="139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  <c r="IB624"/>
      <c r="IC624"/>
      <c r="ID624"/>
      <c r="IE624"/>
      <c r="IF624"/>
      <c r="IG624"/>
      <c r="IH624"/>
      <c r="II624"/>
      <c r="IJ624"/>
      <c r="IK624"/>
      <c r="IL624"/>
      <c r="IM624"/>
      <c r="IN624"/>
      <c r="IO624"/>
      <c r="IP624"/>
      <c r="IQ624"/>
      <c r="IR624"/>
      <c r="IS624"/>
      <c r="IT624"/>
      <c r="IU624"/>
      <c r="IV624"/>
      <c r="IW624"/>
      <c r="IX624"/>
      <c r="IY624"/>
      <c r="IZ624"/>
      <c r="JA624"/>
      <c r="JB624"/>
      <c r="JC624"/>
      <c r="JD624"/>
      <c r="JE624"/>
      <c r="JF624"/>
      <c r="JG624"/>
      <c r="JH624"/>
      <c r="JI624"/>
      <c r="JJ624"/>
      <c r="JK624"/>
      <c r="JL624"/>
      <c r="JM624"/>
      <c r="JN624"/>
      <c r="JO624"/>
      <c r="JP624"/>
      <c r="JQ624"/>
      <c r="JR624"/>
      <c r="JS624"/>
      <c r="JT624"/>
      <c r="JU624"/>
      <c r="JV624"/>
      <c r="JW624"/>
      <c r="JX624"/>
      <c r="JY624"/>
      <c r="JZ624"/>
      <c r="KA624"/>
      <c r="KB624"/>
      <c r="KC624"/>
      <c r="KD624"/>
      <c r="KE624"/>
      <c r="KF624"/>
      <c r="KG624"/>
      <c r="KH624"/>
      <c r="KI624"/>
      <c r="KJ624"/>
      <c r="KK624"/>
      <c r="KL624"/>
      <c r="KM624"/>
      <c r="KN624"/>
      <c r="KO624"/>
      <c r="KP624"/>
      <c r="KQ624"/>
      <c r="KR624"/>
      <c r="KS624"/>
      <c r="KT624"/>
      <c r="KU624"/>
      <c r="KV624"/>
      <c r="KW624"/>
      <c r="KX624"/>
      <c r="KY624"/>
      <c r="KZ624"/>
      <c r="LA624"/>
      <c r="LB624"/>
      <c r="LC624"/>
      <c r="LD624"/>
      <c r="LE624"/>
      <c r="LF624"/>
      <c r="LG624"/>
      <c r="LH624"/>
      <c r="LI624"/>
      <c r="LJ624"/>
      <c r="LK624"/>
      <c r="LL624"/>
      <c r="LM624"/>
      <c r="LN624"/>
      <c r="LO624"/>
      <c r="LP624"/>
      <c r="LQ624"/>
      <c r="LR624"/>
      <c r="LS624"/>
      <c r="LT624"/>
      <c r="LU624"/>
      <c r="LV624"/>
      <c r="LW624"/>
      <c r="LX624"/>
      <c r="LY624"/>
      <c r="LZ624"/>
      <c r="MA624"/>
      <c r="MB624"/>
      <c r="MC624"/>
      <c r="MD624"/>
      <c r="ME624"/>
      <c r="MF624"/>
      <c r="MG624"/>
      <c r="MH624"/>
      <c r="MI624"/>
      <c r="MJ624"/>
      <c r="MK624"/>
      <c r="ML624"/>
      <c r="MM624"/>
      <c r="MN624"/>
      <c r="MO624"/>
      <c r="MP624"/>
      <c r="MQ624"/>
      <c r="MR624"/>
      <c r="MS624"/>
      <c r="MT624"/>
      <c r="MU624"/>
      <c r="MV624"/>
      <c r="MW624"/>
      <c r="MX624"/>
      <c r="MY624"/>
      <c r="MZ624"/>
      <c r="NA624"/>
      <c r="NB624"/>
      <c r="NC624"/>
      <c r="ND624"/>
      <c r="NE624"/>
      <c r="NF624"/>
      <c r="NG624"/>
      <c r="NH624"/>
      <c r="NI624"/>
      <c r="NJ624"/>
      <c r="NK624"/>
      <c r="NL624"/>
      <c r="NM624"/>
      <c r="NN624"/>
      <c r="NO624"/>
      <c r="NP624"/>
      <c r="NQ624"/>
      <c r="NR624"/>
      <c r="NS624"/>
      <c r="NT624"/>
      <c r="NU624"/>
      <c r="NV624"/>
      <c r="NW624"/>
      <c r="NX624"/>
      <c r="NY624"/>
      <c r="NZ624"/>
      <c r="OA624"/>
      <c r="OB624"/>
      <c r="OC624"/>
      <c r="OD624"/>
      <c r="OE624"/>
      <c r="OF624"/>
      <c r="OG624"/>
      <c r="OH624"/>
      <c r="OI624"/>
      <c r="OJ624"/>
      <c r="OK624"/>
      <c r="OL624"/>
      <c r="OM624"/>
      <c r="ON624"/>
      <c r="OO624"/>
      <c r="OP624"/>
      <c r="OQ624"/>
      <c r="OR624"/>
      <c r="OS624"/>
      <c r="OT624"/>
      <c r="OU624"/>
      <c r="OV624"/>
      <c r="OW624"/>
      <c r="OX624"/>
      <c r="OY624"/>
      <c r="OZ624"/>
      <c r="PA624"/>
      <c r="PB624"/>
      <c r="PC624"/>
      <c r="PD624"/>
      <c r="PE624"/>
      <c r="PF624"/>
      <c r="PG624"/>
      <c r="PH624"/>
      <c r="PI624"/>
      <c r="PJ624"/>
      <c r="PK624"/>
      <c r="PL624"/>
      <c r="PM624"/>
      <c r="PN624"/>
      <c r="PO624"/>
      <c r="PP624"/>
      <c r="PQ624"/>
      <c r="PR624"/>
      <c r="PS624"/>
      <c r="PT624"/>
      <c r="PU624"/>
      <c r="PV624"/>
      <c r="PW624"/>
      <c r="PX624"/>
      <c r="PY624"/>
      <c r="PZ624"/>
      <c r="QA624"/>
      <c r="QB624"/>
      <c r="QC624"/>
      <c r="QD624"/>
      <c r="QE624"/>
      <c r="QF624"/>
      <c r="QG624"/>
      <c r="QH624"/>
      <c r="QI624"/>
      <c r="QJ624"/>
      <c r="QK624"/>
      <c r="QL624"/>
      <c r="QM624"/>
      <c r="QN624"/>
      <c r="QO624"/>
      <c r="QP624"/>
      <c r="QQ624"/>
      <c r="QR624"/>
      <c r="QS624"/>
      <c r="QT624"/>
      <c r="QU624"/>
      <c r="QV624"/>
      <c r="QW624"/>
      <c r="QX624"/>
      <c r="QY624"/>
      <c r="QZ624"/>
      <c r="RA624"/>
      <c r="RB624"/>
      <c r="RC624"/>
      <c r="RD624"/>
      <c r="RE624"/>
      <c r="RF624"/>
      <c r="RG624"/>
      <c r="RH624"/>
      <c r="RI624"/>
      <c r="RJ624"/>
      <c r="RK624"/>
      <c r="RL624"/>
      <c r="RM624"/>
      <c r="RN624"/>
      <c r="RO624"/>
      <c r="RP624"/>
      <c r="RQ624"/>
      <c r="RR624"/>
      <c r="RS624"/>
      <c r="RT624"/>
      <c r="RU624"/>
      <c r="RV624"/>
      <c r="RW624"/>
      <c r="RX624"/>
      <c r="RY624"/>
      <c r="RZ624"/>
      <c r="SA624"/>
      <c r="SB624"/>
      <c r="SC624"/>
      <c r="SD624"/>
      <c r="SE624"/>
      <c r="SF624"/>
      <c r="SG624"/>
      <c r="SH624"/>
      <c r="SI624"/>
      <c r="SJ624"/>
      <c r="SK624"/>
      <c r="SL624"/>
      <c r="SM624"/>
      <c r="SN624"/>
      <c r="SO624"/>
      <c r="SP624"/>
      <c r="SQ624"/>
      <c r="SR624"/>
      <c r="SS624"/>
      <c r="ST624"/>
      <c r="SU624"/>
      <c r="SV624"/>
      <c r="SW624"/>
      <c r="SX624"/>
      <c r="SY624"/>
      <c r="SZ624"/>
      <c r="TA624"/>
      <c r="TB624"/>
      <c r="TC624"/>
      <c r="TD624"/>
      <c r="TE624"/>
      <c r="TF624"/>
      <c r="TG624"/>
      <c r="TH624"/>
      <c r="TI624"/>
      <c r="TJ624"/>
      <c r="TK624"/>
      <c r="TL624"/>
      <c r="TM624"/>
      <c r="TN624"/>
      <c r="TO624"/>
      <c r="TP624"/>
      <c r="TQ624"/>
      <c r="TR624"/>
      <c r="TS624"/>
      <c r="TT624"/>
      <c r="TU624"/>
      <c r="TV624"/>
      <c r="TW624"/>
      <c r="TX624"/>
      <c r="TY624"/>
      <c r="TZ624"/>
      <c r="UA624"/>
      <c r="UB624"/>
      <c r="UC624"/>
      <c r="UD624"/>
      <c r="UE624"/>
      <c r="UF624"/>
      <c r="UG624"/>
      <c r="UH624"/>
      <c r="UI624"/>
      <c r="UJ624"/>
      <c r="UK624"/>
      <c r="UL624"/>
      <c r="UM624"/>
      <c r="UN624"/>
      <c r="UO624"/>
      <c r="UP624"/>
      <c r="UQ624"/>
      <c r="UR624"/>
      <c r="US624"/>
      <c r="UT624"/>
      <c r="UU624"/>
      <c r="UV624"/>
      <c r="UW624"/>
      <c r="UX624"/>
      <c r="UY624"/>
      <c r="UZ624"/>
      <c r="VA624"/>
      <c r="VB624"/>
      <c r="VC624"/>
      <c r="VD624"/>
      <c r="VE624"/>
      <c r="VF624"/>
      <c r="VG624"/>
      <c r="VH624"/>
      <c r="VI624"/>
      <c r="VJ624"/>
      <c r="VK624"/>
      <c r="VL624"/>
      <c r="VM624"/>
      <c r="VN624"/>
      <c r="VO624"/>
      <c r="VP624"/>
      <c r="VQ624"/>
      <c r="VR624"/>
      <c r="VS624"/>
      <c r="VT624"/>
      <c r="VU624"/>
      <c r="VV624"/>
      <c r="VW624"/>
      <c r="VX624"/>
      <c r="VY624"/>
      <c r="VZ624"/>
      <c r="WA624"/>
      <c r="WB624"/>
      <c r="WC624"/>
      <c r="WD624"/>
      <c r="WE624"/>
      <c r="WF624"/>
      <c r="WG624"/>
      <c r="WH624"/>
      <c r="WI624"/>
      <c r="WJ624"/>
      <c r="WK624"/>
      <c r="WL624"/>
      <c r="WM624"/>
      <c r="WN624"/>
      <c r="WO624"/>
      <c r="WP624"/>
      <c r="WQ624"/>
      <c r="WR624"/>
      <c r="WS624"/>
      <c r="WT624"/>
      <c r="WU624"/>
      <c r="WV624"/>
      <c r="WW624"/>
      <c r="WX624"/>
      <c r="WY624"/>
      <c r="WZ624"/>
      <c r="XA624"/>
      <c r="XB624"/>
      <c r="XC624"/>
      <c r="XD624"/>
      <c r="XE624"/>
      <c r="XF624"/>
      <c r="XG624"/>
      <c r="XH624"/>
      <c r="XI624"/>
      <c r="XJ624"/>
      <c r="XK624"/>
      <c r="XL624"/>
      <c r="XM624"/>
      <c r="XN624"/>
      <c r="XO624"/>
      <c r="XP624"/>
      <c r="XQ624"/>
      <c r="XR624"/>
      <c r="XS624"/>
      <c r="XT624"/>
      <c r="XU624"/>
      <c r="XV624"/>
      <c r="XW624"/>
      <c r="XX624"/>
      <c r="XY624"/>
      <c r="XZ624"/>
      <c r="YA624"/>
      <c r="YB624"/>
      <c r="YC624"/>
      <c r="YD624"/>
      <c r="YE624"/>
      <c r="YF624"/>
      <c r="YG624"/>
      <c r="YH624"/>
      <c r="YI624"/>
      <c r="YJ624"/>
      <c r="YK624"/>
      <c r="YL624"/>
      <c r="YM624"/>
      <c r="YN624"/>
      <c r="YO624"/>
      <c r="YP624"/>
      <c r="YQ624"/>
      <c r="YR624"/>
      <c r="YS624"/>
      <c r="YT624"/>
      <c r="YU624"/>
      <c r="YV624"/>
      <c r="YW624"/>
      <c r="YX624"/>
      <c r="YY624"/>
      <c r="YZ624"/>
      <c r="ZA624"/>
      <c r="ZB624"/>
      <c r="ZC624"/>
      <c r="ZD624"/>
      <c r="ZE624"/>
      <c r="ZF624"/>
      <c r="ZG624"/>
      <c r="ZH624"/>
      <c r="ZI624"/>
      <c r="ZJ624"/>
      <c r="ZK624"/>
      <c r="ZL624"/>
      <c r="ZM624"/>
      <c r="ZN624"/>
      <c r="ZO624"/>
      <c r="ZP624"/>
      <c r="ZQ624"/>
      <c r="ZR624"/>
      <c r="ZS624"/>
      <c r="ZT624"/>
      <c r="ZU624"/>
      <c r="ZV624"/>
      <c r="ZW624"/>
      <c r="ZX624"/>
      <c r="ZY624"/>
      <c r="ZZ624"/>
      <c r="AAA624"/>
      <c r="AAB624"/>
      <c r="AAC624"/>
      <c r="AAD624"/>
      <c r="AAE624"/>
      <c r="AAF624"/>
      <c r="AAG624"/>
      <c r="AAH624"/>
      <c r="AAI624"/>
      <c r="AAJ624"/>
      <c r="AAK624"/>
      <c r="AAL624"/>
      <c r="AAM624"/>
      <c r="AAN624"/>
      <c r="AAO624"/>
      <c r="AAP624"/>
      <c r="AAQ624"/>
      <c r="AAR624"/>
      <c r="AAS624"/>
      <c r="AAT624"/>
      <c r="AAU624"/>
      <c r="AAV624"/>
      <c r="AAW624"/>
      <c r="AAX624"/>
      <c r="AAY624"/>
      <c r="AAZ624"/>
      <c r="ABA624"/>
      <c r="ABB624"/>
      <c r="ABC624"/>
      <c r="ABD624"/>
      <c r="ABE624"/>
      <c r="ABF624"/>
      <c r="ABG624"/>
      <c r="ABH624"/>
      <c r="ABI624"/>
      <c r="ABJ624"/>
      <c r="ABK624"/>
      <c r="ABL624"/>
      <c r="ABM624"/>
      <c r="ABN624"/>
      <c r="ABO624"/>
      <c r="ABP624"/>
      <c r="ABQ624"/>
      <c r="ABR624"/>
      <c r="ABS624"/>
      <c r="ABT624"/>
      <c r="ABU624"/>
      <c r="ABV624"/>
      <c r="ABW624"/>
      <c r="ABX624"/>
      <c r="ABY624"/>
      <c r="ABZ624"/>
      <c r="ACA624"/>
      <c r="ACB624"/>
      <c r="ACC624"/>
      <c r="ACD624"/>
      <c r="ACE624"/>
      <c r="ACF624"/>
      <c r="ACG624"/>
      <c r="ACH624"/>
      <c r="ACI624"/>
      <c r="ACJ624"/>
      <c r="ACK624"/>
      <c r="ACL624"/>
      <c r="ACM624"/>
      <c r="ACN624"/>
      <c r="ACO624"/>
      <c r="ACP624"/>
      <c r="ACQ624"/>
      <c r="ACR624"/>
      <c r="ACS624"/>
      <c r="ACT624"/>
      <c r="ACU624"/>
      <c r="ACV624"/>
      <c r="ACW624"/>
      <c r="ACX624"/>
      <c r="ACY624"/>
      <c r="ACZ624"/>
      <c r="ADA624"/>
      <c r="ADB624"/>
      <c r="ADC624"/>
      <c r="ADD624"/>
      <c r="ADE624"/>
      <c r="ADF624"/>
      <c r="ADG624"/>
      <c r="ADH624"/>
      <c r="ADI624"/>
      <c r="ADJ624"/>
      <c r="ADK624"/>
      <c r="ADL624"/>
      <c r="ADM624"/>
      <c r="ADN624"/>
      <c r="ADO624"/>
      <c r="ADP624"/>
      <c r="ADQ624"/>
      <c r="ADR624"/>
      <c r="ADS624"/>
      <c r="ADT624"/>
      <c r="ADU624"/>
      <c r="ADV624"/>
      <c r="ADW624"/>
      <c r="ADX624"/>
      <c r="ADY624"/>
      <c r="ADZ624"/>
      <c r="AEA624"/>
      <c r="AEB624"/>
      <c r="AEC624"/>
      <c r="AED624"/>
      <c r="AEE624"/>
      <c r="AEF624"/>
      <c r="AEG624"/>
      <c r="AEH624"/>
      <c r="AEI624"/>
      <c r="AEJ624"/>
      <c r="AEK624"/>
      <c r="AEL624"/>
      <c r="AEM624"/>
      <c r="AEN624"/>
      <c r="AEO624"/>
      <c r="AEP624"/>
      <c r="AEQ624"/>
      <c r="AER624"/>
      <c r="AES624"/>
      <c r="AET624"/>
      <c r="AEU624"/>
      <c r="AEV624"/>
      <c r="AEW624"/>
      <c r="AEX624"/>
      <c r="AEY624"/>
      <c r="AEZ624"/>
      <c r="AFA624"/>
      <c r="AFB624"/>
      <c r="AFC624"/>
      <c r="AFD624"/>
      <c r="AFE624"/>
      <c r="AFF624"/>
      <c r="AFG624"/>
      <c r="AFH624"/>
      <c r="AFI624"/>
      <c r="AFJ624"/>
      <c r="AFK624"/>
      <c r="AFL624"/>
      <c r="AFM624"/>
      <c r="AFN624"/>
      <c r="AFO624"/>
      <c r="AFP624"/>
      <c r="AFQ624"/>
      <c r="AFR624"/>
      <c r="AFS624"/>
      <c r="AFT624"/>
      <c r="AFU624"/>
      <c r="AFV624"/>
      <c r="AFW624"/>
      <c r="AFX624"/>
      <c r="AFY624"/>
      <c r="AFZ624"/>
      <c r="AGA624"/>
      <c r="AGB624"/>
      <c r="AGC624"/>
      <c r="AGD624"/>
      <c r="AGE624"/>
      <c r="AGF624"/>
      <c r="AGG624"/>
      <c r="AGH624"/>
      <c r="AGI624"/>
      <c r="AGJ624"/>
      <c r="AGK624"/>
      <c r="AGL624"/>
      <c r="AGM624"/>
      <c r="AGN624"/>
      <c r="AGO624"/>
      <c r="AGP624"/>
      <c r="AGQ624"/>
      <c r="AGR624"/>
      <c r="AGS624"/>
      <c r="AGT624"/>
      <c r="AGU624"/>
      <c r="AGV624"/>
      <c r="AGW624"/>
      <c r="AGX624"/>
      <c r="AGY624"/>
      <c r="AGZ624"/>
      <c r="AHA624"/>
      <c r="AHB624"/>
      <c r="AHC624"/>
      <c r="AHD624"/>
      <c r="AHE624"/>
      <c r="AHF624"/>
      <c r="AHG624"/>
      <c r="AHH624"/>
      <c r="AHI624"/>
      <c r="AHJ624"/>
      <c r="AHK624"/>
      <c r="AHL624"/>
      <c r="AHM624"/>
      <c r="AHN624"/>
      <c r="AHO624"/>
      <c r="AHP624"/>
      <c r="AHQ624"/>
      <c r="AHR624"/>
      <c r="AHS624"/>
      <c r="AHT624"/>
      <c r="AHU624"/>
      <c r="AHV624"/>
      <c r="AHW624"/>
      <c r="AHX624"/>
      <c r="AHY624"/>
      <c r="AHZ624"/>
      <c r="AIA624"/>
      <c r="AIB624"/>
      <c r="AIC624"/>
      <c r="AID624"/>
      <c r="AIE624"/>
      <c r="AIF624"/>
      <c r="AIG624"/>
      <c r="AIH624"/>
      <c r="AII624"/>
      <c r="AIJ624"/>
      <c r="AIK624"/>
      <c r="AIL624"/>
      <c r="AIM624"/>
      <c r="AIN624"/>
      <c r="AIO624"/>
      <c r="AIP624"/>
      <c r="AIQ624"/>
      <c r="AIR624"/>
      <c r="AIS624"/>
      <c r="AIT624"/>
      <c r="AIU624"/>
      <c r="AIV624"/>
      <c r="AIW624"/>
      <c r="AIX624"/>
      <c r="AIY624"/>
      <c r="AIZ624"/>
      <c r="AJA624"/>
      <c r="AJB624"/>
      <c r="AJC624"/>
      <c r="AJD624"/>
      <c r="AJE624"/>
      <c r="AJF624"/>
      <c r="AJG624"/>
      <c r="AJH624"/>
      <c r="AJI624"/>
      <c r="AJJ624"/>
      <c r="AJK624"/>
      <c r="AJL624"/>
      <c r="AJM624"/>
      <c r="AJN624"/>
      <c r="AJO624"/>
      <c r="AJP624"/>
      <c r="AJQ624"/>
      <c r="AJR624"/>
      <c r="AJS624"/>
      <c r="AJT624"/>
      <c r="AJU624"/>
      <c r="AJV624"/>
      <c r="AJW624"/>
      <c r="AJX624"/>
      <c r="AJY624"/>
      <c r="AJZ624"/>
      <c r="AKA624"/>
      <c r="AKB624"/>
      <c r="AKC624"/>
      <c r="AKD624"/>
      <c r="AKE624"/>
      <c r="AKF624"/>
      <c r="AKG624"/>
      <c r="AKH624"/>
      <c r="AKI624"/>
      <c r="AKJ624"/>
      <c r="AKK624"/>
      <c r="AKL624"/>
      <c r="AKM624"/>
      <c r="AKN624"/>
      <c r="AKO624"/>
      <c r="AKP624"/>
      <c r="AKQ624"/>
      <c r="AKR624"/>
      <c r="AKS624"/>
      <c r="AKT624"/>
      <c r="AKU624"/>
      <c r="AKV624"/>
      <c r="AKW624"/>
      <c r="AKX624"/>
      <c r="AKY624"/>
      <c r="AKZ624"/>
      <c r="ALA624"/>
      <c r="ALB624"/>
      <c r="ALC624"/>
      <c r="ALD624"/>
      <c r="ALE624"/>
      <c r="ALF624"/>
      <c r="ALG624"/>
      <c r="ALH624"/>
      <c r="ALI624"/>
      <c r="ALJ624"/>
      <c r="ALK624"/>
      <c r="ALL624"/>
      <c r="ALM624"/>
      <c r="ALN624"/>
      <c r="ALO624"/>
      <c r="ALP624"/>
      <c r="ALQ624"/>
      <c r="ALR624"/>
      <c r="ALS624"/>
      <c r="ALT624"/>
      <c r="ALU624"/>
      <c r="ALV624"/>
      <c r="ALW624"/>
      <c r="ALX624"/>
      <c r="ALY624"/>
      <c r="ALZ624"/>
      <c r="AMA624"/>
      <c r="AMB624"/>
      <c r="AMC624"/>
      <c r="AMD624"/>
      <c r="AME624"/>
      <c r="AMF624"/>
      <c r="AMG624"/>
      <c r="AMH624"/>
      <c r="AMI624"/>
      <c r="AMJ624"/>
      <c r="AMK624"/>
    </row>
    <row r="625" spans="1:1025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  <c r="IB625"/>
      <c r="IC625"/>
      <c r="ID625"/>
      <c r="IE625"/>
      <c r="IF625"/>
      <c r="IG625"/>
      <c r="IH625"/>
      <c r="II625"/>
      <c r="IJ625"/>
      <c r="IK625"/>
      <c r="IL625"/>
      <c r="IM625"/>
      <c r="IN625"/>
      <c r="IO625"/>
      <c r="IP625"/>
      <c r="IQ625"/>
      <c r="IR625"/>
      <c r="IS625"/>
      <c r="IT625"/>
      <c r="IU625"/>
      <c r="IV625"/>
      <c r="IW625"/>
      <c r="IX625"/>
      <c r="IY625"/>
      <c r="IZ625"/>
      <c r="JA625"/>
      <c r="JB625"/>
      <c r="JC625"/>
      <c r="JD625"/>
      <c r="JE625"/>
      <c r="JF625"/>
      <c r="JG625"/>
      <c r="JH625"/>
      <c r="JI625"/>
      <c r="JJ625"/>
      <c r="JK625"/>
      <c r="JL625"/>
      <c r="JM625"/>
      <c r="JN625"/>
      <c r="JO625"/>
      <c r="JP625"/>
      <c r="JQ625"/>
      <c r="JR625"/>
      <c r="JS625"/>
      <c r="JT625"/>
      <c r="JU625"/>
      <c r="JV625"/>
      <c r="JW625"/>
      <c r="JX625"/>
      <c r="JY625"/>
      <c r="JZ625"/>
      <c r="KA625"/>
      <c r="KB625"/>
      <c r="KC625"/>
      <c r="KD625"/>
      <c r="KE625"/>
      <c r="KF625"/>
      <c r="KG625"/>
      <c r="KH625"/>
      <c r="KI625"/>
      <c r="KJ625"/>
      <c r="KK625"/>
      <c r="KL625"/>
      <c r="KM625"/>
      <c r="KN625"/>
      <c r="KO625"/>
      <c r="KP625"/>
      <c r="KQ625"/>
      <c r="KR625"/>
      <c r="KS625"/>
      <c r="KT625"/>
      <c r="KU625"/>
      <c r="KV625"/>
      <c r="KW625"/>
      <c r="KX625"/>
      <c r="KY625"/>
      <c r="KZ625"/>
      <c r="LA625"/>
      <c r="LB625"/>
      <c r="LC625"/>
      <c r="LD625"/>
      <c r="LE625"/>
      <c r="LF625"/>
      <c r="LG625"/>
      <c r="LH625"/>
      <c r="LI625"/>
      <c r="LJ625"/>
      <c r="LK625"/>
      <c r="LL625"/>
      <c r="LM625"/>
      <c r="LN625"/>
      <c r="LO625"/>
      <c r="LP625"/>
      <c r="LQ625"/>
      <c r="LR625"/>
      <c r="LS625"/>
      <c r="LT625"/>
      <c r="LU625"/>
      <c r="LV625"/>
      <c r="LW625"/>
      <c r="LX625"/>
      <c r="LY625"/>
      <c r="LZ625"/>
      <c r="MA625"/>
      <c r="MB625"/>
      <c r="MC625"/>
      <c r="MD625"/>
      <c r="ME625"/>
      <c r="MF625"/>
      <c r="MG625"/>
      <c r="MH625"/>
      <c r="MI625"/>
      <c r="MJ625"/>
      <c r="MK625"/>
      <c r="ML625"/>
      <c r="MM625"/>
      <c r="MN625"/>
      <c r="MO625"/>
      <c r="MP625"/>
      <c r="MQ625"/>
      <c r="MR625"/>
      <c r="MS625"/>
      <c r="MT625"/>
      <c r="MU625"/>
      <c r="MV625"/>
      <c r="MW625"/>
      <c r="MX625"/>
      <c r="MY625"/>
      <c r="MZ625"/>
      <c r="NA625"/>
      <c r="NB625"/>
      <c r="NC625"/>
      <c r="ND625"/>
      <c r="NE625"/>
      <c r="NF625"/>
      <c r="NG625"/>
      <c r="NH625"/>
      <c r="NI625"/>
      <c r="NJ625"/>
      <c r="NK625"/>
      <c r="NL625"/>
      <c r="NM625"/>
      <c r="NN625"/>
      <c r="NO625"/>
      <c r="NP625"/>
      <c r="NQ625"/>
      <c r="NR625"/>
      <c r="NS625"/>
      <c r="NT625"/>
      <c r="NU625"/>
      <c r="NV625"/>
      <c r="NW625"/>
      <c r="NX625"/>
      <c r="NY625"/>
      <c r="NZ625"/>
      <c r="OA625"/>
      <c r="OB625"/>
      <c r="OC625"/>
      <c r="OD625"/>
      <c r="OE625"/>
      <c r="OF625"/>
      <c r="OG625"/>
      <c r="OH625"/>
      <c r="OI625"/>
      <c r="OJ625"/>
      <c r="OK625"/>
      <c r="OL625"/>
      <c r="OM625"/>
      <c r="ON625"/>
      <c r="OO625"/>
      <c r="OP625"/>
      <c r="OQ625"/>
      <c r="OR625"/>
      <c r="OS625"/>
      <c r="OT625"/>
      <c r="OU625"/>
      <c r="OV625"/>
      <c r="OW625"/>
      <c r="OX625"/>
      <c r="OY625"/>
      <c r="OZ625"/>
      <c r="PA625"/>
      <c r="PB625"/>
      <c r="PC625"/>
      <c r="PD625"/>
      <c r="PE625"/>
      <c r="PF625"/>
      <c r="PG625"/>
      <c r="PH625"/>
      <c r="PI625"/>
      <c r="PJ625"/>
      <c r="PK625"/>
      <c r="PL625"/>
      <c r="PM625"/>
      <c r="PN625"/>
      <c r="PO625"/>
      <c r="PP625"/>
      <c r="PQ625"/>
      <c r="PR625"/>
      <c r="PS625"/>
      <c r="PT625"/>
      <c r="PU625"/>
      <c r="PV625"/>
      <c r="PW625"/>
      <c r="PX625"/>
      <c r="PY625"/>
      <c r="PZ625"/>
      <c r="QA625"/>
      <c r="QB625"/>
      <c r="QC625"/>
      <c r="QD625"/>
      <c r="QE625"/>
      <c r="QF625"/>
      <c r="QG625"/>
      <c r="QH625"/>
      <c r="QI625"/>
      <c r="QJ625"/>
      <c r="QK625"/>
      <c r="QL625"/>
      <c r="QM625"/>
      <c r="QN625"/>
      <c r="QO625"/>
      <c r="QP625"/>
      <c r="QQ625"/>
      <c r="QR625"/>
      <c r="QS625"/>
      <c r="QT625"/>
      <c r="QU625"/>
      <c r="QV625"/>
      <c r="QW625"/>
      <c r="QX625"/>
      <c r="QY625"/>
      <c r="QZ625"/>
      <c r="RA625"/>
      <c r="RB625"/>
      <c r="RC625"/>
      <c r="RD625"/>
      <c r="RE625"/>
      <c r="RF625"/>
      <c r="RG625"/>
      <c r="RH625"/>
      <c r="RI625"/>
      <c r="RJ625"/>
      <c r="RK625"/>
      <c r="RL625"/>
      <c r="RM625"/>
      <c r="RN625"/>
      <c r="RO625"/>
      <c r="RP625"/>
      <c r="RQ625"/>
      <c r="RR625"/>
      <c r="RS625"/>
      <c r="RT625"/>
      <c r="RU625"/>
      <c r="RV625"/>
      <c r="RW625"/>
      <c r="RX625"/>
      <c r="RY625"/>
      <c r="RZ625"/>
      <c r="SA625"/>
      <c r="SB625"/>
      <c r="SC625"/>
      <c r="SD625"/>
      <c r="SE625"/>
      <c r="SF625"/>
      <c r="SG625"/>
      <c r="SH625"/>
      <c r="SI625"/>
      <c r="SJ625"/>
      <c r="SK625"/>
      <c r="SL625"/>
      <c r="SM625"/>
      <c r="SN625"/>
      <c r="SO625"/>
      <c r="SP625"/>
      <c r="SQ625"/>
      <c r="SR625"/>
      <c r="SS625"/>
      <c r="ST625"/>
      <c r="SU625"/>
      <c r="SV625"/>
      <c r="SW625"/>
      <c r="SX625"/>
      <c r="SY625"/>
      <c r="SZ625"/>
      <c r="TA625"/>
      <c r="TB625"/>
      <c r="TC625"/>
      <c r="TD625"/>
      <c r="TE625"/>
      <c r="TF625"/>
      <c r="TG625"/>
      <c r="TH625"/>
      <c r="TI625"/>
      <c r="TJ625"/>
      <c r="TK625"/>
      <c r="TL625"/>
      <c r="TM625"/>
      <c r="TN625"/>
      <c r="TO625"/>
      <c r="TP625"/>
      <c r="TQ625"/>
      <c r="TR625"/>
      <c r="TS625"/>
      <c r="TT625"/>
      <c r="TU625"/>
      <c r="TV625"/>
      <c r="TW625"/>
      <c r="TX625"/>
      <c r="TY625"/>
      <c r="TZ625"/>
      <c r="UA625"/>
      <c r="UB625"/>
      <c r="UC625"/>
      <c r="UD625"/>
      <c r="UE625"/>
      <c r="UF625"/>
      <c r="UG625"/>
      <c r="UH625"/>
      <c r="UI625"/>
      <c r="UJ625"/>
      <c r="UK625"/>
      <c r="UL625"/>
      <c r="UM625"/>
      <c r="UN625"/>
      <c r="UO625"/>
      <c r="UP625"/>
      <c r="UQ625"/>
      <c r="UR625"/>
      <c r="US625"/>
      <c r="UT625"/>
      <c r="UU625"/>
      <c r="UV625"/>
      <c r="UW625"/>
      <c r="UX625"/>
      <c r="UY625"/>
      <c r="UZ625"/>
      <c r="VA625"/>
      <c r="VB625"/>
      <c r="VC625"/>
      <c r="VD625"/>
      <c r="VE625"/>
      <c r="VF625"/>
      <c r="VG625"/>
      <c r="VH625"/>
      <c r="VI625"/>
      <c r="VJ625"/>
      <c r="VK625"/>
      <c r="VL625"/>
      <c r="VM625"/>
      <c r="VN625"/>
      <c r="VO625"/>
      <c r="VP625"/>
      <c r="VQ625"/>
      <c r="VR625"/>
      <c r="VS625"/>
      <c r="VT625"/>
      <c r="VU625"/>
      <c r="VV625"/>
      <c r="VW625"/>
      <c r="VX625"/>
      <c r="VY625"/>
      <c r="VZ625"/>
      <c r="WA625"/>
      <c r="WB625"/>
      <c r="WC625"/>
      <c r="WD625"/>
      <c r="WE625"/>
      <c r="WF625"/>
      <c r="WG625"/>
      <c r="WH625"/>
      <c r="WI625"/>
      <c r="WJ625"/>
      <c r="WK625"/>
      <c r="WL625"/>
      <c r="WM625"/>
      <c r="WN625"/>
      <c r="WO625"/>
      <c r="WP625"/>
      <c r="WQ625"/>
      <c r="WR625"/>
      <c r="WS625"/>
      <c r="WT625"/>
      <c r="WU625"/>
      <c r="WV625"/>
      <c r="WW625"/>
      <c r="WX625"/>
      <c r="WY625"/>
      <c r="WZ625"/>
      <c r="XA625"/>
      <c r="XB625"/>
      <c r="XC625"/>
      <c r="XD625"/>
      <c r="XE625"/>
      <c r="XF625"/>
      <c r="XG625"/>
      <c r="XH625"/>
      <c r="XI625"/>
      <c r="XJ625"/>
      <c r="XK625"/>
      <c r="XL625"/>
      <c r="XM625"/>
      <c r="XN625"/>
      <c r="XO625"/>
      <c r="XP625"/>
      <c r="XQ625"/>
      <c r="XR625"/>
      <c r="XS625"/>
      <c r="XT625"/>
      <c r="XU625"/>
      <c r="XV625"/>
      <c r="XW625"/>
      <c r="XX625"/>
      <c r="XY625"/>
      <c r="XZ625"/>
      <c r="YA625"/>
      <c r="YB625"/>
      <c r="YC625"/>
      <c r="YD625"/>
      <c r="YE625"/>
      <c r="YF625"/>
      <c r="YG625"/>
      <c r="YH625"/>
      <c r="YI625"/>
      <c r="YJ625"/>
      <c r="YK625"/>
      <c r="YL625"/>
      <c r="YM625"/>
      <c r="YN625"/>
      <c r="YO625"/>
      <c r="YP625"/>
      <c r="YQ625"/>
      <c r="YR625"/>
      <c r="YS625"/>
      <c r="YT625"/>
      <c r="YU625"/>
      <c r="YV625"/>
      <c r="YW625"/>
      <c r="YX625"/>
      <c r="YY625"/>
      <c r="YZ625"/>
      <c r="ZA625"/>
      <c r="ZB625"/>
      <c r="ZC625"/>
      <c r="ZD625"/>
      <c r="ZE625"/>
      <c r="ZF625"/>
      <c r="ZG625"/>
      <c r="ZH625"/>
      <c r="ZI625"/>
      <c r="ZJ625"/>
      <c r="ZK625"/>
      <c r="ZL625"/>
      <c r="ZM625"/>
      <c r="ZN625"/>
      <c r="ZO625"/>
      <c r="ZP625"/>
      <c r="ZQ625"/>
      <c r="ZR625"/>
      <c r="ZS625"/>
      <c r="ZT625"/>
      <c r="ZU625"/>
      <c r="ZV625"/>
      <c r="ZW625"/>
      <c r="ZX625"/>
      <c r="ZY625"/>
      <c r="ZZ625"/>
      <c r="AAA625"/>
      <c r="AAB625"/>
      <c r="AAC625"/>
      <c r="AAD625"/>
      <c r="AAE625"/>
      <c r="AAF625"/>
      <c r="AAG625"/>
      <c r="AAH625"/>
      <c r="AAI625"/>
      <c r="AAJ625"/>
      <c r="AAK625"/>
      <c r="AAL625"/>
      <c r="AAM625"/>
      <c r="AAN625"/>
      <c r="AAO625"/>
      <c r="AAP625"/>
      <c r="AAQ625"/>
      <c r="AAR625"/>
      <c r="AAS625"/>
      <c r="AAT625"/>
      <c r="AAU625"/>
      <c r="AAV625"/>
      <c r="AAW625"/>
      <c r="AAX625"/>
      <c r="AAY625"/>
      <c r="AAZ625"/>
      <c r="ABA625"/>
      <c r="ABB625"/>
      <c r="ABC625"/>
      <c r="ABD625"/>
      <c r="ABE625"/>
      <c r="ABF625"/>
      <c r="ABG625"/>
      <c r="ABH625"/>
      <c r="ABI625"/>
      <c r="ABJ625"/>
      <c r="ABK625"/>
      <c r="ABL625"/>
      <c r="ABM625"/>
      <c r="ABN625"/>
      <c r="ABO625"/>
      <c r="ABP625"/>
      <c r="ABQ625"/>
      <c r="ABR625"/>
      <c r="ABS625"/>
      <c r="ABT625"/>
      <c r="ABU625"/>
      <c r="ABV625"/>
      <c r="ABW625"/>
      <c r="ABX625"/>
      <c r="ABY625"/>
      <c r="ABZ625"/>
      <c r="ACA625"/>
      <c r="ACB625"/>
      <c r="ACC625"/>
      <c r="ACD625"/>
      <c r="ACE625"/>
      <c r="ACF625"/>
      <c r="ACG625"/>
      <c r="ACH625"/>
      <c r="ACI625"/>
      <c r="ACJ625"/>
      <c r="ACK625"/>
      <c r="ACL625"/>
      <c r="ACM625"/>
      <c r="ACN625"/>
      <c r="ACO625"/>
      <c r="ACP625"/>
      <c r="ACQ625"/>
      <c r="ACR625"/>
      <c r="ACS625"/>
      <c r="ACT625"/>
      <c r="ACU625"/>
      <c r="ACV625"/>
      <c r="ACW625"/>
      <c r="ACX625"/>
      <c r="ACY625"/>
      <c r="ACZ625"/>
      <c r="ADA625"/>
      <c r="ADB625"/>
      <c r="ADC625"/>
      <c r="ADD625"/>
      <c r="ADE625"/>
      <c r="ADF625"/>
      <c r="ADG625"/>
      <c r="ADH625"/>
      <c r="ADI625"/>
      <c r="ADJ625"/>
      <c r="ADK625"/>
      <c r="ADL625"/>
      <c r="ADM625"/>
      <c r="ADN625"/>
      <c r="ADO625"/>
      <c r="ADP625"/>
      <c r="ADQ625"/>
      <c r="ADR625"/>
      <c r="ADS625"/>
      <c r="ADT625"/>
      <c r="ADU625"/>
      <c r="ADV625"/>
      <c r="ADW625"/>
      <c r="ADX625"/>
      <c r="ADY625"/>
      <c r="ADZ625"/>
      <c r="AEA625"/>
      <c r="AEB625"/>
      <c r="AEC625"/>
      <c r="AED625"/>
      <c r="AEE625"/>
      <c r="AEF625"/>
      <c r="AEG625"/>
      <c r="AEH625"/>
      <c r="AEI625"/>
      <c r="AEJ625"/>
      <c r="AEK625"/>
      <c r="AEL625"/>
      <c r="AEM625"/>
      <c r="AEN625"/>
      <c r="AEO625"/>
      <c r="AEP625"/>
      <c r="AEQ625"/>
      <c r="AER625"/>
      <c r="AES625"/>
      <c r="AET625"/>
      <c r="AEU625"/>
      <c r="AEV625"/>
      <c r="AEW625"/>
      <c r="AEX625"/>
      <c r="AEY625"/>
      <c r="AEZ625"/>
      <c r="AFA625"/>
      <c r="AFB625"/>
      <c r="AFC625"/>
      <c r="AFD625"/>
      <c r="AFE625"/>
      <c r="AFF625"/>
      <c r="AFG625"/>
      <c r="AFH625"/>
      <c r="AFI625"/>
      <c r="AFJ625"/>
      <c r="AFK625"/>
      <c r="AFL625"/>
      <c r="AFM625"/>
      <c r="AFN625"/>
      <c r="AFO625"/>
      <c r="AFP625"/>
      <c r="AFQ625"/>
      <c r="AFR625"/>
      <c r="AFS625"/>
      <c r="AFT625"/>
      <c r="AFU625"/>
      <c r="AFV625"/>
      <c r="AFW625"/>
      <c r="AFX625"/>
      <c r="AFY625"/>
      <c r="AFZ625"/>
      <c r="AGA625"/>
      <c r="AGB625"/>
      <c r="AGC625"/>
      <c r="AGD625"/>
      <c r="AGE625"/>
      <c r="AGF625"/>
      <c r="AGG625"/>
      <c r="AGH625"/>
      <c r="AGI625"/>
      <c r="AGJ625"/>
      <c r="AGK625"/>
      <c r="AGL625"/>
      <c r="AGM625"/>
      <c r="AGN625"/>
      <c r="AGO625"/>
      <c r="AGP625"/>
      <c r="AGQ625"/>
      <c r="AGR625"/>
      <c r="AGS625"/>
      <c r="AGT625"/>
      <c r="AGU625"/>
      <c r="AGV625"/>
      <c r="AGW625"/>
      <c r="AGX625"/>
      <c r="AGY625"/>
      <c r="AGZ625"/>
      <c r="AHA625"/>
      <c r="AHB625"/>
      <c r="AHC625"/>
      <c r="AHD625"/>
      <c r="AHE625"/>
      <c r="AHF625"/>
      <c r="AHG625"/>
      <c r="AHH625"/>
      <c r="AHI625"/>
      <c r="AHJ625"/>
      <c r="AHK625"/>
      <c r="AHL625"/>
      <c r="AHM625"/>
      <c r="AHN625"/>
      <c r="AHO625"/>
      <c r="AHP625"/>
      <c r="AHQ625"/>
      <c r="AHR625"/>
      <c r="AHS625"/>
      <c r="AHT625"/>
      <c r="AHU625"/>
      <c r="AHV625"/>
      <c r="AHW625"/>
      <c r="AHX625"/>
      <c r="AHY625"/>
      <c r="AHZ625"/>
      <c r="AIA625"/>
      <c r="AIB625"/>
      <c r="AIC625"/>
      <c r="AID625"/>
      <c r="AIE625"/>
      <c r="AIF625"/>
      <c r="AIG625"/>
      <c r="AIH625"/>
      <c r="AII625"/>
      <c r="AIJ625"/>
      <c r="AIK625"/>
      <c r="AIL625"/>
      <c r="AIM625"/>
      <c r="AIN625"/>
      <c r="AIO625"/>
      <c r="AIP625"/>
      <c r="AIQ625"/>
      <c r="AIR625"/>
      <c r="AIS625"/>
      <c r="AIT625"/>
      <c r="AIU625"/>
      <c r="AIV625"/>
      <c r="AIW625"/>
      <c r="AIX625"/>
      <c r="AIY625"/>
      <c r="AIZ625"/>
      <c r="AJA625"/>
      <c r="AJB625"/>
      <c r="AJC625"/>
      <c r="AJD625"/>
      <c r="AJE625"/>
      <c r="AJF625"/>
      <c r="AJG625"/>
      <c r="AJH625"/>
      <c r="AJI625"/>
      <c r="AJJ625"/>
      <c r="AJK625"/>
      <c r="AJL625"/>
      <c r="AJM625"/>
      <c r="AJN625"/>
      <c r="AJO625"/>
      <c r="AJP625"/>
      <c r="AJQ625"/>
      <c r="AJR625"/>
      <c r="AJS625"/>
      <c r="AJT625"/>
      <c r="AJU625"/>
      <c r="AJV625"/>
      <c r="AJW625"/>
      <c r="AJX625"/>
      <c r="AJY625"/>
      <c r="AJZ625"/>
      <c r="AKA625"/>
      <c r="AKB625"/>
      <c r="AKC625"/>
      <c r="AKD625"/>
      <c r="AKE625"/>
      <c r="AKF625"/>
      <c r="AKG625"/>
      <c r="AKH625"/>
      <c r="AKI625"/>
      <c r="AKJ625"/>
      <c r="AKK625"/>
      <c r="AKL625"/>
      <c r="AKM625"/>
      <c r="AKN625"/>
      <c r="AKO625"/>
      <c r="AKP625"/>
      <c r="AKQ625"/>
      <c r="AKR625"/>
      <c r="AKS625"/>
      <c r="AKT625"/>
      <c r="AKU625"/>
      <c r="AKV625"/>
      <c r="AKW625"/>
      <c r="AKX625"/>
      <c r="AKY625"/>
      <c r="AKZ625"/>
      <c r="ALA625"/>
      <c r="ALB625"/>
      <c r="ALC625"/>
      <c r="ALD625"/>
      <c r="ALE625"/>
      <c r="ALF625"/>
      <c r="ALG625"/>
      <c r="ALH625"/>
      <c r="ALI625"/>
      <c r="ALJ625"/>
      <c r="ALK625"/>
      <c r="ALL625"/>
      <c r="ALM625"/>
      <c r="ALN625"/>
      <c r="ALO625"/>
      <c r="ALP625"/>
      <c r="ALQ625"/>
      <c r="ALR625"/>
      <c r="ALS625"/>
      <c r="ALT625"/>
      <c r="ALU625"/>
      <c r="ALV625"/>
      <c r="ALW625"/>
      <c r="ALX625"/>
      <c r="ALY625"/>
      <c r="ALZ625"/>
      <c r="AMA625"/>
      <c r="AMB625"/>
      <c r="AMC625"/>
      <c r="AMD625"/>
      <c r="AME625"/>
      <c r="AMF625"/>
      <c r="AMG625"/>
      <c r="AMH625"/>
      <c r="AMI625"/>
      <c r="AMJ625"/>
      <c r="AMK625"/>
    </row>
    <row r="626" spans="1:1025" ht="49.5" customHeight="1">
      <c r="A626" s="44" t="s">
        <v>27</v>
      </c>
      <c r="B626" s="138" t="s">
        <v>198</v>
      </c>
      <c r="C626" s="138"/>
      <c r="D626" s="138"/>
      <c r="E626" s="44" t="s">
        <v>204</v>
      </c>
      <c r="F626" s="44" t="s">
        <v>205</v>
      </c>
      <c r="G626" s="138" t="s">
        <v>206</v>
      </c>
      <c r="H626" s="138"/>
      <c r="I626" s="138" t="s">
        <v>202</v>
      </c>
      <c r="J626" s="138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  <c r="IB626"/>
      <c r="IC626"/>
      <c r="ID626"/>
      <c r="IE626"/>
      <c r="IF626"/>
      <c r="IG626"/>
      <c r="IH626"/>
      <c r="II626"/>
      <c r="IJ626"/>
      <c r="IK626"/>
      <c r="IL626"/>
      <c r="IM626"/>
      <c r="IN626"/>
      <c r="IO626"/>
      <c r="IP626"/>
      <c r="IQ626"/>
      <c r="IR626"/>
      <c r="IS626"/>
      <c r="IT626"/>
      <c r="IU626"/>
      <c r="IV626"/>
      <c r="IW626"/>
      <c r="IX626"/>
      <c r="IY626"/>
      <c r="IZ626"/>
      <c r="JA626"/>
      <c r="JB626"/>
      <c r="JC626"/>
      <c r="JD626"/>
      <c r="JE626"/>
      <c r="JF626"/>
      <c r="JG626"/>
      <c r="JH626"/>
      <c r="JI626"/>
      <c r="JJ626"/>
      <c r="JK626"/>
      <c r="JL626"/>
      <c r="JM626"/>
      <c r="JN626"/>
      <c r="JO626"/>
      <c r="JP626"/>
      <c r="JQ626"/>
      <c r="JR626"/>
      <c r="JS626"/>
      <c r="JT626"/>
      <c r="JU626"/>
      <c r="JV626"/>
      <c r="JW626"/>
      <c r="JX626"/>
      <c r="JY626"/>
      <c r="JZ626"/>
      <c r="KA626"/>
      <c r="KB626"/>
      <c r="KC626"/>
      <c r="KD626"/>
      <c r="KE626"/>
      <c r="KF626"/>
      <c r="KG626"/>
      <c r="KH626"/>
      <c r="KI626"/>
      <c r="KJ626"/>
      <c r="KK626"/>
      <c r="KL626"/>
      <c r="KM626"/>
      <c r="KN626"/>
      <c r="KO626"/>
      <c r="KP626"/>
      <c r="KQ626"/>
      <c r="KR626"/>
      <c r="KS626"/>
      <c r="KT626"/>
      <c r="KU626"/>
      <c r="KV626"/>
      <c r="KW626"/>
      <c r="KX626"/>
      <c r="KY626"/>
      <c r="KZ626"/>
      <c r="LA626"/>
      <c r="LB626"/>
      <c r="LC626"/>
      <c r="LD626"/>
      <c r="LE626"/>
      <c r="LF626"/>
      <c r="LG626"/>
      <c r="LH626"/>
      <c r="LI626"/>
      <c r="LJ626"/>
      <c r="LK626"/>
      <c r="LL626"/>
      <c r="LM626"/>
      <c r="LN626"/>
      <c r="LO626"/>
      <c r="LP626"/>
      <c r="LQ626"/>
      <c r="LR626"/>
      <c r="LS626"/>
      <c r="LT626"/>
      <c r="LU626"/>
      <c r="LV626"/>
      <c r="LW626"/>
      <c r="LX626"/>
      <c r="LY626"/>
      <c r="LZ626"/>
      <c r="MA626"/>
      <c r="MB626"/>
      <c r="MC626"/>
      <c r="MD626"/>
      <c r="ME626"/>
      <c r="MF626"/>
      <c r="MG626"/>
      <c r="MH626"/>
      <c r="MI626"/>
      <c r="MJ626"/>
      <c r="MK626"/>
      <c r="ML626"/>
      <c r="MM626"/>
      <c r="MN626"/>
      <c r="MO626"/>
      <c r="MP626"/>
      <c r="MQ626"/>
      <c r="MR626"/>
      <c r="MS626"/>
      <c r="MT626"/>
      <c r="MU626"/>
      <c r="MV626"/>
      <c r="MW626"/>
      <c r="MX626"/>
      <c r="MY626"/>
      <c r="MZ626"/>
      <c r="NA626"/>
      <c r="NB626"/>
      <c r="NC626"/>
      <c r="ND626"/>
      <c r="NE626"/>
      <c r="NF626"/>
      <c r="NG626"/>
      <c r="NH626"/>
      <c r="NI626"/>
      <c r="NJ626"/>
      <c r="NK626"/>
      <c r="NL626"/>
      <c r="NM626"/>
      <c r="NN626"/>
      <c r="NO626"/>
      <c r="NP626"/>
      <c r="NQ626"/>
      <c r="NR626"/>
      <c r="NS626"/>
      <c r="NT626"/>
      <c r="NU626"/>
      <c r="NV626"/>
      <c r="NW626"/>
      <c r="NX626"/>
      <c r="NY626"/>
      <c r="NZ626"/>
      <c r="OA626"/>
      <c r="OB626"/>
      <c r="OC626"/>
      <c r="OD626"/>
      <c r="OE626"/>
      <c r="OF626"/>
      <c r="OG626"/>
      <c r="OH626"/>
      <c r="OI626"/>
      <c r="OJ626"/>
      <c r="OK626"/>
      <c r="OL626"/>
      <c r="OM626"/>
      <c r="ON626"/>
      <c r="OO626"/>
      <c r="OP626"/>
      <c r="OQ626"/>
      <c r="OR626"/>
      <c r="OS626"/>
      <c r="OT626"/>
      <c r="OU626"/>
      <c r="OV626"/>
      <c r="OW626"/>
      <c r="OX626"/>
      <c r="OY626"/>
      <c r="OZ626"/>
      <c r="PA626"/>
      <c r="PB626"/>
      <c r="PC626"/>
      <c r="PD626"/>
      <c r="PE626"/>
      <c r="PF626"/>
      <c r="PG626"/>
      <c r="PH626"/>
      <c r="PI626"/>
      <c r="PJ626"/>
      <c r="PK626"/>
      <c r="PL626"/>
      <c r="PM626"/>
      <c r="PN626"/>
      <c r="PO626"/>
      <c r="PP626"/>
      <c r="PQ626"/>
      <c r="PR626"/>
      <c r="PS626"/>
      <c r="PT626"/>
      <c r="PU626"/>
      <c r="PV626"/>
      <c r="PW626"/>
      <c r="PX626"/>
      <c r="PY626"/>
      <c r="PZ626"/>
      <c r="QA626"/>
      <c r="QB626"/>
      <c r="QC626"/>
      <c r="QD626"/>
      <c r="QE626"/>
      <c r="QF626"/>
      <c r="QG626"/>
      <c r="QH626"/>
      <c r="QI626"/>
      <c r="QJ626"/>
      <c r="QK626"/>
      <c r="QL626"/>
      <c r="QM626"/>
      <c r="QN626"/>
      <c r="QO626"/>
      <c r="QP626"/>
      <c r="QQ626"/>
      <c r="QR626"/>
      <c r="QS626"/>
      <c r="QT626"/>
      <c r="QU626"/>
      <c r="QV626"/>
      <c r="QW626"/>
      <c r="QX626"/>
      <c r="QY626"/>
      <c r="QZ626"/>
      <c r="RA626"/>
      <c r="RB626"/>
      <c r="RC626"/>
      <c r="RD626"/>
      <c r="RE626"/>
      <c r="RF626"/>
      <c r="RG626"/>
      <c r="RH626"/>
      <c r="RI626"/>
      <c r="RJ626"/>
      <c r="RK626"/>
      <c r="RL626"/>
      <c r="RM626"/>
      <c r="RN626"/>
      <c r="RO626"/>
      <c r="RP626"/>
      <c r="RQ626"/>
      <c r="RR626"/>
      <c r="RS626"/>
      <c r="RT626"/>
      <c r="RU626"/>
      <c r="RV626"/>
      <c r="RW626"/>
      <c r="RX626"/>
      <c r="RY626"/>
      <c r="RZ626"/>
      <c r="SA626"/>
      <c r="SB626"/>
      <c r="SC626"/>
      <c r="SD626"/>
      <c r="SE626"/>
      <c r="SF626"/>
      <c r="SG626"/>
      <c r="SH626"/>
      <c r="SI626"/>
      <c r="SJ626"/>
      <c r="SK626"/>
      <c r="SL626"/>
      <c r="SM626"/>
      <c r="SN626"/>
      <c r="SO626"/>
      <c r="SP626"/>
      <c r="SQ626"/>
      <c r="SR626"/>
      <c r="SS626"/>
      <c r="ST626"/>
      <c r="SU626"/>
      <c r="SV626"/>
      <c r="SW626"/>
      <c r="SX626"/>
      <c r="SY626"/>
      <c r="SZ626"/>
      <c r="TA626"/>
      <c r="TB626"/>
      <c r="TC626"/>
      <c r="TD626"/>
      <c r="TE626"/>
      <c r="TF626"/>
      <c r="TG626"/>
      <c r="TH626"/>
      <c r="TI626"/>
      <c r="TJ626"/>
      <c r="TK626"/>
      <c r="TL626"/>
      <c r="TM626"/>
      <c r="TN626"/>
      <c r="TO626"/>
      <c r="TP626"/>
      <c r="TQ626"/>
      <c r="TR626"/>
      <c r="TS626"/>
      <c r="TT626"/>
      <c r="TU626"/>
      <c r="TV626"/>
      <c r="TW626"/>
      <c r="TX626"/>
      <c r="TY626"/>
      <c r="TZ626"/>
      <c r="UA626"/>
      <c r="UB626"/>
      <c r="UC626"/>
      <c r="UD626"/>
      <c r="UE626"/>
      <c r="UF626"/>
      <c r="UG626"/>
      <c r="UH626"/>
      <c r="UI626"/>
      <c r="UJ626"/>
      <c r="UK626"/>
      <c r="UL626"/>
      <c r="UM626"/>
      <c r="UN626"/>
      <c r="UO626"/>
      <c r="UP626"/>
      <c r="UQ626"/>
      <c r="UR626"/>
      <c r="US626"/>
      <c r="UT626"/>
      <c r="UU626"/>
      <c r="UV626"/>
      <c r="UW626"/>
      <c r="UX626"/>
      <c r="UY626"/>
      <c r="UZ626"/>
      <c r="VA626"/>
      <c r="VB626"/>
      <c r="VC626"/>
      <c r="VD626"/>
      <c r="VE626"/>
      <c r="VF626"/>
      <c r="VG626"/>
      <c r="VH626"/>
      <c r="VI626"/>
      <c r="VJ626"/>
      <c r="VK626"/>
      <c r="VL626"/>
      <c r="VM626"/>
      <c r="VN626"/>
      <c r="VO626"/>
      <c r="VP626"/>
      <c r="VQ626"/>
      <c r="VR626"/>
      <c r="VS626"/>
      <c r="VT626"/>
      <c r="VU626"/>
      <c r="VV626"/>
      <c r="VW626"/>
      <c r="VX626"/>
      <c r="VY626"/>
      <c r="VZ626"/>
      <c r="WA626"/>
      <c r="WB626"/>
      <c r="WC626"/>
      <c r="WD626"/>
      <c r="WE626"/>
      <c r="WF626"/>
      <c r="WG626"/>
      <c r="WH626"/>
      <c r="WI626"/>
      <c r="WJ626"/>
      <c r="WK626"/>
      <c r="WL626"/>
      <c r="WM626"/>
      <c r="WN626"/>
      <c r="WO626"/>
      <c r="WP626"/>
      <c r="WQ626"/>
      <c r="WR626"/>
      <c r="WS626"/>
      <c r="WT626"/>
      <c r="WU626"/>
      <c r="WV626"/>
      <c r="WW626"/>
      <c r="WX626"/>
      <c r="WY626"/>
      <c r="WZ626"/>
      <c r="XA626"/>
      <c r="XB626"/>
      <c r="XC626"/>
      <c r="XD626"/>
      <c r="XE626"/>
      <c r="XF626"/>
      <c r="XG626"/>
      <c r="XH626"/>
      <c r="XI626"/>
      <c r="XJ626"/>
      <c r="XK626"/>
      <c r="XL626"/>
      <c r="XM626"/>
      <c r="XN626"/>
      <c r="XO626"/>
      <c r="XP626"/>
      <c r="XQ626"/>
      <c r="XR626"/>
      <c r="XS626"/>
      <c r="XT626"/>
      <c r="XU626"/>
      <c r="XV626"/>
      <c r="XW626"/>
      <c r="XX626"/>
      <c r="XY626"/>
      <c r="XZ626"/>
      <c r="YA626"/>
      <c r="YB626"/>
      <c r="YC626"/>
      <c r="YD626"/>
      <c r="YE626"/>
      <c r="YF626"/>
      <c r="YG626"/>
      <c r="YH626"/>
      <c r="YI626"/>
      <c r="YJ626"/>
      <c r="YK626"/>
      <c r="YL626"/>
      <c r="YM626"/>
      <c r="YN626"/>
      <c r="YO626"/>
      <c r="YP626"/>
      <c r="YQ626"/>
      <c r="YR626"/>
      <c r="YS626"/>
      <c r="YT626"/>
      <c r="YU626"/>
      <c r="YV626"/>
      <c r="YW626"/>
      <c r="YX626"/>
      <c r="YY626"/>
      <c r="YZ626"/>
      <c r="ZA626"/>
      <c r="ZB626"/>
      <c r="ZC626"/>
      <c r="ZD626"/>
      <c r="ZE626"/>
      <c r="ZF626"/>
      <c r="ZG626"/>
      <c r="ZH626"/>
      <c r="ZI626"/>
      <c r="ZJ626"/>
      <c r="ZK626"/>
      <c r="ZL626"/>
      <c r="ZM626"/>
      <c r="ZN626"/>
      <c r="ZO626"/>
      <c r="ZP626"/>
      <c r="ZQ626"/>
      <c r="ZR626"/>
      <c r="ZS626"/>
      <c r="ZT626"/>
      <c r="ZU626"/>
      <c r="ZV626"/>
      <c r="ZW626"/>
      <c r="ZX626"/>
      <c r="ZY626"/>
      <c r="ZZ626"/>
      <c r="AAA626"/>
      <c r="AAB626"/>
      <c r="AAC626"/>
      <c r="AAD626"/>
      <c r="AAE626"/>
      <c r="AAF626"/>
      <c r="AAG626"/>
      <c r="AAH626"/>
      <c r="AAI626"/>
      <c r="AAJ626"/>
      <c r="AAK626"/>
      <c r="AAL626"/>
      <c r="AAM626"/>
      <c r="AAN626"/>
      <c r="AAO626"/>
      <c r="AAP626"/>
      <c r="AAQ626"/>
      <c r="AAR626"/>
      <c r="AAS626"/>
      <c r="AAT626"/>
      <c r="AAU626"/>
      <c r="AAV626"/>
      <c r="AAW626"/>
      <c r="AAX626"/>
      <c r="AAY626"/>
      <c r="AAZ626"/>
      <c r="ABA626"/>
      <c r="ABB626"/>
      <c r="ABC626"/>
      <c r="ABD626"/>
      <c r="ABE626"/>
      <c r="ABF626"/>
      <c r="ABG626"/>
      <c r="ABH626"/>
      <c r="ABI626"/>
      <c r="ABJ626"/>
      <c r="ABK626"/>
      <c r="ABL626"/>
      <c r="ABM626"/>
      <c r="ABN626"/>
      <c r="ABO626"/>
      <c r="ABP626"/>
      <c r="ABQ626"/>
      <c r="ABR626"/>
      <c r="ABS626"/>
      <c r="ABT626"/>
      <c r="ABU626"/>
      <c r="ABV626"/>
      <c r="ABW626"/>
      <c r="ABX626"/>
      <c r="ABY626"/>
      <c r="ABZ626"/>
      <c r="ACA626"/>
      <c r="ACB626"/>
      <c r="ACC626"/>
      <c r="ACD626"/>
      <c r="ACE626"/>
      <c r="ACF626"/>
      <c r="ACG626"/>
      <c r="ACH626"/>
      <c r="ACI626"/>
      <c r="ACJ626"/>
      <c r="ACK626"/>
      <c r="ACL626"/>
      <c r="ACM626"/>
      <c r="ACN626"/>
      <c r="ACO626"/>
      <c r="ACP626"/>
      <c r="ACQ626"/>
      <c r="ACR626"/>
      <c r="ACS626"/>
      <c r="ACT626"/>
      <c r="ACU626"/>
      <c r="ACV626"/>
      <c r="ACW626"/>
      <c r="ACX626"/>
      <c r="ACY626"/>
      <c r="ACZ626"/>
      <c r="ADA626"/>
      <c r="ADB626"/>
      <c r="ADC626"/>
      <c r="ADD626"/>
      <c r="ADE626"/>
      <c r="ADF626"/>
      <c r="ADG626"/>
      <c r="ADH626"/>
      <c r="ADI626"/>
      <c r="ADJ626"/>
      <c r="ADK626"/>
      <c r="ADL626"/>
      <c r="ADM626"/>
      <c r="ADN626"/>
      <c r="ADO626"/>
      <c r="ADP626"/>
      <c r="ADQ626"/>
      <c r="ADR626"/>
      <c r="ADS626"/>
      <c r="ADT626"/>
      <c r="ADU626"/>
      <c r="ADV626"/>
      <c r="ADW626"/>
      <c r="ADX626"/>
      <c r="ADY626"/>
      <c r="ADZ626"/>
      <c r="AEA626"/>
      <c r="AEB626"/>
      <c r="AEC626"/>
      <c r="AED626"/>
      <c r="AEE626"/>
      <c r="AEF626"/>
      <c r="AEG626"/>
      <c r="AEH626"/>
      <c r="AEI626"/>
      <c r="AEJ626"/>
      <c r="AEK626"/>
      <c r="AEL626"/>
      <c r="AEM626"/>
      <c r="AEN626"/>
      <c r="AEO626"/>
      <c r="AEP626"/>
      <c r="AEQ626"/>
      <c r="AER626"/>
      <c r="AES626"/>
      <c r="AET626"/>
      <c r="AEU626"/>
      <c r="AEV626"/>
      <c r="AEW626"/>
      <c r="AEX626"/>
      <c r="AEY626"/>
      <c r="AEZ626"/>
      <c r="AFA626"/>
      <c r="AFB626"/>
      <c r="AFC626"/>
      <c r="AFD626"/>
      <c r="AFE626"/>
      <c r="AFF626"/>
      <c r="AFG626"/>
      <c r="AFH626"/>
      <c r="AFI626"/>
      <c r="AFJ626"/>
      <c r="AFK626"/>
      <c r="AFL626"/>
      <c r="AFM626"/>
      <c r="AFN626"/>
      <c r="AFO626"/>
      <c r="AFP626"/>
      <c r="AFQ626"/>
      <c r="AFR626"/>
      <c r="AFS626"/>
      <c r="AFT626"/>
      <c r="AFU626"/>
      <c r="AFV626"/>
      <c r="AFW626"/>
      <c r="AFX626"/>
      <c r="AFY626"/>
      <c r="AFZ626"/>
      <c r="AGA626"/>
      <c r="AGB626"/>
      <c r="AGC626"/>
      <c r="AGD626"/>
      <c r="AGE626"/>
      <c r="AGF626"/>
      <c r="AGG626"/>
      <c r="AGH626"/>
      <c r="AGI626"/>
      <c r="AGJ626"/>
      <c r="AGK626"/>
      <c r="AGL626"/>
      <c r="AGM626"/>
      <c r="AGN626"/>
      <c r="AGO626"/>
      <c r="AGP626"/>
      <c r="AGQ626"/>
      <c r="AGR626"/>
      <c r="AGS626"/>
      <c r="AGT626"/>
      <c r="AGU626"/>
      <c r="AGV626"/>
      <c r="AGW626"/>
      <c r="AGX626"/>
      <c r="AGY626"/>
      <c r="AGZ626"/>
      <c r="AHA626"/>
      <c r="AHB626"/>
      <c r="AHC626"/>
      <c r="AHD626"/>
      <c r="AHE626"/>
      <c r="AHF626"/>
      <c r="AHG626"/>
      <c r="AHH626"/>
      <c r="AHI626"/>
      <c r="AHJ626"/>
      <c r="AHK626"/>
      <c r="AHL626"/>
      <c r="AHM626"/>
      <c r="AHN626"/>
      <c r="AHO626"/>
      <c r="AHP626"/>
      <c r="AHQ626"/>
      <c r="AHR626"/>
      <c r="AHS626"/>
      <c r="AHT626"/>
      <c r="AHU626"/>
      <c r="AHV626"/>
      <c r="AHW626"/>
      <c r="AHX626"/>
      <c r="AHY626"/>
      <c r="AHZ626"/>
      <c r="AIA626"/>
      <c r="AIB626"/>
      <c r="AIC626"/>
      <c r="AID626"/>
      <c r="AIE626"/>
      <c r="AIF626"/>
      <c r="AIG626"/>
      <c r="AIH626"/>
      <c r="AII626"/>
      <c r="AIJ626"/>
      <c r="AIK626"/>
      <c r="AIL626"/>
      <c r="AIM626"/>
      <c r="AIN626"/>
      <c r="AIO626"/>
      <c r="AIP626"/>
      <c r="AIQ626"/>
      <c r="AIR626"/>
      <c r="AIS626"/>
      <c r="AIT626"/>
      <c r="AIU626"/>
      <c r="AIV626"/>
      <c r="AIW626"/>
      <c r="AIX626"/>
      <c r="AIY626"/>
      <c r="AIZ626"/>
      <c r="AJA626"/>
      <c r="AJB626"/>
      <c r="AJC626"/>
      <c r="AJD626"/>
      <c r="AJE626"/>
      <c r="AJF626"/>
      <c r="AJG626"/>
      <c r="AJH626"/>
      <c r="AJI626"/>
      <c r="AJJ626"/>
      <c r="AJK626"/>
      <c r="AJL626"/>
      <c r="AJM626"/>
      <c r="AJN626"/>
      <c r="AJO626"/>
      <c r="AJP626"/>
      <c r="AJQ626"/>
      <c r="AJR626"/>
      <c r="AJS626"/>
      <c r="AJT626"/>
      <c r="AJU626"/>
      <c r="AJV626"/>
      <c r="AJW626"/>
      <c r="AJX626"/>
      <c r="AJY626"/>
      <c r="AJZ626"/>
      <c r="AKA626"/>
      <c r="AKB626"/>
      <c r="AKC626"/>
      <c r="AKD626"/>
      <c r="AKE626"/>
      <c r="AKF626"/>
      <c r="AKG626"/>
      <c r="AKH626"/>
      <c r="AKI626"/>
      <c r="AKJ626"/>
      <c r="AKK626"/>
      <c r="AKL626"/>
      <c r="AKM626"/>
      <c r="AKN626"/>
      <c r="AKO626"/>
      <c r="AKP626"/>
      <c r="AKQ626"/>
      <c r="AKR626"/>
      <c r="AKS626"/>
      <c r="AKT626"/>
      <c r="AKU626"/>
      <c r="AKV626"/>
      <c r="AKW626"/>
      <c r="AKX626"/>
      <c r="AKY626"/>
      <c r="AKZ626"/>
      <c r="ALA626"/>
      <c r="ALB626"/>
      <c r="ALC626"/>
      <c r="ALD626"/>
      <c r="ALE626"/>
      <c r="ALF626"/>
      <c r="ALG626"/>
      <c r="ALH626"/>
      <c r="ALI626"/>
      <c r="ALJ626"/>
      <c r="ALK626"/>
      <c r="ALL626"/>
      <c r="ALM626"/>
      <c r="ALN626"/>
      <c r="ALO626"/>
      <c r="ALP626"/>
      <c r="ALQ626"/>
      <c r="ALR626"/>
      <c r="ALS626"/>
      <c r="ALT626"/>
      <c r="ALU626"/>
      <c r="ALV626"/>
      <c r="ALW626"/>
      <c r="ALX626"/>
      <c r="ALY626"/>
      <c r="ALZ626"/>
      <c r="AMA626"/>
      <c r="AMB626"/>
      <c r="AMC626"/>
      <c r="AMD626"/>
      <c r="AME626"/>
      <c r="AMF626"/>
      <c r="AMG626"/>
      <c r="AMH626"/>
      <c r="AMI626"/>
      <c r="AMJ626"/>
      <c r="AMK626"/>
    </row>
    <row r="627" spans="1:1025">
      <c r="A627" s="44">
        <v>1</v>
      </c>
      <c r="B627" s="138">
        <v>2</v>
      </c>
      <c r="C627" s="138"/>
      <c r="D627" s="138"/>
      <c r="E627" s="44">
        <v>3</v>
      </c>
      <c r="F627" s="44">
        <v>4</v>
      </c>
      <c r="G627" s="138">
        <v>5</v>
      </c>
      <c r="H627" s="138"/>
      <c r="I627" s="138">
        <v>6</v>
      </c>
      <c r="J627" s="138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  <c r="IB627"/>
      <c r="IC627"/>
      <c r="ID627"/>
      <c r="IE627"/>
      <c r="IF627"/>
      <c r="IG627"/>
      <c r="IH627"/>
      <c r="II627"/>
      <c r="IJ627"/>
      <c r="IK627"/>
      <c r="IL627"/>
      <c r="IM627"/>
      <c r="IN627"/>
      <c r="IO627"/>
      <c r="IP627"/>
      <c r="IQ627"/>
      <c r="IR627"/>
      <c r="IS627"/>
      <c r="IT627"/>
      <c r="IU627"/>
      <c r="IV627"/>
      <c r="IW627"/>
      <c r="IX627"/>
      <c r="IY627"/>
      <c r="IZ627"/>
      <c r="JA627"/>
      <c r="JB627"/>
      <c r="JC627"/>
      <c r="JD627"/>
      <c r="JE627"/>
      <c r="JF627"/>
      <c r="JG627"/>
      <c r="JH627"/>
      <c r="JI627"/>
      <c r="JJ627"/>
      <c r="JK627"/>
      <c r="JL627"/>
      <c r="JM627"/>
      <c r="JN627"/>
      <c r="JO627"/>
      <c r="JP627"/>
      <c r="JQ627"/>
      <c r="JR627"/>
      <c r="JS627"/>
      <c r="JT627"/>
      <c r="JU627"/>
      <c r="JV627"/>
      <c r="JW627"/>
      <c r="JX627"/>
      <c r="JY627"/>
      <c r="JZ627"/>
      <c r="KA627"/>
      <c r="KB627"/>
      <c r="KC627"/>
      <c r="KD627"/>
      <c r="KE627"/>
      <c r="KF627"/>
      <c r="KG627"/>
      <c r="KH627"/>
      <c r="KI627"/>
      <c r="KJ627"/>
      <c r="KK627"/>
      <c r="KL627"/>
      <c r="KM627"/>
      <c r="KN627"/>
      <c r="KO627"/>
      <c r="KP627"/>
      <c r="KQ627"/>
      <c r="KR627"/>
      <c r="KS627"/>
      <c r="KT627"/>
      <c r="KU627"/>
      <c r="KV627"/>
      <c r="KW627"/>
      <c r="KX627"/>
      <c r="KY627"/>
      <c r="KZ627"/>
      <c r="LA627"/>
      <c r="LB627"/>
      <c r="LC627"/>
      <c r="LD627"/>
      <c r="LE627"/>
      <c r="LF627"/>
      <c r="LG627"/>
      <c r="LH627"/>
      <c r="LI627"/>
      <c r="LJ627"/>
      <c r="LK627"/>
      <c r="LL627"/>
      <c r="LM627"/>
      <c r="LN627"/>
      <c r="LO627"/>
      <c r="LP627"/>
      <c r="LQ627"/>
      <c r="LR627"/>
      <c r="LS627"/>
      <c r="LT627"/>
      <c r="LU627"/>
      <c r="LV627"/>
      <c r="LW627"/>
      <c r="LX627"/>
      <c r="LY627"/>
      <c r="LZ627"/>
      <c r="MA627"/>
      <c r="MB627"/>
      <c r="MC627"/>
      <c r="MD627"/>
      <c r="ME627"/>
      <c r="MF627"/>
      <c r="MG627"/>
      <c r="MH627"/>
      <c r="MI627"/>
      <c r="MJ627"/>
      <c r="MK627"/>
      <c r="ML627"/>
      <c r="MM627"/>
      <c r="MN627"/>
      <c r="MO627"/>
      <c r="MP627"/>
      <c r="MQ627"/>
      <c r="MR627"/>
      <c r="MS627"/>
      <c r="MT627"/>
      <c r="MU627"/>
      <c r="MV627"/>
      <c r="MW627"/>
      <c r="MX627"/>
      <c r="MY627"/>
      <c r="MZ627"/>
      <c r="NA627"/>
      <c r="NB627"/>
      <c r="NC627"/>
      <c r="ND627"/>
      <c r="NE627"/>
      <c r="NF627"/>
      <c r="NG627"/>
      <c r="NH627"/>
      <c r="NI627"/>
      <c r="NJ627"/>
      <c r="NK627"/>
      <c r="NL627"/>
      <c r="NM627"/>
      <c r="NN627"/>
      <c r="NO627"/>
      <c r="NP627"/>
      <c r="NQ627"/>
      <c r="NR627"/>
      <c r="NS627"/>
      <c r="NT627"/>
      <c r="NU627"/>
      <c r="NV627"/>
      <c r="NW627"/>
      <c r="NX627"/>
      <c r="NY627"/>
      <c r="NZ627"/>
      <c r="OA627"/>
      <c r="OB627"/>
      <c r="OC627"/>
      <c r="OD627"/>
      <c r="OE627"/>
      <c r="OF627"/>
      <c r="OG627"/>
      <c r="OH627"/>
      <c r="OI627"/>
      <c r="OJ627"/>
      <c r="OK627"/>
      <c r="OL627"/>
      <c r="OM627"/>
      <c r="ON627"/>
      <c r="OO627"/>
      <c r="OP627"/>
      <c r="OQ627"/>
      <c r="OR627"/>
      <c r="OS627"/>
      <c r="OT627"/>
      <c r="OU627"/>
      <c r="OV627"/>
      <c r="OW627"/>
      <c r="OX627"/>
      <c r="OY627"/>
      <c r="OZ627"/>
      <c r="PA627"/>
      <c r="PB627"/>
      <c r="PC627"/>
      <c r="PD627"/>
      <c r="PE627"/>
      <c r="PF627"/>
      <c r="PG627"/>
      <c r="PH627"/>
      <c r="PI627"/>
      <c r="PJ627"/>
      <c r="PK627"/>
      <c r="PL627"/>
      <c r="PM627"/>
      <c r="PN627"/>
      <c r="PO627"/>
      <c r="PP627"/>
      <c r="PQ627"/>
      <c r="PR627"/>
      <c r="PS627"/>
      <c r="PT627"/>
      <c r="PU627"/>
      <c r="PV627"/>
      <c r="PW627"/>
      <c r="PX627"/>
      <c r="PY627"/>
      <c r="PZ627"/>
      <c r="QA627"/>
      <c r="QB627"/>
      <c r="QC627"/>
      <c r="QD627"/>
      <c r="QE627"/>
      <c r="QF627"/>
      <c r="QG627"/>
      <c r="QH627"/>
      <c r="QI627"/>
      <c r="QJ627"/>
      <c r="QK627"/>
      <c r="QL627"/>
      <c r="QM627"/>
      <c r="QN627"/>
      <c r="QO627"/>
      <c r="QP627"/>
      <c r="QQ627"/>
      <c r="QR627"/>
      <c r="QS627"/>
      <c r="QT627"/>
      <c r="QU627"/>
      <c r="QV627"/>
      <c r="QW627"/>
      <c r="QX627"/>
      <c r="QY627"/>
      <c r="QZ627"/>
      <c r="RA627"/>
      <c r="RB627"/>
      <c r="RC627"/>
      <c r="RD627"/>
      <c r="RE627"/>
      <c r="RF627"/>
      <c r="RG627"/>
      <c r="RH627"/>
      <c r="RI627"/>
      <c r="RJ627"/>
      <c r="RK627"/>
      <c r="RL627"/>
      <c r="RM627"/>
      <c r="RN627"/>
      <c r="RO627"/>
      <c r="RP627"/>
      <c r="RQ627"/>
      <c r="RR627"/>
      <c r="RS627"/>
      <c r="RT627"/>
      <c r="RU627"/>
      <c r="RV627"/>
      <c r="RW627"/>
      <c r="RX627"/>
      <c r="RY627"/>
      <c r="RZ627"/>
      <c r="SA627"/>
      <c r="SB627"/>
      <c r="SC627"/>
      <c r="SD627"/>
      <c r="SE627"/>
      <c r="SF627"/>
      <c r="SG627"/>
      <c r="SH627"/>
      <c r="SI627"/>
      <c r="SJ627"/>
      <c r="SK627"/>
      <c r="SL627"/>
      <c r="SM627"/>
      <c r="SN627"/>
      <c r="SO627"/>
      <c r="SP627"/>
      <c r="SQ627"/>
      <c r="SR627"/>
      <c r="SS627"/>
      <c r="ST627"/>
      <c r="SU627"/>
      <c r="SV627"/>
      <c r="SW627"/>
      <c r="SX627"/>
      <c r="SY627"/>
      <c r="SZ627"/>
      <c r="TA627"/>
      <c r="TB627"/>
      <c r="TC627"/>
      <c r="TD627"/>
      <c r="TE627"/>
      <c r="TF627"/>
      <c r="TG627"/>
      <c r="TH627"/>
      <c r="TI627"/>
      <c r="TJ627"/>
      <c r="TK627"/>
      <c r="TL627"/>
      <c r="TM627"/>
      <c r="TN627"/>
      <c r="TO627"/>
      <c r="TP627"/>
      <c r="TQ627"/>
      <c r="TR627"/>
      <c r="TS627"/>
      <c r="TT627"/>
      <c r="TU627"/>
      <c r="TV627"/>
      <c r="TW627"/>
      <c r="TX627"/>
      <c r="TY627"/>
      <c r="TZ627"/>
      <c r="UA627"/>
      <c r="UB627"/>
      <c r="UC627"/>
      <c r="UD627"/>
      <c r="UE627"/>
      <c r="UF627"/>
      <c r="UG627"/>
      <c r="UH627"/>
      <c r="UI627"/>
      <c r="UJ627"/>
      <c r="UK627"/>
      <c r="UL627"/>
      <c r="UM627"/>
      <c r="UN627"/>
      <c r="UO627"/>
      <c r="UP627"/>
      <c r="UQ627"/>
      <c r="UR627"/>
      <c r="US627"/>
      <c r="UT627"/>
      <c r="UU627"/>
      <c r="UV627"/>
      <c r="UW627"/>
      <c r="UX627"/>
      <c r="UY627"/>
      <c r="UZ627"/>
      <c r="VA627"/>
      <c r="VB627"/>
      <c r="VC627"/>
      <c r="VD627"/>
      <c r="VE627"/>
      <c r="VF627"/>
      <c r="VG627"/>
      <c r="VH627"/>
      <c r="VI627"/>
      <c r="VJ627"/>
      <c r="VK627"/>
      <c r="VL627"/>
      <c r="VM627"/>
      <c r="VN627"/>
      <c r="VO627"/>
      <c r="VP627"/>
      <c r="VQ627"/>
      <c r="VR627"/>
      <c r="VS627"/>
      <c r="VT627"/>
      <c r="VU627"/>
      <c r="VV627"/>
      <c r="VW627"/>
      <c r="VX627"/>
      <c r="VY627"/>
      <c r="VZ627"/>
      <c r="WA627"/>
      <c r="WB627"/>
      <c r="WC627"/>
      <c r="WD627"/>
      <c r="WE627"/>
      <c r="WF627"/>
      <c r="WG627"/>
      <c r="WH627"/>
      <c r="WI627"/>
      <c r="WJ627"/>
      <c r="WK627"/>
      <c r="WL627"/>
      <c r="WM627"/>
      <c r="WN627"/>
      <c r="WO627"/>
      <c r="WP627"/>
      <c r="WQ627"/>
      <c r="WR627"/>
      <c r="WS627"/>
      <c r="WT627"/>
      <c r="WU627"/>
      <c r="WV627"/>
      <c r="WW627"/>
      <c r="WX627"/>
      <c r="WY627"/>
      <c r="WZ627"/>
      <c r="XA627"/>
      <c r="XB627"/>
      <c r="XC627"/>
      <c r="XD627"/>
      <c r="XE627"/>
      <c r="XF627"/>
      <c r="XG627"/>
      <c r="XH627"/>
      <c r="XI627"/>
      <c r="XJ627"/>
      <c r="XK627"/>
      <c r="XL627"/>
      <c r="XM627"/>
      <c r="XN627"/>
      <c r="XO627"/>
      <c r="XP627"/>
      <c r="XQ627"/>
      <c r="XR627"/>
      <c r="XS627"/>
      <c r="XT627"/>
      <c r="XU627"/>
      <c r="XV627"/>
      <c r="XW627"/>
      <c r="XX627"/>
      <c r="XY627"/>
      <c r="XZ627"/>
      <c r="YA627"/>
      <c r="YB627"/>
      <c r="YC627"/>
      <c r="YD627"/>
      <c r="YE627"/>
      <c r="YF627"/>
      <c r="YG627"/>
      <c r="YH627"/>
      <c r="YI627"/>
      <c r="YJ627"/>
      <c r="YK627"/>
      <c r="YL627"/>
      <c r="YM627"/>
      <c r="YN627"/>
      <c r="YO627"/>
      <c r="YP627"/>
      <c r="YQ627"/>
      <c r="YR627"/>
      <c r="YS627"/>
      <c r="YT627"/>
      <c r="YU627"/>
      <c r="YV627"/>
      <c r="YW627"/>
      <c r="YX627"/>
      <c r="YY627"/>
      <c r="YZ627"/>
      <c r="ZA627"/>
      <c r="ZB627"/>
      <c r="ZC627"/>
      <c r="ZD627"/>
      <c r="ZE627"/>
      <c r="ZF627"/>
      <c r="ZG627"/>
      <c r="ZH627"/>
      <c r="ZI627"/>
      <c r="ZJ627"/>
      <c r="ZK627"/>
      <c r="ZL627"/>
      <c r="ZM627"/>
      <c r="ZN627"/>
      <c r="ZO627"/>
      <c r="ZP627"/>
      <c r="ZQ627"/>
      <c r="ZR627"/>
      <c r="ZS627"/>
      <c r="ZT627"/>
      <c r="ZU627"/>
      <c r="ZV627"/>
      <c r="ZW627"/>
      <c r="ZX627"/>
      <c r="ZY627"/>
      <c r="ZZ627"/>
      <c r="AAA627"/>
      <c r="AAB627"/>
      <c r="AAC627"/>
      <c r="AAD627"/>
      <c r="AAE627"/>
      <c r="AAF627"/>
      <c r="AAG627"/>
      <c r="AAH627"/>
      <c r="AAI627"/>
      <c r="AAJ627"/>
      <c r="AAK627"/>
      <c r="AAL627"/>
      <c r="AAM627"/>
      <c r="AAN627"/>
      <c r="AAO627"/>
      <c r="AAP627"/>
      <c r="AAQ627"/>
      <c r="AAR627"/>
      <c r="AAS627"/>
      <c r="AAT627"/>
      <c r="AAU627"/>
      <c r="AAV627"/>
      <c r="AAW627"/>
      <c r="AAX627"/>
      <c r="AAY627"/>
      <c r="AAZ627"/>
      <c r="ABA627"/>
      <c r="ABB627"/>
      <c r="ABC627"/>
      <c r="ABD627"/>
      <c r="ABE627"/>
      <c r="ABF627"/>
      <c r="ABG627"/>
      <c r="ABH627"/>
      <c r="ABI627"/>
      <c r="ABJ627"/>
      <c r="ABK627"/>
      <c r="ABL627"/>
      <c r="ABM627"/>
      <c r="ABN627"/>
      <c r="ABO627"/>
      <c r="ABP627"/>
      <c r="ABQ627"/>
      <c r="ABR627"/>
      <c r="ABS627"/>
      <c r="ABT627"/>
      <c r="ABU627"/>
      <c r="ABV627"/>
      <c r="ABW627"/>
      <c r="ABX627"/>
      <c r="ABY627"/>
      <c r="ABZ627"/>
      <c r="ACA627"/>
      <c r="ACB627"/>
      <c r="ACC627"/>
      <c r="ACD627"/>
      <c r="ACE627"/>
      <c r="ACF627"/>
      <c r="ACG627"/>
      <c r="ACH627"/>
      <c r="ACI627"/>
      <c r="ACJ627"/>
      <c r="ACK627"/>
      <c r="ACL627"/>
      <c r="ACM627"/>
      <c r="ACN627"/>
      <c r="ACO627"/>
      <c r="ACP627"/>
      <c r="ACQ627"/>
      <c r="ACR627"/>
      <c r="ACS627"/>
      <c r="ACT627"/>
      <c r="ACU627"/>
      <c r="ACV627"/>
      <c r="ACW627"/>
      <c r="ACX627"/>
      <c r="ACY627"/>
      <c r="ACZ627"/>
      <c r="ADA627"/>
      <c r="ADB627"/>
      <c r="ADC627"/>
      <c r="ADD627"/>
      <c r="ADE627"/>
      <c r="ADF627"/>
      <c r="ADG627"/>
      <c r="ADH627"/>
      <c r="ADI627"/>
      <c r="ADJ627"/>
      <c r="ADK627"/>
      <c r="ADL627"/>
      <c r="ADM627"/>
      <c r="ADN627"/>
      <c r="ADO627"/>
      <c r="ADP627"/>
      <c r="ADQ627"/>
      <c r="ADR627"/>
      <c r="ADS627"/>
      <c r="ADT627"/>
      <c r="ADU627"/>
      <c r="ADV627"/>
      <c r="ADW627"/>
      <c r="ADX627"/>
      <c r="ADY627"/>
      <c r="ADZ627"/>
      <c r="AEA627"/>
      <c r="AEB627"/>
      <c r="AEC627"/>
      <c r="AED627"/>
      <c r="AEE627"/>
      <c r="AEF627"/>
      <c r="AEG627"/>
      <c r="AEH627"/>
      <c r="AEI627"/>
      <c r="AEJ627"/>
      <c r="AEK627"/>
      <c r="AEL627"/>
      <c r="AEM627"/>
      <c r="AEN627"/>
      <c r="AEO627"/>
      <c r="AEP627"/>
      <c r="AEQ627"/>
      <c r="AER627"/>
      <c r="AES627"/>
      <c r="AET627"/>
      <c r="AEU627"/>
      <c r="AEV627"/>
      <c r="AEW627"/>
      <c r="AEX627"/>
      <c r="AEY627"/>
      <c r="AEZ627"/>
      <c r="AFA627"/>
      <c r="AFB627"/>
      <c r="AFC627"/>
      <c r="AFD627"/>
      <c r="AFE627"/>
      <c r="AFF627"/>
      <c r="AFG627"/>
      <c r="AFH627"/>
      <c r="AFI627"/>
      <c r="AFJ627"/>
      <c r="AFK627"/>
      <c r="AFL627"/>
      <c r="AFM627"/>
      <c r="AFN627"/>
      <c r="AFO627"/>
      <c r="AFP627"/>
      <c r="AFQ627"/>
      <c r="AFR627"/>
      <c r="AFS627"/>
      <c r="AFT627"/>
      <c r="AFU627"/>
      <c r="AFV627"/>
      <c r="AFW627"/>
      <c r="AFX627"/>
      <c r="AFY627"/>
      <c r="AFZ627"/>
      <c r="AGA627"/>
      <c r="AGB627"/>
      <c r="AGC627"/>
      <c r="AGD627"/>
      <c r="AGE627"/>
      <c r="AGF627"/>
      <c r="AGG627"/>
      <c r="AGH627"/>
      <c r="AGI627"/>
      <c r="AGJ627"/>
      <c r="AGK627"/>
      <c r="AGL627"/>
      <c r="AGM627"/>
      <c r="AGN627"/>
      <c r="AGO627"/>
      <c r="AGP627"/>
      <c r="AGQ627"/>
      <c r="AGR627"/>
      <c r="AGS627"/>
      <c r="AGT627"/>
      <c r="AGU627"/>
      <c r="AGV627"/>
      <c r="AGW627"/>
      <c r="AGX627"/>
      <c r="AGY627"/>
      <c r="AGZ627"/>
      <c r="AHA627"/>
      <c r="AHB627"/>
      <c r="AHC627"/>
      <c r="AHD627"/>
      <c r="AHE627"/>
      <c r="AHF627"/>
      <c r="AHG627"/>
      <c r="AHH627"/>
      <c r="AHI627"/>
      <c r="AHJ627"/>
      <c r="AHK627"/>
      <c r="AHL627"/>
      <c r="AHM627"/>
      <c r="AHN627"/>
      <c r="AHO627"/>
      <c r="AHP627"/>
      <c r="AHQ627"/>
      <c r="AHR627"/>
      <c r="AHS627"/>
      <c r="AHT627"/>
      <c r="AHU627"/>
      <c r="AHV627"/>
      <c r="AHW627"/>
      <c r="AHX627"/>
      <c r="AHY627"/>
      <c r="AHZ627"/>
      <c r="AIA627"/>
      <c r="AIB627"/>
      <c r="AIC627"/>
      <c r="AID627"/>
      <c r="AIE627"/>
      <c r="AIF627"/>
      <c r="AIG627"/>
      <c r="AIH627"/>
      <c r="AII627"/>
      <c r="AIJ627"/>
      <c r="AIK627"/>
      <c r="AIL627"/>
      <c r="AIM627"/>
      <c r="AIN627"/>
      <c r="AIO627"/>
      <c r="AIP627"/>
      <c r="AIQ627"/>
      <c r="AIR627"/>
      <c r="AIS627"/>
      <c r="AIT627"/>
      <c r="AIU627"/>
      <c r="AIV627"/>
      <c r="AIW627"/>
      <c r="AIX627"/>
      <c r="AIY627"/>
      <c r="AIZ627"/>
      <c r="AJA627"/>
      <c r="AJB627"/>
      <c r="AJC627"/>
      <c r="AJD627"/>
      <c r="AJE627"/>
      <c r="AJF627"/>
      <c r="AJG627"/>
      <c r="AJH627"/>
      <c r="AJI627"/>
      <c r="AJJ627"/>
      <c r="AJK627"/>
      <c r="AJL627"/>
      <c r="AJM627"/>
      <c r="AJN627"/>
      <c r="AJO627"/>
      <c r="AJP627"/>
      <c r="AJQ627"/>
      <c r="AJR627"/>
      <c r="AJS627"/>
      <c r="AJT627"/>
      <c r="AJU627"/>
      <c r="AJV627"/>
      <c r="AJW627"/>
      <c r="AJX627"/>
      <c r="AJY627"/>
      <c r="AJZ627"/>
      <c r="AKA627"/>
      <c r="AKB627"/>
      <c r="AKC627"/>
      <c r="AKD627"/>
      <c r="AKE627"/>
      <c r="AKF627"/>
      <c r="AKG627"/>
      <c r="AKH627"/>
      <c r="AKI627"/>
      <c r="AKJ627"/>
      <c r="AKK627"/>
      <c r="AKL627"/>
      <c r="AKM627"/>
      <c r="AKN627"/>
      <c r="AKO627"/>
      <c r="AKP627"/>
      <c r="AKQ627"/>
      <c r="AKR627"/>
      <c r="AKS627"/>
      <c r="AKT627"/>
      <c r="AKU627"/>
      <c r="AKV627"/>
      <c r="AKW627"/>
      <c r="AKX627"/>
      <c r="AKY627"/>
      <c r="AKZ627"/>
      <c r="ALA627"/>
      <c r="ALB627"/>
      <c r="ALC627"/>
      <c r="ALD627"/>
      <c r="ALE627"/>
      <c r="ALF627"/>
      <c r="ALG627"/>
      <c r="ALH627"/>
      <c r="ALI627"/>
      <c r="ALJ627"/>
      <c r="ALK627"/>
      <c r="ALL627"/>
      <c r="ALM627"/>
      <c r="ALN627"/>
      <c r="ALO627"/>
      <c r="ALP627"/>
      <c r="ALQ627"/>
      <c r="ALR627"/>
      <c r="ALS627"/>
      <c r="ALT627"/>
      <c r="ALU627"/>
      <c r="ALV627"/>
      <c r="ALW627"/>
      <c r="ALX627"/>
      <c r="ALY627"/>
      <c r="ALZ627"/>
      <c r="AMA627"/>
      <c r="AMB627"/>
      <c r="AMC627"/>
      <c r="AMD627"/>
      <c r="AME627"/>
      <c r="AMF627"/>
      <c r="AMG627"/>
      <c r="AMH627"/>
      <c r="AMI627"/>
      <c r="AMJ627"/>
      <c r="AMK627"/>
    </row>
    <row r="628" spans="1:1025">
      <c r="A628" s="45"/>
      <c r="B628" s="135"/>
      <c r="C628" s="135"/>
      <c r="D628" s="135"/>
      <c r="E628" s="50"/>
      <c r="F628" s="50"/>
      <c r="G628" s="136"/>
      <c r="H628" s="136"/>
      <c r="I628" s="136"/>
      <c r="J628" s="136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  <c r="IB628"/>
      <c r="IC628"/>
      <c r="ID628"/>
      <c r="IE628"/>
      <c r="IF628"/>
      <c r="IG628"/>
      <c r="IH628"/>
      <c r="II628"/>
      <c r="IJ628"/>
      <c r="IK628"/>
      <c r="IL628"/>
      <c r="IM628"/>
      <c r="IN628"/>
      <c r="IO628"/>
      <c r="IP628"/>
      <c r="IQ628"/>
      <c r="IR628"/>
      <c r="IS628"/>
      <c r="IT628"/>
      <c r="IU628"/>
      <c r="IV628"/>
      <c r="IW628"/>
      <c r="IX628"/>
      <c r="IY628"/>
      <c r="IZ628"/>
      <c r="JA628"/>
      <c r="JB628"/>
      <c r="JC628"/>
      <c r="JD628"/>
      <c r="JE628"/>
      <c r="JF628"/>
      <c r="JG628"/>
      <c r="JH628"/>
      <c r="JI628"/>
      <c r="JJ628"/>
      <c r="JK628"/>
      <c r="JL628"/>
      <c r="JM628"/>
      <c r="JN628"/>
      <c r="JO628"/>
      <c r="JP628"/>
      <c r="JQ628"/>
      <c r="JR628"/>
      <c r="JS628"/>
      <c r="JT628"/>
      <c r="JU628"/>
      <c r="JV628"/>
      <c r="JW628"/>
      <c r="JX628"/>
      <c r="JY628"/>
      <c r="JZ628"/>
      <c r="KA628"/>
      <c r="KB628"/>
      <c r="KC628"/>
      <c r="KD628"/>
      <c r="KE628"/>
      <c r="KF628"/>
      <c r="KG628"/>
      <c r="KH628"/>
      <c r="KI628"/>
      <c r="KJ628"/>
      <c r="KK628"/>
      <c r="KL628"/>
      <c r="KM628"/>
      <c r="KN628"/>
      <c r="KO628"/>
      <c r="KP628"/>
      <c r="KQ628"/>
      <c r="KR628"/>
      <c r="KS628"/>
      <c r="KT628"/>
      <c r="KU628"/>
      <c r="KV628"/>
      <c r="KW628"/>
      <c r="KX628"/>
      <c r="KY628"/>
      <c r="KZ628"/>
      <c r="LA628"/>
      <c r="LB628"/>
      <c r="LC628"/>
      <c r="LD628"/>
      <c r="LE628"/>
      <c r="LF628"/>
      <c r="LG628"/>
      <c r="LH628"/>
      <c r="LI628"/>
      <c r="LJ628"/>
      <c r="LK628"/>
      <c r="LL628"/>
      <c r="LM628"/>
      <c r="LN628"/>
      <c r="LO628"/>
      <c r="LP628"/>
      <c r="LQ628"/>
      <c r="LR628"/>
      <c r="LS628"/>
      <c r="LT628"/>
      <c r="LU628"/>
      <c r="LV628"/>
      <c r="LW628"/>
      <c r="LX628"/>
      <c r="LY628"/>
      <c r="LZ628"/>
      <c r="MA628"/>
      <c r="MB628"/>
      <c r="MC628"/>
      <c r="MD628"/>
      <c r="ME628"/>
      <c r="MF628"/>
      <c r="MG628"/>
      <c r="MH628"/>
      <c r="MI628"/>
      <c r="MJ628"/>
      <c r="MK628"/>
      <c r="ML628"/>
      <c r="MM628"/>
      <c r="MN628"/>
      <c r="MO628"/>
      <c r="MP628"/>
      <c r="MQ628"/>
      <c r="MR628"/>
      <c r="MS628"/>
      <c r="MT628"/>
      <c r="MU628"/>
      <c r="MV628"/>
      <c r="MW628"/>
      <c r="MX628"/>
      <c r="MY628"/>
      <c r="MZ628"/>
      <c r="NA628"/>
      <c r="NB628"/>
      <c r="NC628"/>
      <c r="ND628"/>
      <c r="NE628"/>
      <c r="NF628"/>
      <c r="NG628"/>
      <c r="NH628"/>
      <c r="NI628"/>
      <c r="NJ628"/>
      <c r="NK628"/>
      <c r="NL628"/>
      <c r="NM628"/>
      <c r="NN628"/>
      <c r="NO628"/>
      <c r="NP628"/>
      <c r="NQ628"/>
      <c r="NR628"/>
      <c r="NS628"/>
      <c r="NT628"/>
      <c r="NU628"/>
      <c r="NV628"/>
      <c r="NW628"/>
      <c r="NX628"/>
      <c r="NY628"/>
      <c r="NZ628"/>
      <c r="OA628"/>
      <c r="OB628"/>
      <c r="OC628"/>
      <c r="OD628"/>
      <c r="OE628"/>
      <c r="OF628"/>
      <c r="OG628"/>
      <c r="OH628"/>
      <c r="OI628"/>
      <c r="OJ628"/>
      <c r="OK628"/>
      <c r="OL628"/>
      <c r="OM628"/>
      <c r="ON628"/>
      <c r="OO628"/>
      <c r="OP628"/>
      <c r="OQ628"/>
      <c r="OR628"/>
      <c r="OS628"/>
      <c r="OT628"/>
      <c r="OU628"/>
      <c r="OV628"/>
      <c r="OW628"/>
      <c r="OX628"/>
      <c r="OY628"/>
      <c r="OZ628"/>
      <c r="PA628"/>
      <c r="PB628"/>
      <c r="PC628"/>
      <c r="PD628"/>
      <c r="PE628"/>
      <c r="PF628"/>
      <c r="PG628"/>
      <c r="PH628"/>
      <c r="PI628"/>
      <c r="PJ628"/>
      <c r="PK628"/>
      <c r="PL628"/>
      <c r="PM628"/>
      <c r="PN628"/>
      <c r="PO628"/>
      <c r="PP628"/>
      <c r="PQ628"/>
      <c r="PR628"/>
      <c r="PS628"/>
      <c r="PT628"/>
      <c r="PU628"/>
      <c r="PV628"/>
      <c r="PW628"/>
      <c r="PX628"/>
      <c r="PY628"/>
      <c r="PZ628"/>
      <c r="QA628"/>
      <c r="QB628"/>
      <c r="QC628"/>
      <c r="QD628"/>
      <c r="QE628"/>
      <c r="QF628"/>
      <c r="QG628"/>
      <c r="QH628"/>
      <c r="QI628"/>
      <c r="QJ628"/>
      <c r="QK628"/>
      <c r="QL628"/>
      <c r="QM628"/>
      <c r="QN628"/>
      <c r="QO628"/>
      <c r="QP628"/>
      <c r="QQ628"/>
      <c r="QR628"/>
      <c r="QS628"/>
      <c r="QT628"/>
      <c r="QU628"/>
      <c r="QV628"/>
      <c r="QW628"/>
      <c r="QX628"/>
      <c r="QY628"/>
      <c r="QZ628"/>
      <c r="RA628"/>
      <c r="RB628"/>
      <c r="RC628"/>
      <c r="RD628"/>
      <c r="RE628"/>
      <c r="RF628"/>
      <c r="RG628"/>
      <c r="RH628"/>
      <c r="RI628"/>
      <c r="RJ628"/>
      <c r="RK628"/>
      <c r="RL628"/>
      <c r="RM628"/>
      <c r="RN628"/>
      <c r="RO628"/>
      <c r="RP628"/>
      <c r="RQ628"/>
      <c r="RR628"/>
      <c r="RS628"/>
      <c r="RT628"/>
      <c r="RU628"/>
      <c r="RV628"/>
      <c r="RW628"/>
      <c r="RX628"/>
      <c r="RY628"/>
      <c r="RZ628"/>
      <c r="SA628"/>
      <c r="SB628"/>
      <c r="SC628"/>
      <c r="SD628"/>
      <c r="SE628"/>
      <c r="SF628"/>
      <c r="SG628"/>
      <c r="SH628"/>
      <c r="SI628"/>
      <c r="SJ628"/>
      <c r="SK628"/>
      <c r="SL628"/>
      <c r="SM628"/>
      <c r="SN628"/>
      <c r="SO628"/>
      <c r="SP628"/>
      <c r="SQ628"/>
      <c r="SR628"/>
      <c r="SS628"/>
      <c r="ST628"/>
      <c r="SU628"/>
      <c r="SV628"/>
      <c r="SW628"/>
      <c r="SX628"/>
      <c r="SY628"/>
      <c r="SZ628"/>
      <c r="TA628"/>
      <c r="TB628"/>
      <c r="TC628"/>
      <c r="TD628"/>
      <c r="TE628"/>
      <c r="TF628"/>
      <c r="TG628"/>
      <c r="TH628"/>
      <c r="TI628"/>
      <c r="TJ628"/>
      <c r="TK628"/>
      <c r="TL628"/>
      <c r="TM628"/>
      <c r="TN628"/>
      <c r="TO628"/>
      <c r="TP628"/>
      <c r="TQ628"/>
      <c r="TR628"/>
      <c r="TS628"/>
      <c r="TT628"/>
      <c r="TU628"/>
      <c r="TV628"/>
      <c r="TW628"/>
      <c r="TX628"/>
      <c r="TY628"/>
      <c r="TZ628"/>
      <c r="UA628"/>
      <c r="UB628"/>
      <c r="UC628"/>
      <c r="UD628"/>
      <c r="UE628"/>
      <c r="UF628"/>
      <c r="UG628"/>
      <c r="UH628"/>
      <c r="UI628"/>
      <c r="UJ628"/>
      <c r="UK628"/>
      <c r="UL628"/>
      <c r="UM628"/>
      <c r="UN628"/>
      <c r="UO628"/>
      <c r="UP628"/>
      <c r="UQ628"/>
      <c r="UR628"/>
      <c r="US628"/>
      <c r="UT628"/>
      <c r="UU628"/>
      <c r="UV628"/>
      <c r="UW628"/>
      <c r="UX628"/>
      <c r="UY628"/>
      <c r="UZ628"/>
      <c r="VA628"/>
      <c r="VB628"/>
      <c r="VC628"/>
      <c r="VD628"/>
      <c r="VE628"/>
      <c r="VF628"/>
      <c r="VG628"/>
      <c r="VH628"/>
      <c r="VI628"/>
      <c r="VJ628"/>
      <c r="VK628"/>
      <c r="VL628"/>
      <c r="VM628"/>
      <c r="VN628"/>
      <c r="VO628"/>
      <c r="VP628"/>
      <c r="VQ628"/>
      <c r="VR628"/>
      <c r="VS628"/>
      <c r="VT628"/>
      <c r="VU628"/>
      <c r="VV628"/>
      <c r="VW628"/>
      <c r="VX628"/>
      <c r="VY628"/>
      <c r="VZ628"/>
      <c r="WA628"/>
      <c r="WB628"/>
      <c r="WC628"/>
      <c r="WD628"/>
      <c r="WE628"/>
      <c r="WF628"/>
      <c r="WG628"/>
      <c r="WH628"/>
      <c r="WI628"/>
      <c r="WJ628"/>
      <c r="WK628"/>
      <c r="WL628"/>
      <c r="WM628"/>
      <c r="WN628"/>
      <c r="WO628"/>
      <c r="WP628"/>
      <c r="WQ628"/>
      <c r="WR628"/>
      <c r="WS628"/>
      <c r="WT628"/>
      <c r="WU628"/>
      <c r="WV628"/>
      <c r="WW628"/>
      <c r="WX628"/>
      <c r="WY628"/>
      <c r="WZ628"/>
      <c r="XA628"/>
      <c r="XB628"/>
      <c r="XC628"/>
      <c r="XD628"/>
      <c r="XE628"/>
      <c r="XF628"/>
      <c r="XG628"/>
      <c r="XH628"/>
      <c r="XI628"/>
      <c r="XJ628"/>
      <c r="XK628"/>
      <c r="XL628"/>
      <c r="XM628"/>
      <c r="XN628"/>
      <c r="XO628"/>
      <c r="XP628"/>
      <c r="XQ628"/>
      <c r="XR628"/>
      <c r="XS628"/>
      <c r="XT628"/>
      <c r="XU628"/>
      <c r="XV628"/>
      <c r="XW628"/>
      <c r="XX628"/>
      <c r="XY628"/>
      <c r="XZ628"/>
      <c r="YA628"/>
      <c r="YB628"/>
      <c r="YC628"/>
      <c r="YD628"/>
      <c r="YE628"/>
      <c r="YF628"/>
      <c r="YG628"/>
      <c r="YH628"/>
      <c r="YI628"/>
      <c r="YJ628"/>
      <c r="YK628"/>
      <c r="YL628"/>
      <c r="YM628"/>
      <c r="YN628"/>
      <c r="YO628"/>
      <c r="YP628"/>
      <c r="YQ628"/>
      <c r="YR628"/>
      <c r="YS628"/>
      <c r="YT628"/>
      <c r="YU628"/>
      <c r="YV628"/>
      <c r="YW628"/>
      <c r="YX628"/>
      <c r="YY628"/>
      <c r="YZ628"/>
      <c r="ZA628"/>
      <c r="ZB628"/>
      <c r="ZC628"/>
      <c r="ZD628"/>
      <c r="ZE628"/>
      <c r="ZF628"/>
      <c r="ZG628"/>
      <c r="ZH628"/>
      <c r="ZI628"/>
      <c r="ZJ628"/>
      <c r="ZK628"/>
      <c r="ZL628"/>
      <c r="ZM628"/>
      <c r="ZN628"/>
      <c r="ZO628"/>
      <c r="ZP628"/>
      <c r="ZQ628"/>
      <c r="ZR628"/>
      <c r="ZS628"/>
      <c r="ZT628"/>
      <c r="ZU628"/>
      <c r="ZV628"/>
      <c r="ZW628"/>
      <c r="ZX628"/>
      <c r="ZY628"/>
      <c r="ZZ628"/>
      <c r="AAA628"/>
      <c r="AAB628"/>
      <c r="AAC628"/>
      <c r="AAD628"/>
      <c r="AAE628"/>
      <c r="AAF628"/>
      <c r="AAG628"/>
      <c r="AAH628"/>
      <c r="AAI628"/>
      <c r="AAJ628"/>
      <c r="AAK628"/>
      <c r="AAL628"/>
      <c r="AAM628"/>
      <c r="AAN628"/>
      <c r="AAO628"/>
      <c r="AAP628"/>
      <c r="AAQ628"/>
      <c r="AAR628"/>
      <c r="AAS628"/>
      <c r="AAT628"/>
      <c r="AAU628"/>
      <c r="AAV628"/>
      <c r="AAW628"/>
      <c r="AAX628"/>
      <c r="AAY628"/>
      <c r="AAZ628"/>
      <c r="ABA628"/>
      <c r="ABB628"/>
      <c r="ABC628"/>
      <c r="ABD628"/>
      <c r="ABE628"/>
      <c r="ABF628"/>
      <c r="ABG628"/>
      <c r="ABH628"/>
      <c r="ABI628"/>
      <c r="ABJ628"/>
      <c r="ABK628"/>
      <c r="ABL628"/>
      <c r="ABM628"/>
      <c r="ABN628"/>
      <c r="ABO628"/>
      <c r="ABP628"/>
      <c r="ABQ628"/>
      <c r="ABR628"/>
      <c r="ABS628"/>
      <c r="ABT628"/>
      <c r="ABU628"/>
      <c r="ABV628"/>
      <c r="ABW628"/>
      <c r="ABX628"/>
      <c r="ABY628"/>
      <c r="ABZ628"/>
      <c r="ACA628"/>
      <c r="ACB628"/>
      <c r="ACC628"/>
      <c r="ACD628"/>
      <c r="ACE628"/>
      <c r="ACF628"/>
      <c r="ACG628"/>
      <c r="ACH628"/>
      <c r="ACI628"/>
      <c r="ACJ628"/>
      <c r="ACK628"/>
      <c r="ACL628"/>
      <c r="ACM628"/>
      <c r="ACN628"/>
      <c r="ACO628"/>
      <c r="ACP628"/>
      <c r="ACQ628"/>
      <c r="ACR628"/>
      <c r="ACS628"/>
      <c r="ACT628"/>
      <c r="ACU628"/>
      <c r="ACV628"/>
      <c r="ACW628"/>
      <c r="ACX628"/>
      <c r="ACY628"/>
      <c r="ACZ628"/>
      <c r="ADA628"/>
      <c r="ADB628"/>
      <c r="ADC628"/>
      <c r="ADD628"/>
      <c r="ADE628"/>
      <c r="ADF628"/>
      <c r="ADG628"/>
      <c r="ADH628"/>
      <c r="ADI628"/>
      <c r="ADJ628"/>
      <c r="ADK628"/>
      <c r="ADL628"/>
      <c r="ADM628"/>
      <c r="ADN628"/>
      <c r="ADO628"/>
      <c r="ADP628"/>
      <c r="ADQ628"/>
      <c r="ADR628"/>
      <c r="ADS628"/>
      <c r="ADT628"/>
      <c r="ADU628"/>
      <c r="ADV628"/>
      <c r="ADW628"/>
      <c r="ADX628"/>
      <c r="ADY628"/>
      <c r="ADZ628"/>
      <c r="AEA628"/>
      <c r="AEB628"/>
      <c r="AEC628"/>
      <c r="AED628"/>
      <c r="AEE628"/>
      <c r="AEF628"/>
      <c r="AEG628"/>
      <c r="AEH628"/>
      <c r="AEI628"/>
      <c r="AEJ628"/>
      <c r="AEK628"/>
      <c r="AEL628"/>
      <c r="AEM628"/>
      <c r="AEN628"/>
      <c r="AEO628"/>
      <c r="AEP628"/>
      <c r="AEQ628"/>
      <c r="AER628"/>
      <c r="AES628"/>
      <c r="AET628"/>
      <c r="AEU628"/>
      <c r="AEV628"/>
      <c r="AEW628"/>
      <c r="AEX628"/>
      <c r="AEY628"/>
      <c r="AEZ628"/>
      <c r="AFA628"/>
      <c r="AFB628"/>
      <c r="AFC628"/>
      <c r="AFD628"/>
      <c r="AFE628"/>
      <c r="AFF628"/>
      <c r="AFG628"/>
      <c r="AFH628"/>
      <c r="AFI628"/>
      <c r="AFJ628"/>
      <c r="AFK628"/>
      <c r="AFL628"/>
      <c r="AFM628"/>
      <c r="AFN628"/>
      <c r="AFO628"/>
      <c r="AFP628"/>
      <c r="AFQ628"/>
      <c r="AFR628"/>
      <c r="AFS628"/>
      <c r="AFT628"/>
      <c r="AFU628"/>
      <c r="AFV628"/>
      <c r="AFW628"/>
      <c r="AFX628"/>
      <c r="AFY628"/>
      <c r="AFZ628"/>
      <c r="AGA628"/>
      <c r="AGB628"/>
      <c r="AGC628"/>
      <c r="AGD628"/>
      <c r="AGE628"/>
      <c r="AGF628"/>
      <c r="AGG628"/>
      <c r="AGH628"/>
      <c r="AGI628"/>
      <c r="AGJ628"/>
      <c r="AGK628"/>
      <c r="AGL628"/>
      <c r="AGM628"/>
      <c r="AGN628"/>
      <c r="AGO628"/>
      <c r="AGP628"/>
      <c r="AGQ628"/>
      <c r="AGR628"/>
      <c r="AGS628"/>
      <c r="AGT628"/>
      <c r="AGU628"/>
      <c r="AGV628"/>
      <c r="AGW628"/>
      <c r="AGX628"/>
      <c r="AGY628"/>
      <c r="AGZ628"/>
      <c r="AHA628"/>
      <c r="AHB628"/>
      <c r="AHC628"/>
      <c r="AHD628"/>
      <c r="AHE628"/>
      <c r="AHF628"/>
      <c r="AHG628"/>
      <c r="AHH628"/>
      <c r="AHI628"/>
      <c r="AHJ628"/>
      <c r="AHK628"/>
      <c r="AHL628"/>
      <c r="AHM628"/>
      <c r="AHN628"/>
      <c r="AHO628"/>
      <c r="AHP628"/>
      <c r="AHQ628"/>
      <c r="AHR628"/>
      <c r="AHS628"/>
      <c r="AHT628"/>
      <c r="AHU628"/>
      <c r="AHV628"/>
      <c r="AHW628"/>
      <c r="AHX628"/>
      <c r="AHY628"/>
      <c r="AHZ628"/>
      <c r="AIA628"/>
      <c r="AIB628"/>
      <c r="AIC628"/>
      <c r="AID628"/>
      <c r="AIE628"/>
      <c r="AIF628"/>
      <c r="AIG628"/>
      <c r="AIH628"/>
      <c r="AII628"/>
      <c r="AIJ628"/>
      <c r="AIK628"/>
      <c r="AIL628"/>
      <c r="AIM628"/>
      <c r="AIN628"/>
      <c r="AIO628"/>
      <c r="AIP628"/>
      <c r="AIQ628"/>
      <c r="AIR628"/>
      <c r="AIS628"/>
      <c r="AIT628"/>
      <c r="AIU628"/>
      <c r="AIV628"/>
      <c r="AIW628"/>
      <c r="AIX628"/>
      <c r="AIY628"/>
      <c r="AIZ628"/>
      <c r="AJA628"/>
      <c r="AJB628"/>
      <c r="AJC628"/>
      <c r="AJD628"/>
      <c r="AJE628"/>
      <c r="AJF628"/>
      <c r="AJG628"/>
      <c r="AJH628"/>
      <c r="AJI628"/>
      <c r="AJJ628"/>
      <c r="AJK628"/>
      <c r="AJL628"/>
      <c r="AJM628"/>
      <c r="AJN628"/>
      <c r="AJO628"/>
      <c r="AJP628"/>
      <c r="AJQ628"/>
      <c r="AJR628"/>
      <c r="AJS628"/>
      <c r="AJT628"/>
      <c r="AJU628"/>
      <c r="AJV628"/>
      <c r="AJW628"/>
      <c r="AJX628"/>
      <c r="AJY628"/>
      <c r="AJZ628"/>
      <c r="AKA628"/>
      <c r="AKB628"/>
      <c r="AKC628"/>
      <c r="AKD628"/>
      <c r="AKE628"/>
      <c r="AKF628"/>
      <c r="AKG628"/>
      <c r="AKH628"/>
      <c r="AKI628"/>
      <c r="AKJ628"/>
      <c r="AKK628"/>
      <c r="AKL628"/>
      <c r="AKM628"/>
      <c r="AKN628"/>
      <c r="AKO628"/>
      <c r="AKP628"/>
      <c r="AKQ628"/>
      <c r="AKR628"/>
      <c r="AKS628"/>
      <c r="AKT628"/>
      <c r="AKU628"/>
      <c r="AKV628"/>
      <c r="AKW628"/>
      <c r="AKX628"/>
      <c r="AKY628"/>
      <c r="AKZ628"/>
      <c r="ALA628"/>
      <c r="ALB628"/>
      <c r="ALC628"/>
      <c r="ALD628"/>
      <c r="ALE628"/>
      <c r="ALF628"/>
      <c r="ALG628"/>
      <c r="ALH628"/>
      <c r="ALI628"/>
      <c r="ALJ628"/>
      <c r="ALK628"/>
      <c r="ALL628"/>
      <c r="ALM628"/>
      <c r="ALN628"/>
      <c r="ALO628"/>
      <c r="ALP628"/>
      <c r="ALQ628"/>
      <c r="ALR628"/>
      <c r="ALS628"/>
      <c r="ALT628"/>
      <c r="ALU628"/>
      <c r="ALV628"/>
      <c r="ALW628"/>
      <c r="ALX628"/>
      <c r="ALY628"/>
      <c r="ALZ628"/>
      <c r="AMA628"/>
      <c r="AMB628"/>
      <c r="AMC628"/>
      <c r="AMD628"/>
      <c r="AME628"/>
      <c r="AMF628"/>
      <c r="AMG628"/>
      <c r="AMH628"/>
      <c r="AMI628"/>
      <c r="AMJ628"/>
      <c r="AMK628"/>
    </row>
    <row r="629" spans="1:1025">
      <c r="A629" s="45"/>
      <c r="B629" s="135"/>
      <c r="C629" s="135"/>
      <c r="D629" s="135"/>
      <c r="E629" s="50"/>
      <c r="F629" s="50"/>
      <c r="G629" s="136"/>
      <c r="H629" s="136"/>
      <c r="I629" s="136"/>
      <c r="J629" s="136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  <c r="IB629"/>
      <c r="IC629"/>
      <c r="ID629"/>
      <c r="IE629"/>
      <c r="IF629"/>
      <c r="IG629"/>
      <c r="IH629"/>
      <c r="II629"/>
      <c r="IJ629"/>
      <c r="IK629"/>
      <c r="IL629"/>
      <c r="IM629"/>
      <c r="IN629"/>
      <c r="IO629"/>
      <c r="IP629"/>
      <c r="IQ629"/>
      <c r="IR629"/>
      <c r="IS629"/>
      <c r="IT629"/>
      <c r="IU629"/>
      <c r="IV629"/>
      <c r="IW629"/>
      <c r="IX629"/>
      <c r="IY629"/>
      <c r="IZ629"/>
      <c r="JA629"/>
      <c r="JB629"/>
      <c r="JC629"/>
      <c r="JD629"/>
      <c r="JE629"/>
      <c r="JF629"/>
      <c r="JG629"/>
      <c r="JH629"/>
      <c r="JI629"/>
      <c r="JJ629"/>
      <c r="JK629"/>
      <c r="JL629"/>
      <c r="JM629"/>
      <c r="JN629"/>
      <c r="JO629"/>
      <c r="JP629"/>
      <c r="JQ629"/>
      <c r="JR629"/>
      <c r="JS629"/>
      <c r="JT629"/>
      <c r="JU629"/>
      <c r="JV629"/>
      <c r="JW629"/>
      <c r="JX629"/>
      <c r="JY629"/>
      <c r="JZ629"/>
      <c r="KA629"/>
      <c r="KB629"/>
      <c r="KC629"/>
      <c r="KD629"/>
      <c r="KE629"/>
      <c r="KF629"/>
      <c r="KG629"/>
      <c r="KH629"/>
      <c r="KI629"/>
      <c r="KJ629"/>
      <c r="KK629"/>
      <c r="KL629"/>
      <c r="KM629"/>
      <c r="KN629"/>
      <c r="KO629"/>
      <c r="KP629"/>
      <c r="KQ629"/>
      <c r="KR629"/>
      <c r="KS629"/>
      <c r="KT629"/>
      <c r="KU629"/>
      <c r="KV629"/>
      <c r="KW629"/>
      <c r="KX629"/>
      <c r="KY629"/>
      <c r="KZ629"/>
      <c r="LA629"/>
      <c r="LB629"/>
      <c r="LC629"/>
      <c r="LD629"/>
      <c r="LE629"/>
      <c r="LF629"/>
      <c r="LG629"/>
      <c r="LH629"/>
      <c r="LI629"/>
      <c r="LJ629"/>
      <c r="LK629"/>
      <c r="LL629"/>
      <c r="LM629"/>
      <c r="LN629"/>
      <c r="LO629"/>
      <c r="LP629"/>
      <c r="LQ629"/>
      <c r="LR629"/>
      <c r="LS629"/>
      <c r="LT629"/>
      <c r="LU629"/>
      <c r="LV629"/>
      <c r="LW629"/>
      <c r="LX629"/>
      <c r="LY629"/>
      <c r="LZ629"/>
      <c r="MA629"/>
      <c r="MB629"/>
      <c r="MC629"/>
      <c r="MD629"/>
      <c r="ME629"/>
      <c r="MF629"/>
      <c r="MG629"/>
      <c r="MH629"/>
      <c r="MI629"/>
      <c r="MJ629"/>
      <c r="MK629"/>
      <c r="ML629"/>
      <c r="MM629"/>
      <c r="MN629"/>
      <c r="MO629"/>
      <c r="MP629"/>
      <c r="MQ629"/>
      <c r="MR629"/>
      <c r="MS629"/>
      <c r="MT629"/>
      <c r="MU629"/>
      <c r="MV629"/>
      <c r="MW629"/>
      <c r="MX629"/>
      <c r="MY629"/>
      <c r="MZ629"/>
      <c r="NA629"/>
      <c r="NB629"/>
      <c r="NC629"/>
      <c r="ND629"/>
      <c r="NE629"/>
      <c r="NF629"/>
      <c r="NG629"/>
      <c r="NH629"/>
      <c r="NI629"/>
      <c r="NJ629"/>
      <c r="NK629"/>
      <c r="NL629"/>
      <c r="NM629"/>
      <c r="NN629"/>
      <c r="NO629"/>
      <c r="NP629"/>
      <c r="NQ629"/>
      <c r="NR629"/>
      <c r="NS629"/>
      <c r="NT629"/>
      <c r="NU629"/>
      <c r="NV629"/>
      <c r="NW629"/>
      <c r="NX629"/>
      <c r="NY629"/>
      <c r="NZ629"/>
      <c r="OA629"/>
      <c r="OB629"/>
      <c r="OC629"/>
      <c r="OD629"/>
      <c r="OE629"/>
      <c r="OF629"/>
      <c r="OG629"/>
      <c r="OH629"/>
      <c r="OI629"/>
      <c r="OJ629"/>
      <c r="OK629"/>
      <c r="OL629"/>
      <c r="OM629"/>
      <c r="ON629"/>
      <c r="OO629"/>
      <c r="OP629"/>
      <c r="OQ629"/>
      <c r="OR629"/>
      <c r="OS629"/>
      <c r="OT629"/>
      <c r="OU629"/>
      <c r="OV629"/>
      <c r="OW629"/>
      <c r="OX629"/>
      <c r="OY629"/>
      <c r="OZ629"/>
      <c r="PA629"/>
      <c r="PB629"/>
      <c r="PC629"/>
      <c r="PD629"/>
      <c r="PE629"/>
      <c r="PF629"/>
      <c r="PG629"/>
      <c r="PH629"/>
      <c r="PI629"/>
      <c r="PJ629"/>
      <c r="PK629"/>
      <c r="PL629"/>
      <c r="PM629"/>
      <c r="PN629"/>
      <c r="PO629"/>
      <c r="PP629"/>
      <c r="PQ629"/>
      <c r="PR629"/>
      <c r="PS629"/>
      <c r="PT629"/>
      <c r="PU629"/>
      <c r="PV629"/>
      <c r="PW629"/>
      <c r="PX629"/>
      <c r="PY629"/>
      <c r="PZ629"/>
      <c r="QA629"/>
      <c r="QB629"/>
      <c r="QC629"/>
      <c r="QD629"/>
      <c r="QE629"/>
      <c r="QF629"/>
      <c r="QG629"/>
      <c r="QH629"/>
      <c r="QI629"/>
      <c r="QJ629"/>
      <c r="QK629"/>
      <c r="QL629"/>
      <c r="QM629"/>
      <c r="QN629"/>
      <c r="QO629"/>
      <c r="QP629"/>
      <c r="QQ629"/>
      <c r="QR629"/>
      <c r="QS629"/>
      <c r="QT629"/>
      <c r="QU629"/>
      <c r="QV629"/>
      <c r="QW629"/>
      <c r="QX629"/>
      <c r="QY629"/>
      <c r="QZ629"/>
      <c r="RA629"/>
      <c r="RB629"/>
      <c r="RC629"/>
      <c r="RD629"/>
      <c r="RE629"/>
      <c r="RF629"/>
      <c r="RG629"/>
      <c r="RH629"/>
      <c r="RI629"/>
      <c r="RJ629"/>
      <c r="RK629"/>
      <c r="RL629"/>
      <c r="RM629"/>
      <c r="RN629"/>
      <c r="RO629"/>
      <c r="RP629"/>
      <c r="RQ629"/>
      <c r="RR629"/>
      <c r="RS629"/>
      <c r="RT629"/>
      <c r="RU629"/>
      <c r="RV629"/>
      <c r="RW629"/>
      <c r="RX629"/>
      <c r="RY629"/>
      <c r="RZ629"/>
      <c r="SA629"/>
      <c r="SB629"/>
      <c r="SC629"/>
      <c r="SD629"/>
      <c r="SE629"/>
      <c r="SF629"/>
      <c r="SG629"/>
      <c r="SH629"/>
      <c r="SI629"/>
      <c r="SJ629"/>
      <c r="SK629"/>
      <c r="SL629"/>
      <c r="SM629"/>
      <c r="SN629"/>
      <c r="SO629"/>
      <c r="SP629"/>
      <c r="SQ629"/>
      <c r="SR629"/>
      <c r="SS629"/>
      <c r="ST629"/>
      <c r="SU629"/>
      <c r="SV629"/>
      <c r="SW629"/>
      <c r="SX629"/>
      <c r="SY629"/>
      <c r="SZ629"/>
      <c r="TA629"/>
      <c r="TB629"/>
      <c r="TC629"/>
      <c r="TD629"/>
      <c r="TE629"/>
      <c r="TF629"/>
      <c r="TG629"/>
      <c r="TH629"/>
      <c r="TI629"/>
      <c r="TJ629"/>
      <c r="TK629"/>
      <c r="TL629"/>
      <c r="TM629"/>
      <c r="TN629"/>
      <c r="TO629"/>
      <c r="TP629"/>
      <c r="TQ629"/>
      <c r="TR629"/>
      <c r="TS629"/>
      <c r="TT629"/>
      <c r="TU629"/>
      <c r="TV629"/>
      <c r="TW629"/>
      <c r="TX629"/>
      <c r="TY629"/>
      <c r="TZ629"/>
      <c r="UA629"/>
      <c r="UB629"/>
      <c r="UC629"/>
      <c r="UD629"/>
      <c r="UE629"/>
      <c r="UF629"/>
      <c r="UG629"/>
      <c r="UH629"/>
      <c r="UI629"/>
      <c r="UJ629"/>
      <c r="UK629"/>
      <c r="UL629"/>
      <c r="UM629"/>
      <c r="UN629"/>
      <c r="UO629"/>
      <c r="UP629"/>
      <c r="UQ629"/>
      <c r="UR629"/>
      <c r="US629"/>
      <c r="UT629"/>
      <c r="UU629"/>
      <c r="UV629"/>
      <c r="UW629"/>
      <c r="UX629"/>
      <c r="UY629"/>
      <c r="UZ629"/>
      <c r="VA629"/>
      <c r="VB629"/>
      <c r="VC629"/>
      <c r="VD629"/>
      <c r="VE629"/>
      <c r="VF629"/>
      <c r="VG629"/>
      <c r="VH629"/>
      <c r="VI629"/>
      <c r="VJ629"/>
      <c r="VK629"/>
      <c r="VL629"/>
      <c r="VM629"/>
      <c r="VN629"/>
      <c r="VO629"/>
      <c r="VP629"/>
      <c r="VQ629"/>
      <c r="VR629"/>
      <c r="VS629"/>
      <c r="VT629"/>
      <c r="VU629"/>
      <c r="VV629"/>
      <c r="VW629"/>
      <c r="VX629"/>
      <c r="VY629"/>
      <c r="VZ629"/>
      <c r="WA629"/>
      <c r="WB629"/>
      <c r="WC629"/>
      <c r="WD629"/>
      <c r="WE629"/>
      <c r="WF629"/>
      <c r="WG629"/>
      <c r="WH629"/>
      <c r="WI629"/>
      <c r="WJ629"/>
      <c r="WK629"/>
      <c r="WL629"/>
      <c r="WM629"/>
      <c r="WN629"/>
      <c r="WO629"/>
      <c r="WP629"/>
      <c r="WQ629"/>
      <c r="WR629"/>
      <c r="WS629"/>
      <c r="WT629"/>
      <c r="WU629"/>
      <c r="WV629"/>
      <c r="WW629"/>
      <c r="WX629"/>
      <c r="WY629"/>
      <c r="WZ629"/>
      <c r="XA629"/>
      <c r="XB629"/>
      <c r="XC629"/>
      <c r="XD629"/>
      <c r="XE629"/>
      <c r="XF629"/>
      <c r="XG629"/>
      <c r="XH629"/>
      <c r="XI629"/>
      <c r="XJ629"/>
      <c r="XK629"/>
      <c r="XL629"/>
      <c r="XM629"/>
      <c r="XN629"/>
      <c r="XO629"/>
      <c r="XP629"/>
      <c r="XQ629"/>
      <c r="XR629"/>
      <c r="XS629"/>
      <c r="XT629"/>
      <c r="XU629"/>
      <c r="XV629"/>
      <c r="XW629"/>
      <c r="XX629"/>
      <c r="XY629"/>
      <c r="XZ629"/>
      <c r="YA629"/>
      <c r="YB629"/>
      <c r="YC629"/>
      <c r="YD629"/>
      <c r="YE629"/>
      <c r="YF629"/>
      <c r="YG629"/>
      <c r="YH629"/>
      <c r="YI629"/>
      <c r="YJ629"/>
      <c r="YK629"/>
      <c r="YL629"/>
      <c r="YM629"/>
      <c r="YN629"/>
      <c r="YO629"/>
      <c r="YP629"/>
      <c r="YQ629"/>
      <c r="YR629"/>
      <c r="YS629"/>
      <c r="YT629"/>
      <c r="YU629"/>
      <c r="YV629"/>
      <c r="YW629"/>
      <c r="YX629"/>
      <c r="YY629"/>
      <c r="YZ629"/>
      <c r="ZA629"/>
      <c r="ZB629"/>
      <c r="ZC629"/>
      <c r="ZD629"/>
      <c r="ZE629"/>
      <c r="ZF629"/>
      <c r="ZG629"/>
      <c r="ZH629"/>
      <c r="ZI629"/>
      <c r="ZJ629"/>
      <c r="ZK629"/>
      <c r="ZL629"/>
      <c r="ZM629"/>
      <c r="ZN629"/>
      <c r="ZO629"/>
      <c r="ZP629"/>
      <c r="ZQ629"/>
      <c r="ZR629"/>
      <c r="ZS629"/>
      <c r="ZT629"/>
      <c r="ZU629"/>
      <c r="ZV629"/>
      <c r="ZW629"/>
      <c r="ZX629"/>
      <c r="ZY629"/>
      <c r="ZZ629"/>
      <c r="AAA629"/>
      <c r="AAB629"/>
      <c r="AAC629"/>
      <c r="AAD629"/>
      <c r="AAE629"/>
      <c r="AAF629"/>
      <c r="AAG629"/>
      <c r="AAH629"/>
      <c r="AAI629"/>
      <c r="AAJ629"/>
      <c r="AAK629"/>
      <c r="AAL629"/>
      <c r="AAM629"/>
      <c r="AAN629"/>
      <c r="AAO629"/>
      <c r="AAP629"/>
      <c r="AAQ629"/>
      <c r="AAR629"/>
      <c r="AAS629"/>
      <c r="AAT629"/>
      <c r="AAU629"/>
      <c r="AAV629"/>
      <c r="AAW629"/>
      <c r="AAX629"/>
      <c r="AAY629"/>
      <c r="AAZ629"/>
      <c r="ABA629"/>
      <c r="ABB629"/>
      <c r="ABC629"/>
      <c r="ABD629"/>
      <c r="ABE629"/>
      <c r="ABF629"/>
      <c r="ABG629"/>
      <c r="ABH629"/>
      <c r="ABI629"/>
      <c r="ABJ629"/>
      <c r="ABK629"/>
      <c r="ABL629"/>
      <c r="ABM629"/>
      <c r="ABN629"/>
      <c r="ABO629"/>
      <c r="ABP629"/>
      <c r="ABQ629"/>
      <c r="ABR629"/>
      <c r="ABS629"/>
      <c r="ABT629"/>
      <c r="ABU629"/>
      <c r="ABV629"/>
      <c r="ABW629"/>
      <c r="ABX629"/>
      <c r="ABY629"/>
      <c r="ABZ629"/>
      <c r="ACA629"/>
      <c r="ACB629"/>
      <c r="ACC629"/>
      <c r="ACD629"/>
      <c r="ACE629"/>
      <c r="ACF629"/>
      <c r="ACG629"/>
      <c r="ACH629"/>
      <c r="ACI629"/>
      <c r="ACJ629"/>
      <c r="ACK629"/>
      <c r="ACL629"/>
      <c r="ACM629"/>
      <c r="ACN629"/>
      <c r="ACO629"/>
      <c r="ACP629"/>
      <c r="ACQ629"/>
      <c r="ACR629"/>
      <c r="ACS629"/>
      <c r="ACT629"/>
      <c r="ACU629"/>
      <c r="ACV629"/>
      <c r="ACW629"/>
      <c r="ACX629"/>
      <c r="ACY629"/>
      <c r="ACZ629"/>
      <c r="ADA629"/>
      <c r="ADB629"/>
      <c r="ADC629"/>
      <c r="ADD629"/>
      <c r="ADE629"/>
      <c r="ADF629"/>
      <c r="ADG629"/>
      <c r="ADH629"/>
      <c r="ADI629"/>
      <c r="ADJ629"/>
      <c r="ADK629"/>
      <c r="ADL629"/>
      <c r="ADM629"/>
      <c r="ADN629"/>
      <c r="ADO629"/>
      <c r="ADP629"/>
      <c r="ADQ629"/>
      <c r="ADR629"/>
      <c r="ADS629"/>
      <c r="ADT629"/>
      <c r="ADU629"/>
      <c r="ADV629"/>
      <c r="ADW629"/>
      <c r="ADX629"/>
      <c r="ADY629"/>
      <c r="ADZ629"/>
      <c r="AEA629"/>
      <c r="AEB629"/>
      <c r="AEC629"/>
      <c r="AED629"/>
      <c r="AEE629"/>
      <c r="AEF629"/>
      <c r="AEG629"/>
      <c r="AEH629"/>
      <c r="AEI629"/>
      <c r="AEJ629"/>
      <c r="AEK629"/>
      <c r="AEL629"/>
      <c r="AEM629"/>
      <c r="AEN629"/>
      <c r="AEO629"/>
      <c r="AEP629"/>
      <c r="AEQ629"/>
      <c r="AER629"/>
      <c r="AES629"/>
      <c r="AET629"/>
      <c r="AEU629"/>
      <c r="AEV629"/>
      <c r="AEW629"/>
      <c r="AEX629"/>
      <c r="AEY629"/>
      <c r="AEZ629"/>
      <c r="AFA629"/>
      <c r="AFB629"/>
      <c r="AFC629"/>
      <c r="AFD629"/>
      <c r="AFE629"/>
      <c r="AFF629"/>
      <c r="AFG629"/>
      <c r="AFH629"/>
      <c r="AFI629"/>
      <c r="AFJ629"/>
      <c r="AFK629"/>
      <c r="AFL629"/>
      <c r="AFM629"/>
      <c r="AFN629"/>
      <c r="AFO629"/>
      <c r="AFP629"/>
      <c r="AFQ629"/>
      <c r="AFR629"/>
      <c r="AFS629"/>
      <c r="AFT629"/>
      <c r="AFU629"/>
      <c r="AFV629"/>
      <c r="AFW629"/>
      <c r="AFX629"/>
      <c r="AFY629"/>
      <c r="AFZ629"/>
      <c r="AGA629"/>
      <c r="AGB629"/>
      <c r="AGC629"/>
      <c r="AGD629"/>
      <c r="AGE629"/>
      <c r="AGF629"/>
      <c r="AGG629"/>
      <c r="AGH629"/>
      <c r="AGI629"/>
      <c r="AGJ629"/>
      <c r="AGK629"/>
      <c r="AGL629"/>
      <c r="AGM629"/>
      <c r="AGN629"/>
      <c r="AGO629"/>
      <c r="AGP629"/>
      <c r="AGQ629"/>
      <c r="AGR629"/>
      <c r="AGS629"/>
      <c r="AGT629"/>
      <c r="AGU629"/>
      <c r="AGV629"/>
      <c r="AGW629"/>
      <c r="AGX629"/>
      <c r="AGY629"/>
      <c r="AGZ629"/>
      <c r="AHA629"/>
      <c r="AHB629"/>
      <c r="AHC629"/>
      <c r="AHD629"/>
      <c r="AHE629"/>
      <c r="AHF629"/>
      <c r="AHG629"/>
      <c r="AHH629"/>
      <c r="AHI629"/>
      <c r="AHJ629"/>
      <c r="AHK629"/>
      <c r="AHL629"/>
      <c r="AHM629"/>
      <c r="AHN629"/>
      <c r="AHO629"/>
      <c r="AHP629"/>
      <c r="AHQ629"/>
      <c r="AHR629"/>
      <c r="AHS629"/>
      <c r="AHT629"/>
      <c r="AHU629"/>
      <c r="AHV629"/>
      <c r="AHW629"/>
      <c r="AHX629"/>
      <c r="AHY629"/>
      <c r="AHZ629"/>
      <c r="AIA629"/>
      <c r="AIB629"/>
      <c r="AIC629"/>
      <c r="AID629"/>
      <c r="AIE629"/>
      <c r="AIF629"/>
      <c r="AIG629"/>
      <c r="AIH629"/>
      <c r="AII629"/>
      <c r="AIJ629"/>
      <c r="AIK629"/>
      <c r="AIL629"/>
      <c r="AIM629"/>
      <c r="AIN629"/>
      <c r="AIO629"/>
      <c r="AIP629"/>
      <c r="AIQ629"/>
      <c r="AIR629"/>
      <c r="AIS629"/>
      <c r="AIT629"/>
      <c r="AIU629"/>
      <c r="AIV629"/>
      <c r="AIW629"/>
      <c r="AIX629"/>
      <c r="AIY629"/>
      <c r="AIZ629"/>
      <c r="AJA629"/>
      <c r="AJB629"/>
      <c r="AJC629"/>
      <c r="AJD629"/>
      <c r="AJE629"/>
      <c r="AJF629"/>
      <c r="AJG629"/>
      <c r="AJH629"/>
      <c r="AJI629"/>
      <c r="AJJ629"/>
      <c r="AJK629"/>
      <c r="AJL629"/>
      <c r="AJM629"/>
      <c r="AJN629"/>
      <c r="AJO629"/>
      <c r="AJP629"/>
      <c r="AJQ629"/>
      <c r="AJR629"/>
      <c r="AJS629"/>
      <c r="AJT629"/>
      <c r="AJU629"/>
      <c r="AJV629"/>
      <c r="AJW629"/>
      <c r="AJX629"/>
      <c r="AJY629"/>
      <c r="AJZ629"/>
      <c r="AKA629"/>
      <c r="AKB629"/>
      <c r="AKC629"/>
      <c r="AKD629"/>
      <c r="AKE629"/>
      <c r="AKF629"/>
      <c r="AKG629"/>
      <c r="AKH629"/>
      <c r="AKI629"/>
      <c r="AKJ629"/>
      <c r="AKK629"/>
      <c r="AKL629"/>
      <c r="AKM629"/>
      <c r="AKN629"/>
      <c r="AKO629"/>
      <c r="AKP629"/>
      <c r="AKQ629"/>
      <c r="AKR629"/>
      <c r="AKS629"/>
      <c r="AKT629"/>
      <c r="AKU629"/>
      <c r="AKV629"/>
      <c r="AKW629"/>
      <c r="AKX629"/>
      <c r="AKY629"/>
      <c r="AKZ629"/>
      <c r="ALA629"/>
      <c r="ALB629"/>
      <c r="ALC629"/>
      <c r="ALD629"/>
      <c r="ALE629"/>
      <c r="ALF629"/>
      <c r="ALG629"/>
      <c r="ALH629"/>
      <c r="ALI629"/>
      <c r="ALJ629"/>
      <c r="ALK629"/>
      <c r="ALL629"/>
      <c r="ALM629"/>
      <c r="ALN629"/>
      <c r="ALO629"/>
      <c r="ALP629"/>
      <c r="ALQ629"/>
      <c r="ALR629"/>
      <c r="ALS629"/>
      <c r="ALT629"/>
      <c r="ALU629"/>
      <c r="ALV629"/>
      <c r="ALW629"/>
      <c r="ALX629"/>
      <c r="ALY629"/>
      <c r="ALZ629"/>
      <c r="AMA629"/>
      <c r="AMB629"/>
      <c r="AMC629"/>
      <c r="AMD629"/>
      <c r="AME629"/>
      <c r="AMF629"/>
      <c r="AMG629"/>
      <c r="AMH629"/>
      <c r="AMI629"/>
      <c r="AMJ629"/>
      <c r="AMK629"/>
    </row>
    <row r="630" spans="1:1025">
      <c r="A630" s="45"/>
      <c r="B630" s="135"/>
      <c r="C630" s="135"/>
      <c r="D630" s="135"/>
      <c r="E630" s="50"/>
      <c r="F630" s="50"/>
      <c r="G630" s="136"/>
      <c r="H630" s="136"/>
      <c r="I630" s="136"/>
      <c r="J630" s="136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  <c r="IB630"/>
      <c r="IC630"/>
      <c r="ID630"/>
      <c r="IE630"/>
      <c r="IF630"/>
      <c r="IG630"/>
      <c r="IH630"/>
      <c r="II630"/>
      <c r="IJ630"/>
      <c r="IK630"/>
      <c r="IL630"/>
      <c r="IM630"/>
      <c r="IN630"/>
      <c r="IO630"/>
      <c r="IP630"/>
      <c r="IQ630"/>
      <c r="IR630"/>
      <c r="IS630"/>
      <c r="IT630"/>
      <c r="IU630"/>
      <c r="IV630"/>
      <c r="IW630"/>
      <c r="IX630"/>
      <c r="IY630"/>
      <c r="IZ630"/>
      <c r="JA630"/>
      <c r="JB630"/>
      <c r="JC630"/>
      <c r="JD630"/>
      <c r="JE630"/>
      <c r="JF630"/>
      <c r="JG630"/>
      <c r="JH630"/>
      <c r="JI630"/>
      <c r="JJ630"/>
      <c r="JK630"/>
      <c r="JL630"/>
      <c r="JM630"/>
      <c r="JN630"/>
      <c r="JO630"/>
      <c r="JP630"/>
      <c r="JQ630"/>
      <c r="JR630"/>
      <c r="JS630"/>
      <c r="JT630"/>
      <c r="JU630"/>
      <c r="JV630"/>
      <c r="JW630"/>
      <c r="JX630"/>
      <c r="JY630"/>
      <c r="JZ630"/>
      <c r="KA630"/>
      <c r="KB630"/>
      <c r="KC630"/>
      <c r="KD630"/>
      <c r="KE630"/>
      <c r="KF630"/>
      <c r="KG630"/>
      <c r="KH630"/>
      <c r="KI630"/>
      <c r="KJ630"/>
      <c r="KK630"/>
      <c r="KL630"/>
      <c r="KM630"/>
      <c r="KN630"/>
      <c r="KO630"/>
      <c r="KP630"/>
      <c r="KQ630"/>
      <c r="KR630"/>
      <c r="KS630"/>
      <c r="KT630"/>
      <c r="KU630"/>
      <c r="KV630"/>
      <c r="KW630"/>
      <c r="KX630"/>
      <c r="KY630"/>
      <c r="KZ630"/>
      <c r="LA630"/>
      <c r="LB630"/>
      <c r="LC630"/>
      <c r="LD630"/>
      <c r="LE630"/>
      <c r="LF630"/>
      <c r="LG630"/>
      <c r="LH630"/>
      <c r="LI630"/>
      <c r="LJ630"/>
      <c r="LK630"/>
      <c r="LL630"/>
      <c r="LM630"/>
      <c r="LN630"/>
      <c r="LO630"/>
      <c r="LP630"/>
      <c r="LQ630"/>
      <c r="LR630"/>
      <c r="LS630"/>
      <c r="LT630"/>
      <c r="LU630"/>
      <c r="LV630"/>
      <c r="LW630"/>
      <c r="LX630"/>
      <c r="LY630"/>
      <c r="LZ630"/>
      <c r="MA630"/>
      <c r="MB630"/>
      <c r="MC630"/>
      <c r="MD630"/>
      <c r="ME630"/>
      <c r="MF630"/>
      <c r="MG630"/>
      <c r="MH630"/>
      <c r="MI630"/>
      <c r="MJ630"/>
      <c r="MK630"/>
      <c r="ML630"/>
      <c r="MM630"/>
      <c r="MN630"/>
      <c r="MO630"/>
      <c r="MP630"/>
      <c r="MQ630"/>
      <c r="MR630"/>
      <c r="MS630"/>
      <c r="MT630"/>
      <c r="MU630"/>
      <c r="MV630"/>
      <c r="MW630"/>
      <c r="MX630"/>
      <c r="MY630"/>
      <c r="MZ630"/>
      <c r="NA630"/>
      <c r="NB630"/>
      <c r="NC630"/>
      <c r="ND630"/>
      <c r="NE630"/>
      <c r="NF630"/>
      <c r="NG630"/>
      <c r="NH630"/>
      <c r="NI630"/>
      <c r="NJ630"/>
      <c r="NK630"/>
      <c r="NL630"/>
      <c r="NM630"/>
      <c r="NN630"/>
      <c r="NO630"/>
      <c r="NP630"/>
      <c r="NQ630"/>
      <c r="NR630"/>
      <c r="NS630"/>
      <c r="NT630"/>
      <c r="NU630"/>
      <c r="NV630"/>
      <c r="NW630"/>
      <c r="NX630"/>
      <c r="NY630"/>
      <c r="NZ630"/>
      <c r="OA630"/>
      <c r="OB630"/>
      <c r="OC630"/>
      <c r="OD630"/>
      <c r="OE630"/>
      <c r="OF630"/>
      <c r="OG630"/>
      <c r="OH630"/>
      <c r="OI630"/>
      <c r="OJ630"/>
      <c r="OK630"/>
      <c r="OL630"/>
      <c r="OM630"/>
      <c r="ON630"/>
      <c r="OO630"/>
      <c r="OP630"/>
      <c r="OQ630"/>
      <c r="OR630"/>
      <c r="OS630"/>
      <c r="OT630"/>
      <c r="OU630"/>
      <c r="OV630"/>
      <c r="OW630"/>
      <c r="OX630"/>
      <c r="OY630"/>
      <c r="OZ630"/>
      <c r="PA630"/>
      <c r="PB630"/>
      <c r="PC630"/>
      <c r="PD630"/>
      <c r="PE630"/>
      <c r="PF630"/>
      <c r="PG630"/>
      <c r="PH630"/>
      <c r="PI630"/>
      <c r="PJ630"/>
      <c r="PK630"/>
      <c r="PL630"/>
      <c r="PM630"/>
      <c r="PN630"/>
      <c r="PO630"/>
      <c r="PP630"/>
      <c r="PQ630"/>
      <c r="PR630"/>
      <c r="PS630"/>
      <c r="PT630"/>
      <c r="PU630"/>
      <c r="PV630"/>
      <c r="PW630"/>
      <c r="PX630"/>
      <c r="PY630"/>
      <c r="PZ630"/>
      <c r="QA630"/>
      <c r="QB630"/>
      <c r="QC630"/>
      <c r="QD630"/>
      <c r="QE630"/>
      <c r="QF630"/>
      <c r="QG630"/>
      <c r="QH630"/>
      <c r="QI630"/>
      <c r="QJ630"/>
      <c r="QK630"/>
      <c r="QL630"/>
      <c r="QM630"/>
      <c r="QN630"/>
      <c r="QO630"/>
      <c r="QP630"/>
      <c r="QQ630"/>
      <c r="QR630"/>
      <c r="QS630"/>
      <c r="QT630"/>
      <c r="QU630"/>
      <c r="QV630"/>
      <c r="QW630"/>
      <c r="QX630"/>
      <c r="QY630"/>
      <c r="QZ630"/>
      <c r="RA630"/>
      <c r="RB630"/>
      <c r="RC630"/>
      <c r="RD630"/>
      <c r="RE630"/>
      <c r="RF630"/>
      <c r="RG630"/>
      <c r="RH630"/>
      <c r="RI630"/>
      <c r="RJ630"/>
      <c r="RK630"/>
      <c r="RL630"/>
      <c r="RM630"/>
      <c r="RN630"/>
      <c r="RO630"/>
      <c r="RP630"/>
      <c r="RQ630"/>
      <c r="RR630"/>
      <c r="RS630"/>
      <c r="RT630"/>
      <c r="RU630"/>
      <c r="RV630"/>
      <c r="RW630"/>
      <c r="RX630"/>
      <c r="RY630"/>
      <c r="RZ630"/>
      <c r="SA630"/>
      <c r="SB630"/>
      <c r="SC630"/>
      <c r="SD630"/>
      <c r="SE630"/>
      <c r="SF630"/>
      <c r="SG630"/>
      <c r="SH630"/>
      <c r="SI630"/>
      <c r="SJ630"/>
      <c r="SK630"/>
      <c r="SL630"/>
      <c r="SM630"/>
      <c r="SN630"/>
      <c r="SO630"/>
      <c r="SP630"/>
      <c r="SQ630"/>
      <c r="SR630"/>
      <c r="SS630"/>
      <c r="ST630"/>
      <c r="SU630"/>
      <c r="SV630"/>
      <c r="SW630"/>
      <c r="SX630"/>
      <c r="SY630"/>
      <c r="SZ630"/>
      <c r="TA630"/>
      <c r="TB630"/>
      <c r="TC630"/>
      <c r="TD630"/>
      <c r="TE630"/>
      <c r="TF630"/>
      <c r="TG630"/>
      <c r="TH630"/>
      <c r="TI630"/>
      <c r="TJ630"/>
      <c r="TK630"/>
      <c r="TL630"/>
      <c r="TM630"/>
      <c r="TN630"/>
      <c r="TO630"/>
      <c r="TP630"/>
      <c r="TQ630"/>
      <c r="TR630"/>
      <c r="TS630"/>
      <c r="TT630"/>
      <c r="TU630"/>
      <c r="TV630"/>
      <c r="TW630"/>
      <c r="TX630"/>
      <c r="TY630"/>
      <c r="TZ630"/>
      <c r="UA630"/>
      <c r="UB630"/>
      <c r="UC630"/>
      <c r="UD630"/>
      <c r="UE630"/>
      <c r="UF630"/>
      <c r="UG630"/>
      <c r="UH630"/>
      <c r="UI630"/>
      <c r="UJ630"/>
      <c r="UK630"/>
      <c r="UL630"/>
      <c r="UM630"/>
      <c r="UN630"/>
      <c r="UO630"/>
      <c r="UP630"/>
      <c r="UQ630"/>
      <c r="UR630"/>
      <c r="US630"/>
      <c r="UT630"/>
      <c r="UU630"/>
      <c r="UV630"/>
      <c r="UW630"/>
      <c r="UX630"/>
      <c r="UY630"/>
      <c r="UZ630"/>
      <c r="VA630"/>
      <c r="VB630"/>
      <c r="VC630"/>
      <c r="VD630"/>
      <c r="VE630"/>
      <c r="VF630"/>
      <c r="VG630"/>
      <c r="VH630"/>
      <c r="VI630"/>
      <c r="VJ630"/>
      <c r="VK630"/>
      <c r="VL630"/>
      <c r="VM630"/>
      <c r="VN630"/>
      <c r="VO630"/>
      <c r="VP630"/>
      <c r="VQ630"/>
      <c r="VR630"/>
      <c r="VS630"/>
      <c r="VT630"/>
      <c r="VU630"/>
      <c r="VV630"/>
      <c r="VW630"/>
      <c r="VX630"/>
      <c r="VY630"/>
      <c r="VZ630"/>
      <c r="WA630"/>
      <c r="WB630"/>
      <c r="WC630"/>
      <c r="WD630"/>
      <c r="WE630"/>
      <c r="WF630"/>
      <c r="WG630"/>
      <c r="WH630"/>
      <c r="WI630"/>
      <c r="WJ630"/>
      <c r="WK630"/>
      <c r="WL630"/>
      <c r="WM630"/>
      <c r="WN630"/>
      <c r="WO630"/>
      <c r="WP630"/>
      <c r="WQ630"/>
      <c r="WR630"/>
      <c r="WS630"/>
      <c r="WT630"/>
      <c r="WU630"/>
      <c r="WV630"/>
      <c r="WW630"/>
      <c r="WX630"/>
      <c r="WY630"/>
      <c r="WZ630"/>
      <c r="XA630"/>
      <c r="XB630"/>
      <c r="XC630"/>
      <c r="XD630"/>
      <c r="XE630"/>
      <c r="XF630"/>
      <c r="XG630"/>
      <c r="XH630"/>
      <c r="XI630"/>
      <c r="XJ630"/>
      <c r="XK630"/>
      <c r="XL630"/>
      <c r="XM630"/>
      <c r="XN630"/>
      <c r="XO630"/>
      <c r="XP630"/>
      <c r="XQ630"/>
      <c r="XR630"/>
      <c r="XS630"/>
      <c r="XT630"/>
      <c r="XU630"/>
      <c r="XV630"/>
      <c r="XW630"/>
      <c r="XX630"/>
      <c r="XY630"/>
      <c r="XZ630"/>
      <c r="YA630"/>
      <c r="YB630"/>
      <c r="YC630"/>
      <c r="YD630"/>
      <c r="YE630"/>
      <c r="YF630"/>
      <c r="YG630"/>
      <c r="YH630"/>
      <c r="YI630"/>
      <c r="YJ630"/>
      <c r="YK630"/>
      <c r="YL630"/>
      <c r="YM630"/>
      <c r="YN630"/>
      <c r="YO630"/>
      <c r="YP630"/>
      <c r="YQ630"/>
      <c r="YR630"/>
      <c r="YS630"/>
      <c r="YT630"/>
      <c r="YU630"/>
      <c r="YV630"/>
      <c r="YW630"/>
      <c r="YX630"/>
      <c r="YY630"/>
      <c r="YZ630"/>
      <c r="ZA630"/>
      <c r="ZB630"/>
      <c r="ZC630"/>
      <c r="ZD630"/>
      <c r="ZE630"/>
      <c r="ZF630"/>
      <c r="ZG630"/>
      <c r="ZH630"/>
      <c r="ZI630"/>
      <c r="ZJ630"/>
      <c r="ZK630"/>
      <c r="ZL630"/>
      <c r="ZM630"/>
      <c r="ZN630"/>
      <c r="ZO630"/>
      <c r="ZP630"/>
      <c r="ZQ630"/>
      <c r="ZR630"/>
      <c r="ZS630"/>
      <c r="ZT630"/>
      <c r="ZU630"/>
      <c r="ZV630"/>
      <c r="ZW630"/>
      <c r="ZX630"/>
      <c r="ZY630"/>
      <c r="ZZ630"/>
      <c r="AAA630"/>
      <c r="AAB630"/>
      <c r="AAC630"/>
      <c r="AAD630"/>
      <c r="AAE630"/>
      <c r="AAF630"/>
      <c r="AAG630"/>
      <c r="AAH630"/>
      <c r="AAI630"/>
      <c r="AAJ630"/>
      <c r="AAK630"/>
      <c r="AAL630"/>
      <c r="AAM630"/>
      <c r="AAN630"/>
      <c r="AAO630"/>
      <c r="AAP630"/>
      <c r="AAQ630"/>
      <c r="AAR630"/>
      <c r="AAS630"/>
      <c r="AAT630"/>
      <c r="AAU630"/>
      <c r="AAV630"/>
      <c r="AAW630"/>
      <c r="AAX630"/>
      <c r="AAY630"/>
      <c r="AAZ630"/>
      <c r="ABA630"/>
      <c r="ABB630"/>
      <c r="ABC630"/>
      <c r="ABD630"/>
      <c r="ABE630"/>
      <c r="ABF630"/>
      <c r="ABG630"/>
      <c r="ABH630"/>
      <c r="ABI630"/>
      <c r="ABJ630"/>
      <c r="ABK630"/>
      <c r="ABL630"/>
      <c r="ABM630"/>
      <c r="ABN630"/>
      <c r="ABO630"/>
      <c r="ABP630"/>
      <c r="ABQ630"/>
      <c r="ABR630"/>
      <c r="ABS630"/>
      <c r="ABT630"/>
      <c r="ABU630"/>
      <c r="ABV630"/>
      <c r="ABW630"/>
      <c r="ABX630"/>
      <c r="ABY630"/>
      <c r="ABZ630"/>
      <c r="ACA630"/>
      <c r="ACB630"/>
      <c r="ACC630"/>
      <c r="ACD630"/>
      <c r="ACE630"/>
      <c r="ACF630"/>
      <c r="ACG630"/>
      <c r="ACH630"/>
      <c r="ACI630"/>
      <c r="ACJ630"/>
      <c r="ACK630"/>
      <c r="ACL630"/>
      <c r="ACM630"/>
      <c r="ACN630"/>
      <c r="ACO630"/>
      <c r="ACP630"/>
      <c r="ACQ630"/>
      <c r="ACR630"/>
      <c r="ACS630"/>
      <c r="ACT630"/>
      <c r="ACU630"/>
      <c r="ACV630"/>
      <c r="ACW630"/>
      <c r="ACX630"/>
      <c r="ACY630"/>
      <c r="ACZ630"/>
      <c r="ADA630"/>
      <c r="ADB630"/>
      <c r="ADC630"/>
      <c r="ADD630"/>
      <c r="ADE630"/>
      <c r="ADF630"/>
      <c r="ADG630"/>
      <c r="ADH630"/>
      <c r="ADI630"/>
      <c r="ADJ630"/>
      <c r="ADK630"/>
      <c r="ADL630"/>
      <c r="ADM630"/>
      <c r="ADN630"/>
      <c r="ADO630"/>
      <c r="ADP630"/>
      <c r="ADQ630"/>
      <c r="ADR630"/>
      <c r="ADS630"/>
      <c r="ADT630"/>
      <c r="ADU630"/>
      <c r="ADV630"/>
      <c r="ADW630"/>
      <c r="ADX630"/>
      <c r="ADY630"/>
      <c r="ADZ630"/>
      <c r="AEA630"/>
      <c r="AEB630"/>
      <c r="AEC630"/>
      <c r="AED630"/>
      <c r="AEE630"/>
      <c r="AEF630"/>
      <c r="AEG630"/>
      <c r="AEH630"/>
      <c r="AEI630"/>
      <c r="AEJ630"/>
      <c r="AEK630"/>
      <c r="AEL630"/>
      <c r="AEM630"/>
      <c r="AEN630"/>
      <c r="AEO630"/>
      <c r="AEP630"/>
      <c r="AEQ630"/>
      <c r="AER630"/>
      <c r="AES630"/>
      <c r="AET630"/>
      <c r="AEU630"/>
      <c r="AEV630"/>
      <c r="AEW630"/>
      <c r="AEX630"/>
      <c r="AEY630"/>
      <c r="AEZ630"/>
      <c r="AFA630"/>
      <c r="AFB630"/>
      <c r="AFC630"/>
      <c r="AFD630"/>
      <c r="AFE630"/>
      <c r="AFF630"/>
      <c r="AFG630"/>
      <c r="AFH630"/>
      <c r="AFI630"/>
      <c r="AFJ630"/>
      <c r="AFK630"/>
      <c r="AFL630"/>
      <c r="AFM630"/>
      <c r="AFN630"/>
      <c r="AFO630"/>
      <c r="AFP630"/>
      <c r="AFQ630"/>
      <c r="AFR630"/>
      <c r="AFS630"/>
      <c r="AFT630"/>
      <c r="AFU630"/>
      <c r="AFV630"/>
      <c r="AFW630"/>
      <c r="AFX630"/>
      <c r="AFY630"/>
      <c r="AFZ630"/>
      <c r="AGA630"/>
      <c r="AGB630"/>
      <c r="AGC630"/>
      <c r="AGD630"/>
      <c r="AGE630"/>
      <c r="AGF630"/>
      <c r="AGG630"/>
      <c r="AGH630"/>
      <c r="AGI630"/>
      <c r="AGJ630"/>
      <c r="AGK630"/>
      <c r="AGL630"/>
      <c r="AGM630"/>
      <c r="AGN630"/>
      <c r="AGO630"/>
      <c r="AGP630"/>
      <c r="AGQ630"/>
      <c r="AGR630"/>
      <c r="AGS630"/>
      <c r="AGT630"/>
      <c r="AGU630"/>
      <c r="AGV630"/>
      <c r="AGW630"/>
      <c r="AGX630"/>
      <c r="AGY630"/>
      <c r="AGZ630"/>
      <c r="AHA630"/>
      <c r="AHB630"/>
      <c r="AHC630"/>
      <c r="AHD630"/>
      <c r="AHE630"/>
      <c r="AHF630"/>
      <c r="AHG630"/>
      <c r="AHH630"/>
      <c r="AHI630"/>
      <c r="AHJ630"/>
      <c r="AHK630"/>
      <c r="AHL630"/>
      <c r="AHM630"/>
      <c r="AHN630"/>
      <c r="AHO630"/>
      <c r="AHP630"/>
      <c r="AHQ630"/>
      <c r="AHR630"/>
      <c r="AHS630"/>
      <c r="AHT630"/>
      <c r="AHU630"/>
      <c r="AHV630"/>
      <c r="AHW630"/>
      <c r="AHX630"/>
      <c r="AHY630"/>
      <c r="AHZ630"/>
      <c r="AIA630"/>
      <c r="AIB630"/>
      <c r="AIC630"/>
      <c r="AID630"/>
      <c r="AIE630"/>
      <c r="AIF630"/>
      <c r="AIG630"/>
      <c r="AIH630"/>
      <c r="AII630"/>
      <c r="AIJ630"/>
      <c r="AIK630"/>
      <c r="AIL630"/>
      <c r="AIM630"/>
      <c r="AIN630"/>
      <c r="AIO630"/>
      <c r="AIP630"/>
      <c r="AIQ630"/>
      <c r="AIR630"/>
      <c r="AIS630"/>
      <c r="AIT630"/>
      <c r="AIU630"/>
      <c r="AIV630"/>
      <c r="AIW630"/>
      <c r="AIX630"/>
      <c r="AIY630"/>
      <c r="AIZ630"/>
      <c r="AJA630"/>
      <c r="AJB630"/>
      <c r="AJC630"/>
      <c r="AJD630"/>
      <c r="AJE630"/>
      <c r="AJF630"/>
      <c r="AJG630"/>
      <c r="AJH630"/>
      <c r="AJI630"/>
      <c r="AJJ630"/>
      <c r="AJK630"/>
      <c r="AJL630"/>
      <c r="AJM630"/>
      <c r="AJN630"/>
      <c r="AJO630"/>
      <c r="AJP630"/>
      <c r="AJQ630"/>
      <c r="AJR630"/>
      <c r="AJS630"/>
      <c r="AJT630"/>
      <c r="AJU630"/>
      <c r="AJV630"/>
      <c r="AJW630"/>
      <c r="AJX630"/>
      <c r="AJY630"/>
      <c r="AJZ630"/>
      <c r="AKA630"/>
      <c r="AKB630"/>
      <c r="AKC630"/>
      <c r="AKD630"/>
      <c r="AKE630"/>
      <c r="AKF630"/>
      <c r="AKG630"/>
      <c r="AKH630"/>
      <c r="AKI630"/>
      <c r="AKJ630"/>
      <c r="AKK630"/>
      <c r="AKL630"/>
      <c r="AKM630"/>
      <c r="AKN630"/>
      <c r="AKO630"/>
      <c r="AKP630"/>
      <c r="AKQ630"/>
      <c r="AKR630"/>
      <c r="AKS630"/>
      <c r="AKT630"/>
      <c r="AKU630"/>
      <c r="AKV630"/>
      <c r="AKW630"/>
      <c r="AKX630"/>
      <c r="AKY630"/>
      <c r="AKZ630"/>
      <c r="ALA630"/>
      <c r="ALB630"/>
      <c r="ALC630"/>
      <c r="ALD630"/>
      <c r="ALE630"/>
      <c r="ALF630"/>
      <c r="ALG630"/>
      <c r="ALH630"/>
      <c r="ALI630"/>
      <c r="ALJ630"/>
      <c r="ALK630"/>
      <c r="ALL630"/>
      <c r="ALM630"/>
      <c r="ALN630"/>
      <c r="ALO630"/>
      <c r="ALP630"/>
      <c r="ALQ630"/>
      <c r="ALR630"/>
      <c r="ALS630"/>
      <c r="ALT630"/>
      <c r="ALU630"/>
      <c r="ALV630"/>
      <c r="ALW630"/>
      <c r="ALX630"/>
      <c r="ALY630"/>
      <c r="ALZ630"/>
      <c r="AMA630"/>
      <c r="AMB630"/>
      <c r="AMC630"/>
      <c r="AMD630"/>
      <c r="AME630"/>
      <c r="AMF630"/>
      <c r="AMG630"/>
      <c r="AMH630"/>
      <c r="AMI630"/>
      <c r="AMJ630"/>
      <c r="AMK630"/>
    </row>
    <row r="631" spans="1:1025" ht="13.5" customHeight="1">
      <c r="A631" s="137" t="s">
        <v>195</v>
      </c>
      <c r="B631" s="137"/>
      <c r="C631" s="137"/>
      <c r="D631" s="137"/>
      <c r="E631" s="44" t="s">
        <v>196</v>
      </c>
      <c r="F631" s="44" t="s">
        <v>196</v>
      </c>
      <c r="G631" s="138" t="s">
        <v>196</v>
      </c>
      <c r="H631" s="138"/>
      <c r="I631" s="140">
        <f>SUM(I628:I630)</f>
        <v>0</v>
      </c>
      <c r="J631" s="140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  <c r="IG631"/>
      <c r="IH631"/>
      <c r="II631"/>
      <c r="IJ631"/>
      <c r="IK631"/>
      <c r="IL631"/>
      <c r="IM631"/>
      <c r="IN631"/>
      <c r="IO631"/>
      <c r="IP631"/>
      <c r="IQ631"/>
      <c r="IR631"/>
      <c r="IS631"/>
      <c r="IT631"/>
      <c r="IU631"/>
      <c r="IV631"/>
      <c r="IW631"/>
      <c r="IX631"/>
      <c r="IY631"/>
      <c r="IZ631"/>
      <c r="JA631"/>
      <c r="JB631"/>
      <c r="JC631"/>
      <c r="JD631"/>
      <c r="JE631"/>
      <c r="JF631"/>
      <c r="JG631"/>
      <c r="JH631"/>
      <c r="JI631"/>
      <c r="JJ631"/>
      <c r="JK631"/>
      <c r="JL631"/>
      <c r="JM631"/>
      <c r="JN631"/>
      <c r="JO631"/>
      <c r="JP631"/>
      <c r="JQ631"/>
      <c r="JR631"/>
      <c r="JS631"/>
      <c r="JT631"/>
      <c r="JU631"/>
      <c r="JV631"/>
      <c r="JW631"/>
      <c r="JX631"/>
      <c r="JY631"/>
      <c r="JZ631"/>
      <c r="KA631"/>
      <c r="KB631"/>
      <c r="KC631"/>
      <c r="KD631"/>
      <c r="KE631"/>
      <c r="KF631"/>
      <c r="KG631"/>
      <c r="KH631"/>
      <c r="KI631"/>
      <c r="KJ631"/>
      <c r="KK631"/>
      <c r="KL631"/>
      <c r="KM631"/>
      <c r="KN631"/>
      <c r="KO631"/>
      <c r="KP631"/>
      <c r="KQ631"/>
      <c r="KR631"/>
      <c r="KS631"/>
      <c r="KT631"/>
      <c r="KU631"/>
      <c r="KV631"/>
      <c r="KW631"/>
      <c r="KX631"/>
      <c r="KY631"/>
      <c r="KZ631"/>
      <c r="LA631"/>
      <c r="LB631"/>
      <c r="LC631"/>
      <c r="LD631"/>
      <c r="LE631"/>
      <c r="LF631"/>
      <c r="LG631"/>
      <c r="LH631"/>
      <c r="LI631"/>
      <c r="LJ631"/>
      <c r="LK631"/>
      <c r="LL631"/>
      <c r="LM631"/>
      <c r="LN631"/>
      <c r="LO631"/>
      <c r="LP631"/>
      <c r="LQ631"/>
      <c r="LR631"/>
      <c r="LS631"/>
      <c r="LT631"/>
      <c r="LU631"/>
      <c r="LV631"/>
      <c r="LW631"/>
      <c r="LX631"/>
      <c r="LY631"/>
      <c r="LZ631"/>
      <c r="MA631"/>
      <c r="MB631"/>
      <c r="MC631"/>
      <c r="MD631"/>
      <c r="ME631"/>
      <c r="MF631"/>
      <c r="MG631"/>
      <c r="MH631"/>
      <c r="MI631"/>
      <c r="MJ631"/>
      <c r="MK631"/>
      <c r="ML631"/>
      <c r="MM631"/>
      <c r="MN631"/>
      <c r="MO631"/>
      <c r="MP631"/>
      <c r="MQ631"/>
      <c r="MR631"/>
      <c r="MS631"/>
      <c r="MT631"/>
      <c r="MU631"/>
      <c r="MV631"/>
      <c r="MW631"/>
      <c r="MX631"/>
      <c r="MY631"/>
      <c r="MZ631"/>
      <c r="NA631"/>
      <c r="NB631"/>
      <c r="NC631"/>
      <c r="ND631"/>
      <c r="NE631"/>
      <c r="NF631"/>
      <c r="NG631"/>
      <c r="NH631"/>
      <c r="NI631"/>
      <c r="NJ631"/>
      <c r="NK631"/>
      <c r="NL631"/>
      <c r="NM631"/>
      <c r="NN631"/>
      <c r="NO631"/>
      <c r="NP631"/>
      <c r="NQ631"/>
      <c r="NR631"/>
      <c r="NS631"/>
      <c r="NT631"/>
      <c r="NU631"/>
      <c r="NV631"/>
      <c r="NW631"/>
      <c r="NX631"/>
      <c r="NY631"/>
      <c r="NZ631"/>
      <c r="OA631"/>
      <c r="OB631"/>
      <c r="OC631"/>
      <c r="OD631"/>
      <c r="OE631"/>
      <c r="OF631"/>
      <c r="OG631"/>
      <c r="OH631"/>
      <c r="OI631"/>
      <c r="OJ631"/>
      <c r="OK631"/>
      <c r="OL631"/>
      <c r="OM631"/>
      <c r="ON631"/>
      <c r="OO631"/>
      <c r="OP631"/>
      <c r="OQ631"/>
      <c r="OR631"/>
      <c r="OS631"/>
      <c r="OT631"/>
      <c r="OU631"/>
      <c r="OV631"/>
      <c r="OW631"/>
      <c r="OX631"/>
      <c r="OY631"/>
      <c r="OZ631"/>
      <c r="PA631"/>
      <c r="PB631"/>
      <c r="PC631"/>
      <c r="PD631"/>
      <c r="PE631"/>
      <c r="PF631"/>
      <c r="PG631"/>
      <c r="PH631"/>
      <c r="PI631"/>
      <c r="PJ631"/>
      <c r="PK631"/>
      <c r="PL631"/>
      <c r="PM631"/>
      <c r="PN631"/>
      <c r="PO631"/>
      <c r="PP631"/>
      <c r="PQ631"/>
      <c r="PR631"/>
      <c r="PS631"/>
      <c r="PT631"/>
      <c r="PU631"/>
      <c r="PV631"/>
      <c r="PW631"/>
      <c r="PX631"/>
      <c r="PY631"/>
      <c r="PZ631"/>
      <c r="QA631"/>
      <c r="QB631"/>
      <c r="QC631"/>
      <c r="QD631"/>
      <c r="QE631"/>
      <c r="QF631"/>
      <c r="QG631"/>
      <c r="QH631"/>
      <c r="QI631"/>
      <c r="QJ631"/>
      <c r="QK631"/>
      <c r="QL631"/>
      <c r="QM631"/>
      <c r="QN631"/>
      <c r="QO631"/>
      <c r="QP631"/>
      <c r="QQ631"/>
      <c r="QR631"/>
      <c r="QS631"/>
      <c r="QT631"/>
      <c r="QU631"/>
      <c r="QV631"/>
      <c r="QW631"/>
      <c r="QX631"/>
      <c r="QY631"/>
      <c r="QZ631"/>
      <c r="RA631"/>
      <c r="RB631"/>
      <c r="RC631"/>
      <c r="RD631"/>
      <c r="RE631"/>
      <c r="RF631"/>
      <c r="RG631"/>
      <c r="RH631"/>
      <c r="RI631"/>
      <c r="RJ631"/>
      <c r="RK631"/>
      <c r="RL631"/>
      <c r="RM631"/>
      <c r="RN631"/>
      <c r="RO631"/>
      <c r="RP631"/>
      <c r="RQ631"/>
      <c r="RR631"/>
      <c r="RS631"/>
      <c r="RT631"/>
      <c r="RU631"/>
      <c r="RV631"/>
      <c r="RW631"/>
      <c r="RX631"/>
      <c r="RY631"/>
      <c r="RZ631"/>
      <c r="SA631"/>
      <c r="SB631"/>
      <c r="SC631"/>
      <c r="SD631"/>
      <c r="SE631"/>
      <c r="SF631"/>
      <c r="SG631"/>
      <c r="SH631"/>
      <c r="SI631"/>
      <c r="SJ631"/>
      <c r="SK631"/>
      <c r="SL631"/>
      <c r="SM631"/>
      <c r="SN631"/>
      <c r="SO631"/>
      <c r="SP631"/>
      <c r="SQ631"/>
      <c r="SR631"/>
      <c r="SS631"/>
      <c r="ST631"/>
      <c r="SU631"/>
      <c r="SV631"/>
      <c r="SW631"/>
      <c r="SX631"/>
      <c r="SY631"/>
      <c r="SZ631"/>
      <c r="TA631"/>
      <c r="TB631"/>
      <c r="TC631"/>
      <c r="TD631"/>
      <c r="TE631"/>
      <c r="TF631"/>
      <c r="TG631"/>
      <c r="TH631"/>
      <c r="TI631"/>
      <c r="TJ631"/>
      <c r="TK631"/>
      <c r="TL631"/>
      <c r="TM631"/>
      <c r="TN631"/>
      <c r="TO631"/>
      <c r="TP631"/>
      <c r="TQ631"/>
      <c r="TR631"/>
      <c r="TS631"/>
      <c r="TT631"/>
      <c r="TU631"/>
      <c r="TV631"/>
      <c r="TW631"/>
      <c r="TX631"/>
      <c r="TY631"/>
      <c r="TZ631"/>
      <c r="UA631"/>
      <c r="UB631"/>
      <c r="UC631"/>
      <c r="UD631"/>
      <c r="UE631"/>
      <c r="UF631"/>
      <c r="UG631"/>
      <c r="UH631"/>
      <c r="UI631"/>
      <c r="UJ631"/>
      <c r="UK631"/>
      <c r="UL631"/>
      <c r="UM631"/>
      <c r="UN631"/>
      <c r="UO631"/>
      <c r="UP631"/>
      <c r="UQ631"/>
      <c r="UR631"/>
      <c r="US631"/>
      <c r="UT631"/>
      <c r="UU631"/>
      <c r="UV631"/>
      <c r="UW631"/>
      <c r="UX631"/>
      <c r="UY631"/>
      <c r="UZ631"/>
      <c r="VA631"/>
      <c r="VB631"/>
      <c r="VC631"/>
      <c r="VD631"/>
      <c r="VE631"/>
      <c r="VF631"/>
      <c r="VG631"/>
      <c r="VH631"/>
      <c r="VI631"/>
      <c r="VJ631"/>
      <c r="VK631"/>
      <c r="VL631"/>
      <c r="VM631"/>
      <c r="VN631"/>
      <c r="VO631"/>
      <c r="VP631"/>
      <c r="VQ631"/>
      <c r="VR631"/>
      <c r="VS631"/>
      <c r="VT631"/>
      <c r="VU631"/>
      <c r="VV631"/>
      <c r="VW631"/>
      <c r="VX631"/>
      <c r="VY631"/>
      <c r="VZ631"/>
      <c r="WA631"/>
      <c r="WB631"/>
      <c r="WC631"/>
      <c r="WD631"/>
      <c r="WE631"/>
      <c r="WF631"/>
      <c r="WG631"/>
      <c r="WH631"/>
      <c r="WI631"/>
      <c r="WJ631"/>
      <c r="WK631"/>
      <c r="WL631"/>
      <c r="WM631"/>
      <c r="WN631"/>
      <c r="WO631"/>
      <c r="WP631"/>
      <c r="WQ631"/>
      <c r="WR631"/>
      <c r="WS631"/>
      <c r="WT631"/>
      <c r="WU631"/>
      <c r="WV631"/>
      <c r="WW631"/>
      <c r="WX631"/>
      <c r="WY631"/>
      <c r="WZ631"/>
      <c r="XA631"/>
      <c r="XB631"/>
      <c r="XC631"/>
      <c r="XD631"/>
      <c r="XE631"/>
      <c r="XF631"/>
      <c r="XG631"/>
      <c r="XH631"/>
      <c r="XI631"/>
      <c r="XJ631"/>
      <c r="XK631"/>
      <c r="XL631"/>
      <c r="XM631"/>
      <c r="XN631"/>
      <c r="XO631"/>
      <c r="XP631"/>
      <c r="XQ631"/>
      <c r="XR631"/>
      <c r="XS631"/>
      <c r="XT631"/>
      <c r="XU631"/>
      <c r="XV631"/>
      <c r="XW631"/>
      <c r="XX631"/>
      <c r="XY631"/>
      <c r="XZ631"/>
      <c r="YA631"/>
      <c r="YB631"/>
      <c r="YC631"/>
      <c r="YD631"/>
      <c r="YE631"/>
      <c r="YF631"/>
      <c r="YG631"/>
      <c r="YH631"/>
      <c r="YI631"/>
      <c r="YJ631"/>
      <c r="YK631"/>
      <c r="YL631"/>
      <c r="YM631"/>
      <c r="YN631"/>
      <c r="YO631"/>
      <c r="YP631"/>
      <c r="YQ631"/>
      <c r="YR631"/>
      <c r="YS631"/>
      <c r="YT631"/>
      <c r="YU631"/>
      <c r="YV631"/>
      <c r="YW631"/>
      <c r="YX631"/>
      <c r="YY631"/>
      <c r="YZ631"/>
      <c r="ZA631"/>
      <c r="ZB631"/>
      <c r="ZC631"/>
      <c r="ZD631"/>
      <c r="ZE631"/>
      <c r="ZF631"/>
      <c r="ZG631"/>
      <c r="ZH631"/>
      <c r="ZI631"/>
      <c r="ZJ631"/>
      <c r="ZK631"/>
      <c r="ZL631"/>
      <c r="ZM631"/>
      <c r="ZN631"/>
      <c r="ZO631"/>
      <c r="ZP631"/>
      <c r="ZQ631"/>
      <c r="ZR631"/>
      <c r="ZS631"/>
      <c r="ZT631"/>
      <c r="ZU631"/>
      <c r="ZV631"/>
      <c r="ZW631"/>
      <c r="ZX631"/>
      <c r="ZY631"/>
      <c r="ZZ631"/>
      <c r="AAA631"/>
      <c r="AAB631"/>
      <c r="AAC631"/>
      <c r="AAD631"/>
      <c r="AAE631"/>
      <c r="AAF631"/>
      <c r="AAG631"/>
      <c r="AAH631"/>
      <c r="AAI631"/>
      <c r="AAJ631"/>
      <c r="AAK631"/>
      <c r="AAL631"/>
      <c r="AAM631"/>
      <c r="AAN631"/>
      <c r="AAO631"/>
      <c r="AAP631"/>
      <c r="AAQ631"/>
      <c r="AAR631"/>
      <c r="AAS631"/>
      <c r="AAT631"/>
      <c r="AAU631"/>
      <c r="AAV631"/>
      <c r="AAW631"/>
      <c r="AAX631"/>
      <c r="AAY631"/>
      <c r="AAZ631"/>
      <c r="ABA631"/>
      <c r="ABB631"/>
      <c r="ABC631"/>
      <c r="ABD631"/>
      <c r="ABE631"/>
      <c r="ABF631"/>
      <c r="ABG631"/>
      <c r="ABH631"/>
      <c r="ABI631"/>
      <c r="ABJ631"/>
      <c r="ABK631"/>
      <c r="ABL631"/>
      <c r="ABM631"/>
      <c r="ABN631"/>
      <c r="ABO631"/>
      <c r="ABP631"/>
      <c r="ABQ631"/>
      <c r="ABR631"/>
      <c r="ABS631"/>
      <c r="ABT631"/>
      <c r="ABU631"/>
      <c r="ABV631"/>
      <c r="ABW631"/>
      <c r="ABX631"/>
      <c r="ABY631"/>
      <c r="ABZ631"/>
      <c r="ACA631"/>
      <c r="ACB631"/>
      <c r="ACC631"/>
      <c r="ACD631"/>
      <c r="ACE631"/>
      <c r="ACF631"/>
      <c r="ACG631"/>
      <c r="ACH631"/>
      <c r="ACI631"/>
      <c r="ACJ631"/>
      <c r="ACK631"/>
      <c r="ACL631"/>
      <c r="ACM631"/>
      <c r="ACN631"/>
      <c r="ACO631"/>
      <c r="ACP631"/>
      <c r="ACQ631"/>
      <c r="ACR631"/>
      <c r="ACS631"/>
      <c r="ACT631"/>
      <c r="ACU631"/>
      <c r="ACV631"/>
      <c r="ACW631"/>
      <c r="ACX631"/>
      <c r="ACY631"/>
      <c r="ACZ631"/>
      <c r="ADA631"/>
      <c r="ADB631"/>
      <c r="ADC631"/>
      <c r="ADD631"/>
      <c r="ADE631"/>
      <c r="ADF631"/>
      <c r="ADG631"/>
      <c r="ADH631"/>
      <c r="ADI631"/>
      <c r="ADJ631"/>
      <c r="ADK631"/>
      <c r="ADL631"/>
      <c r="ADM631"/>
      <c r="ADN631"/>
      <c r="ADO631"/>
      <c r="ADP631"/>
      <c r="ADQ631"/>
      <c r="ADR631"/>
      <c r="ADS631"/>
      <c r="ADT631"/>
      <c r="ADU631"/>
      <c r="ADV631"/>
      <c r="ADW631"/>
      <c r="ADX631"/>
      <c r="ADY631"/>
      <c r="ADZ631"/>
      <c r="AEA631"/>
      <c r="AEB631"/>
      <c r="AEC631"/>
      <c r="AED631"/>
      <c r="AEE631"/>
      <c r="AEF631"/>
      <c r="AEG631"/>
      <c r="AEH631"/>
      <c r="AEI631"/>
      <c r="AEJ631"/>
      <c r="AEK631"/>
      <c r="AEL631"/>
      <c r="AEM631"/>
      <c r="AEN631"/>
      <c r="AEO631"/>
      <c r="AEP631"/>
      <c r="AEQ631"/>
      <c r="AER631"/>
      <c r="AES631"/>
      <c r="AET631"/>
      <c r="AEU631"/>
      <c r="AEV631"/>
      <c r="AEW631"/>
      <c r="AEX631"/>
      <c r="AEY631"/>
      <c r="AEZ631"/>
      <c r="AFA631"/>
      <c r="AFB631"/>
      <c r="AFC631"/>
      <c r="AFD631"/>
      <c r="AFE631"/>
      <c r="AFF631"/>
      <c r="AFG631"/>
      <c r="AFH631"/>
      <c r="AFI631"/>
      <c r="AFJ631"/>
      <c r="AFK631"/>
      <c r="AFL631"/>
      <c r="AFM631"/>
      <c r="AFN631"/>
      <c r="AFO631"/>
      <c r="AFP631"/>
      <c r="AFQ631"/>
      <c r="AFR631"/>
      <c r="AFS631"/>
      <c r="AFT631"/>
      <c r="AFU631"/>
      <c r="AFV631"/>
      <c r="AFW631"/>
      <c r="AFX631"/>
      <c r="AFY631"/>
      <c r="AFZ631"/>
      <c r="AGA631"/>
      <c r="AGB631"/>
      <c r="AGC631"/>
      <c r="AGD631"/>
      <c r="AGE631"/>
      <c r="AGF631"/>
      <c r="AGG631"/>
      <c r="AGH631"/>
      <c r="AGI631"/>
      <c r="AGJ631"/>
      <c r="AGK631"/>
      <c r="AGL631"/>
      <c r="AGM631"/>
      <c r="AGN631"/>
      <c r="AGO631"/>
      <c r="AGP631"/>
      <c r="AGQ631"/>
      <c r="AGR631"/>
      <c r="AGS631"/>
      <c r="AGT631"/>
      <c r="AGU631"/>
      <c r="AGV631"/>
      <c r="AGW631"/>
      <c r="AGX631"/>
      <c r="AGY631"/>
      <c r="AGZ631"/>
      <c r="AHA631"/>
      <c r="AHB631"/>
      <c r="AHC631"/>
      <c r="AHD631"/>
      <c r="AHE631"/>
      <c r="AHF631"/>
      <c r="AHG631"/>
      <c r="AHH631"/>
      <c r="AHI631"/>
      <c r="AHJ631"/>
      <c r="AHK631"/>
      <c r="AHL631"/>
      <c r="AHM631"/>
      <c r="AHN631"/>
      <c r="AHO631"/>
      <c r="AHP631"/>
      <c r="AHQ631"/>
      <c r="AHR631"/>
      <c r="AHS631"/>
      <c r="AHT631"/>
      <c r="AHU631"/>
      <c r="AHV631"/>
      <c r="AHW631"/>
      <c r="AHX631"/>
      <c r="AHY631"/>
      <c r="AHZ631"/>
      <c r="AIA631"/>
      <c r="AIB631"/>
      <c r="AIC631"/>
      <c r="AID631"/>
      <c r="AIE631"/>
      <c r="AIF631"/>
      <c r="AIG631"/>
      <c r="AIH631"/>
      <c r="AII631"/>
      <c r="AIJ631"/>
      <c r="AIK631"/>
      <c r="AIL631"/>
      <c r="AIM631"/>
      <c r="AIN631"/>
      <c r="AIO631"/>
      <c r="AIP631"/>
      <c r="AIQ631"/>
      <c r="AIR631"/>
      <c r="AIS631"/>
      <c r="AIT631"/>
      <c r="AIU631"/>
      <c r="AIV631"/>
      <c r="AIW631"/>
      <c r="AIX631"/>
      <c r="AIY631"/>
      <c r="AIZ631"/>
      <c r="AJA631"/>
      <c r="AJB631"/>
      <c r="AJC631"/>
      <c r="AJD631"/>
      <c r="AJE631"/>
      <c r="AJF631"/>
      <c r="AJG631"/>
      <c r="AJH631"/>
      <c r="AJI631"/>
      <c r="AJJ631"/>
      <c r="AJK631"/>
      <c r="AJL631"/>
      <c r="AJM631"/>
      <c r="AJN631"/>
      <c r="AJO631"/>
      <c r="AJP631"/>
      <c r="AJQ631"/>
      <c r="AJR631"/>
      <c r="AJS631"/>
      <c r="AJT631"/>
      <c r="AJU631"/>
      <c r="AJV631"/>
      <c r="AJW631"/>
      <c r="AJX631"/>
      <c r="AJY631"/>
      <c r="AJZ631"/>
      <c r="AKA631"/>
      <c r="AKB631"/>
      <c r="AKC631"/>
      <c r="AKD631"/>
      <c r="AKE631"/>
      <c r="AKF631"/>
      <c r="AKG631"/>
      <c r="AKH631"/>
      <c r="AKI631"/>
      <c r="AKJ631"/>
      <c r="AKK631"/>
      <c r="AKL631"/>
      <c r="AKM631"/>
      <c r="AKN631"/>
      <c r="AKO631"/>
      <c r="AKP631"/>
      <c r="AKQ631"/>
      <c r="AKR631"/>
      <c r="AKS631"/>
      <c r="AKT631"/>
      <c r="AKU631"/>
      <c r="AKV631"/>
      <c r="AKW631"/>
      <c r="AKX631"/>
      <c r="AKY631"/>
      <c r="AKZ631"/>
      <c r="ALA631"/>
      <c r="ALB631"/>
      <c r="ALC631"/>
      <c r="ALD631"/>
      <c r="ALE631"/>
      <c r="ALF631"/>
      <c r="ALG631"/>
      <c r="ALH631"/>
      <c r="ALI631"/>
      <c r="ALJ631"/>
      <c r="ALK631"/>
      <c r="ALL631"/>
      <c r="ALM631"/>
      <c r="ALN631"/>
      <c r="ALO631"/>
      <c r="ALP631"/>
      <c r="ALQ631"/>
      <c r="ALR631"/>
      <c r="ALS631"/>
      <c r="ALT631"/>
      <c r="ALU631"/>
      <c r="ALV631"/>
      <c r="ALW631"/>
      <c r="ALX631"/>
      <c r="ALY631"/>
      <c r="ALZ631"/>
      <c r="AMA631"/>
      <c r="AMB631"/>
      <c r="AMC631"/>
      <c r="AMD631"/>
      <c r="AME631"/>
      <c r="AMF631"/>
      <c r="AMG631"/>
      <c r="AMH631"/>
      <c r="AMI631"/>
      <c r="AMJ631"/>
      <c r="AMK631"/>
    </row>
    <row r="632" spans="1:1025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  <c r="IH632"/>
      <c r="II632"/>
      <c r="IJ632"/>
      <c r="IK632"/>
      <c r="IL632"/>
      <c r="IM632"/>
      <c r="IN632"/>
      <c r="IO632"/>
      <c r="IP632"/>
      <c r="IQ632"/>
      <c r="IR632"/>
      <c r="IS632"/>
      <c r="IT632"/>
      <c r="IU632"/>
      <c r="IV632"/>
      <c r="IW632"/>
      <c r="IX632"/>
      <c r="IY632"/>
      <c r="IZ632"/>
      <c r="JA632"/>
      <c r="JB632"/>
      <c r="JC632"/>
      <c r="JD632"/>
      <c r="JE632"/>
      <c r="JF632"/>
      <c r="JG632"/>
      <c r="JH632"/>
      <c r="JI632"/>
      <c r="JJ632"/>
      <c r="JK632"/>
      <c r="JL632"/>
      <c r="JM632"/>
      <c r="JN632"/>
      <c r="JO632"/>
      <c r="JP632"/>
      <c r="JQ632"/>
      <c r="JR632"/>
      <c r="JS632"/>
      <c r="JT632"/>
      <c r="JU632"/>
      <c r="JV632"/>
      <c r="JW632"/>
      <c r="JX632"/>
      <c r="JY632"/>
      <c r="JZ632"/>
      <c r="KA632"/>
      <c r="KB632"/>
      <c r="KC632"/>
      <c r="KD632"/>
      <c r="KE632"/>
      <c r="KF632"/>
      <c r="KG632"/>
      <c r="KH632"/>
      <c r="KI632"/>
      <c r="KJ632"/>
      <c r="KK632"/>
      <c r="KL632"/>
      <c r="KM632"/>
      <c r="KN632"/>
      <c r="KO632"/>
      <c r="KP632"/>
      <c r="KQ632"/>
      <c r="KR632"/>
      <c r="KS632"/>
      <c r="KT632"/>
      <c r="KU632"/>
      <c r="KV632"/>
      <c r="KW632"/>
      <c r="KX632"/>
      <c r="KY632"/>
      <c r="KZ632"/>
      <c r="LA632"/>
      <c r="LB632"/>
      <c r="LC632"/>
      <c r="LD632"/>
      <c r="LE632"/>
      <c r="LF632"/>
      <c r="LG632"/>
      <c r="LH632"/>
      <c r="LI632"/>
      <c r="LJ632"/>
      <c r="LK632"/>
      <c r="LL632"/>
      <c r="LM632"/>
      <c r="LN632"/>
      <c r="LO632"/>
      <c r="LP632"/>
      <c r="LQ632"/>
      <c r="LR632"/>
      <c r="LS632"/>
      <c r="LT632"/>
      <c r="LU632"/>
      <c r="LV632"/>
      <c r="LW632"/>
      <c r="LX632"/>
      <c r="LY632"/>
      <c r="LZ632"/>
      <c r="MA632"/>
      <c r="MB632"/>
      <c r="MC632"/>
      <c r="MD632"/>
      <c r="ME632"/>
      <c r="MF632"/>
      <c r="MG632"/>
      <c r="MH632"/>
      <c r="MI632"/>
      <c r="MJ632"/>
      <c r="MK632"/>
      <c r="ML632"/>
      <c r="MM632"/>
      <c r="MN632"/>
      <c r="MO632"/>
      <c r="MP632"/>
      <c r="MQ632"/>
      <c r="MR632"/>
      <c r="MS632"/>
      <c r="MT632"/>
      <c r="MU632"/>
      <c r="MV632"/>
      <c r="MW632"/>
      <c r="MX632"/>
      <c r="MY632"/>
      <c r="MZ632"/>
      <c r="NA632"/>
      <c r="NB632"/>
      <c r="NC632"/>
      <c r="ND632"/>
      <c r="NE632"/>
      <c r="NF632"/>
      <c r="NG632"/>
      <c r="NH632"/>
      <c r="NI632"/>
      <c r="NJ632"/>
      <c r="NK632"/>
      <c r="NL632"/>
      <c r="NM632"/>
      <c r="NN632"/>
      <c r="NO632"/>
      <c r="NP632"/>
      <c r="NQ632"/>
      <c r="NR632"/>
      <c r="NS632"/>
      <c r="NT632"/>
      <c r="NU632"/>
      <c r="NV632"/>
      <c r="NW632"/>
      <c r="NX632"/>
      <c r="NY632"/>
      <c r="NZ632"/>
      <c r="OA632"/>
      <c r="OB632"/>
      <c r="OC632"/>
      <c r="OD632"/>
      <c r="OE632"/>
      <c r="OF632"/>
      <c r="OG632"/>
      <c r="OH632"/>
      <c r="OI632"/>
      <c r="OJ632"/>
      <c r="OK632"/>
      <c r="OL632"/>
      <c r="OM632"/>
      <c r="ON632"/>
      <c r="OO632"/>
      <c r="OP632"/>
      <c r="OQ632"/>
      <c r="OR632"/>
      <c r="OS632"/>
      <c r="OT632"/>
      <c r="OU632"/>
      <c r="OV632"/>
      <c r="OW632"/>
      <c r="OX632"/>
      <c r="OY632"/>
      <c r="OZ632"/>
      <c r="PA632"/>
      <c r="PB632"/>
      <c r="PC632"/>
      <c r="PD632"/>
      <c r="PE632"/>
      <c r="PF632"/>
      <c r="PG632"/>
      <c r="PH632"/>
      <c r="PI632"/>
      <c r="PJ632"/>
      <c r="PK632"/>
      <c r="PL632"/>
      <c r="PM632"/>
      <c r="PN632"/>
      <c r="PO632"/>
      <c r="PP632"/>
      <c r="PQ632"/>
      <c r="PR632"/>
      <c r="PS632"/>
      <c r="PT632"/>
      <c r="PU632"/>
      <c r="PV632"/>
      <c r="PW632"/>
      <c r="PX632"/>
      <c r="PY632"/>
      <c r="PZ632"/>
      <c r="QA632"/>
      <c r="QB632"/>
      <c r="QC632"/>
      <c r="QD632"/>
      <c r="QE632"/>
      <c r="QF632"/>
      <c r="QG632"/>
      <c r="QH632"/>
      <c r="QI632"/>
      <c r="QJ632"/>
      <c r="QK632"/>
      <c r="QL632"/>
      <c r="QM632"/>
      <c r="QN632"/>
      <c r="QO632"/>
      <c r="QP632"/>
      <c r="QQ632"/>
      <c r="QR632"/>
      <c r="QS632"/>
      <c r="QT632"/>
      <c r="QU632"/>
      <c r="QV632"/>
      <c r="QW632"/>
      <c r="QX632"/>
      <c r="QY632"/>
      <c r="QZ632"/>
      <c r="RA632"/>
      <c r="RB632"/>
      <c r="RC632"/>
      <c r="RD632"/>
      <c r="RE632"/>
      <c r="RF632"/>
      <c r="RG632"/>
      <c r="RH632"/>
      <c r="RI632"/>
      <c r="RJ632"/>
      <c r="RK632"/>
      <c r="RL632"/>
      <c r="RM632"/>
      <c r="RN632"/>
      <c r="RO632"/>
      <c r="RP632"/>
      <c r="RQ632"/>
      <c r="RR632"/>
      <c r="RS632"/>
      <c r="RT632"/>
      <c r="RU632"/>
      <c r="RV632"/>
      <c r="RW632"/>
      <c r="RX632"/>
      <c r="RY632"/>
      <c r="RZ632"/>
      <c r="SA632"/>
      <c r="SB632"/>
      <c r="SC632"/>
      <c r="SD632"/>
      <c r="SE632"/>
      <c r="SF632"/>
      <c r="SG632"/>
      <c r="SH632"/>
      <c r="SI632"/>
      <c r="SJ632"/>
      <c r="SK632"/>
      <c r="SL632"/>
      <c r="SM632"/>
      <c r="SN632"/>
      <c r="SO632"/>
      <c r="SP632"/>
      <c r="SQ632"/>
      <c r="SR632"/>
      <c r="SS632"/>
      <c r="ST632"/>
      <c r="SU632"/>
      <c r="SV632"/>
      <c r="SW632"/>
      <c r="SX632"/>
      <c r="SY632"/>
      <c r="SZ632"/>
      <c r="TA632"/>
      <c r="TB632"/>
      <c r="TC632"/>
      <c r="TD632"/>
      <c r="TE632"/>
      <c r="TF632"/>
      <c r="TG632"/>
      <c r="TH632"/>
      <c r="TI632"/>
      <c r="TJ632"/>
      <c r="TK632"/>
      <c r="TL632"/>
      <c r="TM632"/>
      <c r="TN632"/>
      <c r="TO632"/>
      <c r="TP632"/>
      <c r="TQ632"/>
      <c r="TR632"/>
      <c r="TS632"/>
      <c r="TT632"/>
      <c r="TU632"/>
      <c r="TV632"/>
      <c r="TW632"/>
      <c r="TX632"/>
      <c r="TY632"/>
      <c r="TZ632"/>
      <c r="UA632"/>
      <c r="UB632"/>
      <c r="UC632"/>
      <c r="UD632"/>
      <c r="UE632"/>
      <c r="UF632"/>
      <c r="UG632"/>
      <c r="UH632"/>
      <c r="UI632"/>
      <c r="UJ632"/>
      <c r="UK632"/>
      <c r="UL632"/>
      <c r="UM632"/>
      <c r="UN632"/>
      <c r="UO632"/>
      <c r="UP632"/>
      <c r="UQ632"/>
      <c r="UR632"/>
      <c r="US632"/>
      <c r="UT632"/>
      <c r="UU632"/>
      <c r="UV632"/>
      <c r="UW632"/>
      <c r="UX632"/>
      <c r="UY632"/>
      <c r="UZ632"/>
      <c r="VA632"/>
      <c r="VB632"/>
      <c r="VC632"/>
      <c r="VD632"/>
      <c r="VE632"/>
      <c r="VF632"/>
      <c r="VG632"/>
      <c r="VH632"/>
      <c r="VI632"/>
      <c r="VJ632"/>
      <c r="VK632"/>
      <c r="VL632"/>
      <c r="VM632"/>
      <c r="VN632"/>
      <c r="VO632"/>
      <c r="VP632"/>
      <c r="VQ632"/>
      <c r="VR632"/>
      <c r="VS632"/>
      <c r="VT632"/>
      <c r="VU632"/>
      <c r="VV632"/>
      <c r="VW632"/>
      <c r="VX632"/>
      <c r="VY632"/>
      <c r="VZ632"/>
      <c r="WA632"/>
      <c r="WB632"/>
      <c r="WC632"/>
      <c r="WD632"/>
      <c r="WE632"/>
      <c r="WF632"/>
      <c r="WG632"/>
      <c r="WH632"/>
      <c r="WI632"/>
      <c r="WJ632"/>
      <c r="WK632"/>
      <c r="WL632"/>
      <c r="WM632"/>
      <c r="WN632"/>
      <c r="WO632"/>
      <c r="WP632"/>
      <c r="WQ632"/>
      <c r="WR632"/>
      <c r="WS632"/>
      <c r="WT632"/>
      <c r="WU632"/>
      <c r="WV632"/>
      <c r="WW632"/>
      <c r="WX632"/>
      <c r="WY632"/>
      <c r="WZ632"/>
      <c r="XA632"/>
      <c r="XB632"/>
      <c r="XC632"/>
      <c r="XD632"/>
      <c r="XE632"/>
      <c r="XF632"/>
      <c r="XG632"/>
      <c r="XH632"/>
      <c r="XI632"/>
      <c r="XJ632"/>
      <c r="XK632"/>
      <c r="XL632"/>
      <c r="XM632"/>
      <c r="XN632"/>
      <c r="XO632"/>
      <c r="XP632"/>
      <c r="XQ632"/>
      <c r="XR632"/>
      <c r="XS632"/>
      <c r="XT632"/>
      <c r="XU632"/>
      <c r="XV632"/>
      <c r="XW632"/>
      <c r="XX632"/>
      <c r="XY632"/>
      <c r="XZ632"/>
      <c r="YA632"/>
      <c r="YB632"/>
      <c r="YC632"/>
      <c r="YD632"/>
      <c r="YE632"/>
      <c r="YF632"/>
      <c r="YG632"/>
      <c r="YH632"/>
      <c r="YI632"/>
      <c r="YJ632"/>
      <c r="YK632"/>
      <c r="YL632"/>
      <c r="YM632"/>
      <c r="YN632"/>
      <c r="YO632"/>
      <c r="YP632"/>
      <c r="YQ632"/>
      <c r="YR632"/>
      <c r="YS632"/>
      <c r="YT632"/>
      <c r="YU632"/>
      <c r="YV632"/>
      <c r="YW632"/>
      <c r="YX632"/>
      <c r="YY632"/>
      <c r="YZ632"/>
      <c r="ZA632"/>
      <c r="ZB632"/>
      <c r="ZC632"/>
      <c r="ZD632"/>
      <c r="ZE632"/>
      <c r="ZF632"/>
      <c r="ZG632"/>
      <c r="ZH632"/>
      <c r="ZI632"/>
      <c r="ZJ632"/>
      <c r="ZK632"/>
      <c r="ZL632"/>
      <c r="ZM632"/>
      <c r="ZN632"/>
      <c r="ZO632"/>
      <c r="ZP632"/>
      <c r="ZQ632"/>
      <c r="ZR632"/>
      <c r="ZS632"/>
      <c r="ZT632"/>
      <c r="ZU632"/>
      <c r="ZV632"/>
      <c r="ZW632"/>
      <c r="ZX632"/>
      <c r="ZY632"/>
      <c r="ZZ632"/>
      <c r="AAA632"/>
      <c r="AAB632"/>
      <c r="AAC632"/>
      <c r="AAD632"/>
      <c r="AAE632"/>
      <c r="AAF632"/>
      <c r="AAG632"/>
      <c r="AAH632"/>
      <c r="AAI632"/>
      <c r="AAJ632"/>
      <c r="AAK632"/>
      <c r="AAL632"/>
      <c r="AAM632"/>
      <c r="AAN632"/>
      <c r="AAO632"/>
      <c r="AAP632"/>
      <c r="AAQ632"/>
      <c r="AAR632"/>
      <c r="AAS632"/>
      <c r="AAT632"/>
      <c r="AAU632"/>
      <c r="AAV632"/>
      <c r="AAW632"/>
      <c r="AAX632"/>
      <c r="AAY632"/>
      <c r="AAZ632"/>
      <c r="ABA632"/>
      <c r="ABB632"/>
      <c r="ABC632"/>
      <c r="ABD632"/>
      <c r="ABE632"/>
      <c r="ABF632"/>
      <c r="ABG632"/>
      <c r="ABH632"/>
      <c r="ABI632"/>
      <c r="ABJ632"/>
      <c r="ABK632"/>
      <c r="ABL632"/>
      <c r="ABM632"/>
      <c r="ABN632"/>
      <c r="ABO632"/>
      <c r="ABP632"/>
      <c r="ABQ632"/>
      <c r="ABR632"/>
      <c r="ABS632"/>
      <c r="ABT632"/>
      <c r="ABU632"/>
      <c r="ABV632"/>
      <c r="ABW632"/>
      <c r="ABX632"/>
      <c r="ABY632"/>
      <c r="ABZ632"/>
      <c r="ACA632"/>
      <c r="ACB632"/>
      <c r="ACC632"/>
      <c r="ACD632"/>
      <c r="ACE632"/>
      <c r="ACF632"/>
      <c r="ACG632"/>
      <c r="ACH632"/>
      <c r="ACI632"/>
      <c r="ACJ632"/>
      <c r="ACK632"/>
      <c r="ACL632"/>
      <c r="ACM632"/>
      <c r="ACN632"/>
      <c r="ACO632"/>
      <c r="ACP632"/>
      <c r="ACQ632"/>
      <c r="ACR632"/>
      <c r="ACS632"/>
      <c r="ACT632"/>
      <c r="ACU632"/>
      <c r="ACV632"/>
      <c r="ACW632"/>
      <c r="ACX632"/>
      <c r="ACY632"/>
      <c r="ACZ632"/>
      <c r="ADA632"/>
      <c r="ADB632"/>
      <c r="ADC632"/>
      <c r="ADD632"/>
      <c r="ADE632"/>
      <c r="ADF632"/>
      <c r="ADG632"/>
      <c r="ADH632"/>
      <c r="ADI632"/>
      <c r="ADJ632"/>
      <c r="ADK632"/>
      <c r="ADL632"/>
      <c r="ADM632"/>
      <c r="ADN632"/>
      <c r="ADO632"/>
      <c r="ADP632"/>
      <c r="ADQ632"/>
      <c r="ADR632"/>
      <c r="ADS632"/>
      <c r="ADT632"/>
      <c r="ADU632"/>
      <c r="ADV632"/>
      <c r="ADW632"/>
      <c r="ADX632"/>
      <c r="ADY632"/>
      <c r="ADZ632"/>
      <c r="AEA632"/>
      <c r="AEB632"/>
      <c r="AEC632"/>
      <c r="AED632"/>
      <c r="AEE632"/>
      <c r="AEF632"/>
      <c r="AEG632"/>
      <c r="AEH632"/>
      <c r="AEI632"/>
      <c r="AEJ632"/>
      <c r="AEK632"/>
      <c r="AEL632"/>
      <c r="AEM632"/>
      <c r="AEN632"/>
      <c r="AEO632"/>
      <c r="AEP632"/>
      <c r="AEQ632"/>
      <c r="AER632"/>
      <c r="AES632"/>
      <c r="AET632"/>
      <c r="AEU632"/>
      <c r="AEV632"/>
      <c r="AEW632"/>
      <c r="AEX632"/>
      <c r="AEY632"/>
      <c r="AEZ632"/>
      <c r="AFA632"/>
      <c r="AFB632"/>
      <c r="AFC632"/>
      <c r="AFD632"/>
      <c r="AFE632"/>
      <c r="AFF632"/>
      <c r="AFG632"/>
      <c r="AFH632"/>
      <c r="AFI632"/>
      <c r="AFJ632"/>
      <c r="AFK632"/>
      <c r="AFL632"/>
      <c r="AFM632"/>
      <c r="AFN632"/>
      <c r="AFO632"/>
      <c r="AFP632"/>
      <c r="AFQ632"/>
      <c r="AFR632"/>
      <c r="AFS632"/>
      <c r="AFT632"/>
      <c r="AFU632"/>
      <c r="AFV632"/>
      <c r="AFW632"/>
      <c r="AFX632"/>
      <c r="AFY632"/>
      <c r="AFZ632"/>
      <c r="AGA632"/>
      <c r="AGB632"/>
      <c r="AGC632"/>
      <c r="AGD632"/>
      <c r="AGE632"/>
      <c r="AGF632"/>
      <c r="AGG632"/>
      <c r="AGH632"/>
      <c r="AGI632"/>
      <c r="AGJ632"/>
      <c r="AGK632"/>
      <c r="AGL632"/>
      <c r="AGM632"/>
      <c r="AGN632"/>
      <c r="AGO632"/>
      <c r="AGP632"/>
      <c r="AGQ632"/>
      <c r="AGR632"/>
      <c r="AGS632"/>
      <c r="AGT632"/>
      <c r="AGU632"/>
      <c r="AGV632"/>
      <c r="AGW632"/>
      <c r="AGX632"/>
      <c r="AGY632"/>
      <c r="AGZ632"/>
      <c r="AHA632"/>
      <c r="AHB632"/>
      <c r="AHC632"/>
      <c r="AHD632"/>
      <c r="AHE632"/>
      <c r="AHF632"/>
      <c r="AHG632"/>
      <c r="AHH632"/>
      <c r="AHI632"/>
      <c r="AHJ632"/>
      <c r="AHK632"/>
      <c r="AHL632"/>
      <c r="AHM632"/>
      <c r="AHN632"/>
      <c r="AHO632"/>
      <c r="AHP632"/>
      <c r="AHQ632"/>
      <c r="AHR632"/>
      <c r="AHS632"/>
      <c r="AHT632"/>
      <c r="AHU632"/>
      <c r="AHV632"/>
      <c r="AHW632"/>
      <c r="AHX632"/>
      <c r="AHY632"/>
      <c r="AHZ632"/>
      <c r="AIA632"/>
      <c r="AIB632"/>
      <c r="AIC632"/>
      <c r="AID632"/>
      <c r="AIE632"/>
      <c r="AIF632"/>
      <c r="AIG632"/>
      <c r="AIH632"/>
      <c r="AII632"/>
      <c r="AIJ632"/>
      <c r="AIK632"/>
      <c r="AIL632"/>
      <c r="AIM632"/>
      <c r="AIN632"/>
      <c r="AIO632"/>
      <c r="AIP632"/>
      <c r="AIQ632"/>
      <c r="AIR632"/>
      <c r="AIS632"/>
      <c r="AIT632"/>
      <c r="AIU632"/>
      <c r="AIV632"/>
      <c r="AIW632"/>
      <c r="AIX632"/>
      <c r="AIY632"/>
      <c r="AIZ632"/>
      <c r="AJA632"/>
      <c r="AJB632"/>
      <c r="AJC632"/>
      <c r="AJD632"/>
      <c r="AJE632"/>
      <c r="AJF632"/>
      <c r="AJG632"/>
      <c r="AJH632"/>
      <c r="AJI632"/>
      <c r="AJJ632"/>
      <c r="AJK632"/>
      <c r="AJL632"/>
      <c r="AJM632"/>
      <c r="AJN632"/>
      <c r="AJO632"/>
      <c r="AJP632"/>
      <c r="AJQ632"/>
      <c r="AJR632"/>
      <c r="AJS632"/>
      <c r="AJT632"/>
      <c r="AJU632"/>
      <c r="AJV632"/>
      <c r="AJW632"/>
      <c r="AJX632"/>
      <c r="AJY632"/>
      <c r="AJZ632"/>
      <c r="AKA632"/>
      <c r="AKB632"/>
      <c r="AKC632"/>
      <c r="AKD632"/>
      <c r="AKE632"/>
      <c r="AKF632"/>
      <c r="AKG632"/>
      <c r="AKH632"/>
      <c r="AKI632"/>
      <c r="AKJ632"/>
      <c r="AKK632"/>
      <c r="AKL632"/>
      <c r="AKM632"/>
      <c r="AKN632"/>
      <c r="AKO632"/>
      <c r="AKP632"/>
      <c r="AKQ632"/>
      <c r="AKR632"/>
      <c r="AKS632"/>
      <c r="AKT632"/>
      <c r="AKU632"/>
      <c r="AKV632"/>
      <c r="AKW632"/>
      <c r="AKX632"/>
      <c r="AKY632"/>
      <c r="AKZ632"/>
      <c r="ALA632"/>
      <c r="ALB632"/>
      <c r="ALC632"/>
      <c r="ALD632"/>
      <c r="ALE632"/>
      <c r="ALF632"/>
      <c r="ALG632"/>
      <c r="ALH632"/>
      <c r="ALI632"/>
      <c r="ALJ632"/>
      <c r="ALK632"/>
      <c r="ALL632"/>
      <c r="ALM632"/>
      <c r="ALN632"/>
      <c r="ALO632"/>
      <c r="ALP632"/>
      <c r="ALQ632"/>
      <c r="ALR632"/>
      <c r="ALS632"/>
      <c r="ALT632"/>
      <c r="ALU632"/>
      <c r="ALV632"/>
      <c r="ALW632"/>
      <c r="ALX632"/>
      <c r="ALY632"/>
      <c r="ALZ632"/>
      <c r="AMA632"/>
      <c r="AMB632"/>
      <c r="AMC632"/>
      <c r="AMD632"/>
      <c r="AME632"/>
      <c r="AMF632"/>
      <c r="AMG632"/>
      <c r="AMH632"/>
      <c r="AMI632"/>
      <c r="AMJ632"/>
      <c r="AMK632"/>
    </row>
    <row r="633" spans="1:1025" ht="25.5" customHeight="1">
      <c r="A633" s="139" t="s">
        <v>207</v>
      </c>
      <c r="B633" s="139"/>
      <c r="C633" s="139"/>
      <c r="D633" s="139"/>
      <c r="E633" s="139"/>
      <c r="F633" s="139"/>
      <c r="G633" s="139"/>
      <c r="H633" s="139"/>
      <c r="I633" s="139"/>
      <c r="J633" s="139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  <c r="IB633"/>
      <c r="IC633"/>
      <c r="ID633"/>
      <c r="IE633"/>
      <c r="IF633"/>
      <c r="IG633"/>
      <c r="IH633"/>
      <c r="II633"/>
      <c r="IJ633"/>
      <c r="IK633"/>
      <c r="IL633"/>
      <c r="IM633"/>
      <c r="IN633"/>
      <c r="IO633"/>
      <c r="IP633"/>
      <c r="IQ633"/>
      <c r="IR633"/>
      <c r="IS633"/>
      <c r="IT633"/>
      <c r="IU633"/>
      <c r="IV633"/>
      <c r="IW633"/>
      <c r="IX633"/>
      <c r="IY633"/>
      <c r="IZ633"/>
      <c r="JA633"/>
      <c r="JB633"/>
      <c r="JC633"/>
      <c r="JD633"/>
      <c r="JE633"/>
      <c r="JF633"/>
      <c r="JG633"/>
      <c r="JH633"/>
      <c r="JI633"/>
      <c r="JJ633"/>
      <c r="JK633"/>
      <c r="JL633"/>
      <c r="JM633"/>
      <c r="JN633"/>
      <c r="JO633"/>
      <c r="JP633"/>
      <c r="JQ633"/>
      <c r="JR633"/>
      <c r="JS633"/>
      <c r="JT633"/>
      <c r="JU633"/>
      <c r="JV633"/>
      <c r="JW633"/>
      <c r="JX633"/>
      <c r="JY633"/>
      <c r="JZ633"/>
      <c r="KA633"/>
      <c r="KB633"/>
      <c r="KC633"/>
      <c r="KD633"/>
      <c r="KE633"/>
      <c r="KF633"/>
      <c r="KG633"/>
      <c r="KH633"/>
      <c r="KI633"/>
      <c r="KJ633"/>
      <c r="KK633"/>
      <c r="KL633"/>
      <c r="KM633"/>
      <c r="KN633"/>
      <c r="KO633"/>
      <c r="KP633"/>
      <c r="KQ633"/>
      <c r="KR633"/>
      <c r="KS633"/>
      <c r="KT633"/>
      <c r="KU633"/>
      <c r="KV633"/>
      <c r="KW633"/>
      <c r="KX633"/>
      <c r="KY633"/>
      <c r="KZ633"/>
      <c r="LA633"/>
      <c r="LB633"/>
      <c r="LC633"/>
      <c r="LD633"/>
      <c r="LE633"/>
      <c r="LF633"/>
      <c r="LG633"/>
      <c r="LH633"/>
      <c r="LI633"/>
      <c r="LJ633"/>
      <c r="LK633"/>
      <c r="LL633"/>
      <c r="LM633"/>
      <c r="LN633"/>
      <c r="LO633"/>
      <c r="LP633"/>
      <c r="LQ633"/>
      <c r="LR633"/>
      <c r="LS633"/>
      <c r="LT633"/>
      <c r="LU633"/>
      <c r="LV633"/>
      <c r="LW633"/>
      <c r="LX633"/>
      <c r="LY633"/>
      <c r="LZ633"/>
      <c r="MA633"/>
      <c r="MB633"/>
      <c r="MC633"/>
      <c r="MD633"/>
      <c r="ME633"/>
      <c r="MF633"/>
      <c r="MG633"/>
      <c r="MH633"/>
      <c r="MI633"/>
      <c r="MJ633"/>
      <c r="MK633"/>
      <c r="ML633"/>
      <c r="MM633"/>
      <c r="MN633"/>
      <c r="MO633"/>
      <c r="MP633"/>
      <c r="MQ633"/>
      <c r="MR633"/>
      <c r="MS633"/>
      <c r="MT633"/>
      <c r="MU633"/>
      <c r="MV633"/>
      <c r="MW633"/>
      <c r="MX633"/>
      <c r="MY633"/>
      <c r="MZ633"/>
      <c r="NA633"/>
      <c r="NB633"/>
      <c r="NC633"/>
      <c r="ND633"/>
      <c r="NE633"/>
      <c r="NF633"/>
      <c r="NG633"/>
      <c r="NH633"/>
      <c r="NI633"/>
      <c r="NJ633"/>
      <c r="NK633"/>
      <c r="NL633"/>
      <c r="NM633"/>
      <c r="NN633"/>
      <c r="NO633"/>
      <c r="NP633"/>
      <c r="NQ633"/>
      <c r="NR633"/>
      <c r="NS633"/>
      <c r="NT633"/>
      <c r="NU633"/>
      <c r="NV633"/>
      <c r="NW633"/>
      <c r="NX633"/>
      <c r="NY633"/>
      <c r="NZ633"/>
      <c r="OA633"/>
      <c r="OB633"/>
      <c r="OC633"/>
      <c r="OD633"/>
      <c r="OE633"/>
      <c r="OF633"/>
      <c r="OG633"/>
      <c r="OH633"/>
      <c r="OI633"/>
      <c r="OJ633"/>
      <c r="OK633"/>
      <c r="OL633"/>
      <c r="OM633"/>
      <c r="ON633"/>
      <c r="OO633"/>
      <c r="OP633"/>
      <c r="OQ633"/>
      <c r="OR633"/>
      <c r="OS633"/>
      <c r="OT633"/>
      <c r="OU633"/>
      <c r="OV633"/>
      <c r="OW633"/>
      <c r="OX633"/>
      <c r="OY633"/>
      <c r="OZ633"/>
      <c r="PA633"/>
      <c r="PB633"/>
      <c r="PC633"/>
      <c r="PD633"/>
      <c r="PE633"/>
      <c r="PF633"/>
      <c r="PG633"/>
      <c r="PH633"/>
      <c r="PI633"/>
      <c r="PJ633"/>
      <c r="PK633"/>
      <c r="PL633"/>
      <c r="PM633"/>
      <c r="PN633"/>
      <c r="PO633"/>
      <c r="PP633"/>
      <c r="PQ633"/>
      <c r="PR633"/>
      <c r="PS633"/>
      <c r="PT633"/>
      <c r="PU633"/>
      <c r="PV633"/>
      <c r="PW633"/>
      <c r="PX633"/>
      <c r="PY633"/>
      <c r="PZ633"/>
      <c r="QA633"/>
      <c r="QB633"/>
      <c r="QC633"/>
      <c r="QD633"/>
      <c r="QE633"/>
      <c r="QF633"/>
      <c r="QG633"/>
      <c r="QH633"/>
      <c r="QI633"/>
      <c r="QJ633"/>
      <c r="QK633"/>
      <c r="QL633"/>
      <c r="QM633"/>
      <c r="QN633"/>
      <c r="QO633"/>
      <c r="QP633"/>
      <c r="QQ633"/>
      <c r="QR633"/>
      <c r="QS633"/>
      <c r="QT633"/>
      <c r="QU633"/>
      <c r="QV633"/>
      <c r="QW633"/>
      <c r="QX633"/>
      <c r="QY633"/>
      <c r="QZ633"/>
      <c r="RA633"/>
      <c r="RB633"/>
      <c r="RC633"/>
      <c r="RD633"/>
      <c r="RE633"/>
      <c r="RF633"/>
      <c r="RG633"/>
      <c r="RH633"/>
      <c r="RI633"/>
      <c r="RJ633"/>
      <c r="RK633"/>
      <c r="RL633"/>
      <c r="RM633"/>
      <c r="RN633"/>
      <c r="RO633"/>
      <c r="RP633"/>
      <c r="RQ633"/>
      <c r="RR633"/>
      <c r="RS633"/>
      <c r="RT633"/>
      <c r="RU633"/>
      <c r="RV633"/>
      <c r="RW633"/>
      <c r="RX633"/>
      <c r="RY633"/>
      <c r="RZ633"/>
      <c r="SA633"/>
      <c r="SB633"/>
      <c r="SC633"/>
      <c r="SD633"/>
      <c r="SE633"/>
      <c r="SF633"/>
      <c r="SG633"/>
      <c r="SH633"/>
      <c r="SI633"/>
      <c r="SJ633"/>
      <c r="SK633"/>
      <c r="SL633"/>
      <c r="SM633"/>
      <c r="SN633"/>
      <c r="SO633"/>
      <c r="SP633"/>
      <c r="SQ633"/>
      <c r="SR633"/>
      <c r="SS633"/>
      <c r="ST633"/>
      <c r="SU633"/>
      <c r="SV633"/>
      <c r="SW633"/>
      <c r="SX633"/>
      <c r="SY633"/>
      <c r="SZ633"/>
      <c r="TA633"/>
      <c r="TB633"/>
      <c r="TC633"/>
      <c r="TD633"/>
      <c r="TE633"/>
      <c r="TF633"/>
      <c r="TG633"/>
      <c r="TH633"/>
      <c r="TI633"/>
      <c r="TJ633"/>
      <c r="TK633"/>
      <c r="TL633"/>
      <c r="TM633"/>
      <c r="TN633"/>
      <c r="TO633"/>
      <c r="TP633"/>
      <c r="TQ633"/>
      <c r="TR633"/>
      <c r="TS633"/>
      <c r="TT633"/>
      <c r="TU633"/>
      <c r="TV633"/>
      <c r="TW633"/>
      <c r="TX633"/>
      <c r="TY633"/>
      <c r="TZ633"/>
      <c r="UA633"/>
      <c r="UB633"/>
      <c r="UC633"/>
      <c r="UD633"/>
      <c r="UE633"/>
      <c r="UF633"/>
      <c r="UG633"/>
      <c r="UH633"/>
      <c r="UI633"/>
      <c r="UJ633"/>
      <c r="UK633"/>
      <c r="UL633"/>
      <c r="UM633"/>
      <c r="UN633"/>
      <c r="UO633"/>
      <c r="UP633"/>
      <c r="UQ633"/>
      <c r="UR633"/>
      <c r="US633"/>
      <c r="UT633"/>
      <c r="UU633"/>
      <c r="UV633"/>
      <c r="UW633"/>
      <c r="UX633"/>
      <c r="UY633"/>
      <c r="UZ633"/>
      <c r="VA633"/>
      <c r="VB633"/>
      <c r="VC633"/>
      <c r="VD633"/>
      <c r="VE633"/>
      <c r="VF633"/>
      <c r="VG633"/>
      <c r="VH633"/>
      <c r="VI633"/>
      <c r="VJ633"/>
      <c r="VK633"/>
      <c r="VL633"/>
      <c r="VM633"/>
      <c r="VN633"/>
      <c r="VO633"/>
      <c r="VP633"/>
      <c r="VQ633"/>
      <c r="VR633"/>
      <c r="VS633"/>
      <c r="VT633"/>
      <c r="VU633"/>
      <c r="VV633"/>
      <c r="VW633"/>
      <c r="VX633"/>
      <c r="VY633"/>
      <c r="VZ633"/>
      <c r="WA633"/>
      <c r="WB633"/>
      <c r="WC633"/>
      <c r="WD633"/>
      <c r="WE633"/>
      <c r="WF633"/>
      <c r="WG633"/>
      <c r="WH633"/>
      <c r="WI633"/>
      <c r="WJ633"/>
      <c r="WK633"/>
      <c r="WL633"/>
      <c r="WM633"/>
      <c r="WN633"/>
      <c r="WO633"/>
      <c r="WP633"/>
      <c r="WQ633"/>
      <c r="WR633"/>
      <c r="WS633"/>
      <c r="WT633"/>
      <c r="WU633"/>
      <c r="WV633"/>
      <c r="WW633"/>
      <c r="WX633"/>
      <c r="WY633"/>
      <c r="WZ633"/>
      <c r="XA633"/>
      <c r="XB633"/>
      <c r="XC633"/>
      <c r="XD633"/>
      <c r="XE633"/>
      <c r="XF633"/>
      <c r="XG633"/>
      <c r="XH633"/>
      <c r="XI633"/>
      <c r="XJ633"/>
      <c r="XK633"/>
      <c r="XL633"/>
      <c r="XM633"/>
      <c r="XN633"/>
      <c r="XO633"/>
      <c r="XP633"/>
      <c r="XQ633"/>
      <c r="XR633"/>
      <c r="XS633"/>
      <c r="XT633"/>
      <c r="XU633"/>
      <c r="XV633"/>
      <c r="XW633"/>
      <c r="XX633"/>
      <c r="XY633"/>
      <c r="XZ633"/>
      <c r="YA633"/>
      <c r="YB633"/>
      <c r="YC633"/>
      <c r="YD633"/>
      <c r="YE633"/>
      <c r="YF633"/>
      <c r="YG633"/>
      <c r="YH633"/>
      <c r="YI633"/>
      <c r="YJ633"/>
      <c r="YK633"/>
      <c r="YL633"/>
      <c r="YM633"/>
      <c r="YN633"/>
      <c r="YO633"/>
      <c r="YP633"/>
      <c r="YQ633"/>
      <c r="YR633"/>
      <c r="YS633"/>
      <c r="YT633"/>
      <c r="YU633"/>
      <c r="YV633"/>
      <c r="YW633"/>
      <c r="YX633"/>
      <c r="YY633"/>
      <c r="YZ633"/>
      <c r="ZA633"/>
      <c r="ZB633"/>
      <c r="ZC633"/>
      <c r="ZD633"/>
      <c r="ZE633"/>
      <c r="ZF633"/>
      <c r="ZG633"/>
      <c r="ZH633"/>
      <c r="ZI633"/>
      <c r="ZJ633"/>
      <c r="ZK633"/>
      <c r="ZL633"/>
      <c r="ZM633"/>
      <c r="ZN633"/>
      <c r="ZO633"/>
      <c r="ZP633"/>
      <c r="ZQ633"/>
      <c r="ZR633"/>
      <c r="ZS633"/>
      <c r="ZT633"/>
      <c r="ZU633"/>
      <c r="ZV633"/>
      <c r="ZW633"/>
      <c r="ZX633"/>
      <c r="ZY633"/>
      <c r="ZZ633"/>
      <c r="AAA633"/>
      <c r="AAB633"/>
      <c r="AAC633"/>
      <c r="AAD633"/>
      <c r="AAE633"/>
      <c r="AAF633"/>
      <c r="AAG633"/>
      <c r="AAH633"/>
      <c r="AAI633"/>
      <c r="AAJ633"/>
      <c r="AAK633"/>
      <c r="AAL633"/>
      <c r="AAM633"/>
      <c r="AAN633"/>
      <c r="AAO633"/>
      <c r="AAP633"/>
      <c r="AAQ633"/>
      <c r="AAR633"/>
      <c r="AAS633"/>
      <c r="AAT633"/>
      <c r="AAU633"/>
      <c r="AAV633"/>
      <c r="AAW633"/>
      <c r="AAX633"/>
      <c r="AAY633"/>
      <c r="AAZ633"/>
      <c r="ABA633"/>
      <c r="ABB633"/>
      <c r="ABC633"/>
      <c r="ABD633"/>
      <c r="ABE633"/>
      <c r="ABF633"/>
      <c r="ABG633"/>
      <c r="ABH633"/>
      <c r="ABI633"/>
      <c r="ABJ633"/>
      <c r="ABK633"/>
      <c r="ABL633"/>
      <c r="ABM633"/>
      <c r="ABN633"/>
      <c r="ABO633"/>
      <c r="ABP633"/>
      <c r="ABQ633"/>
      <c r="ABR633"/>
      <c r="ABS633"/>
      <c r="ABT633"/>
      <c r="ABU633"/>
      <c r="ABV633"/>
      <c r="ABW633"/>
      <c r="ABX633"/>
      <c r="ABY633"/>
      <c r="ABZ633"/>
      <c r="ACA633"/>
      <c r="ACB633"/>
      <c r="ACC633"/>
      <c r="ACD633"/>
      <c r="ACE633"/>
      <c r="ACF633"/>
      <c r="ACG633"/>
      <c r="ACH633"/>
      <c r="ACI633"/>
      <c r="ACJ633"/>
      <c r="ACK633"/>
      <c r="ACL633"/>
      <c r="ACM633"/>
      <c r="ACN633"/>
      <c r="ACO633"/>
      <c r="ACP633"/>
      <c r="ACQ633"/>
      <c r="ACR633"/>
      <c r="ACS633"/>
      <c r="ACT633"/>
      <c r="ACU633"/>
      <c r="ACV633"/>
      <c r="ACW633"/>
      <c r="ACX633"/>
      <c r="ACY633"/>
      <c r="ACZ633"/>
      <c r="ADA633"/>
      <c r="ADB633"/>
      <c r="ADC633"/>
      <c r="ADD633"/>
      <c r="ADE633"/>
      <c r="ADF633"/>
      <c r="ADG633"/>
      <c r="ADH633"/>
      <c r="ADI633"/>
      <c r="ADJ633"/>
      <c r="ADK633"/>
      <c r="ADL633"/>
      <c r="ADM633"/>
      <c r="ADN633"/>
      <c r="ADO633"/>
      <c r="ADP633"/>
      <c r="ADQ633"/>
      <c r="ADR633"/>
      <c r="ADS633"/>
      <c r="ADT633"/>
      <c r="ADU633"/>
      <c r="ADV633"/>
      <c r="ADW633"/>
      <c r="ADX633"/>
      <c r="ADY633"/>
      <c r="ADZ633"/>
      <c r="AEA633"/>
      <c r="AEB633"/>
      <c r="AEC633"/>
      <c r="AED633"/>
      <c r="AEE633"/>
      <c r="AEF633"/>
      <c r="AEG633"/>
      <c r="AEH633"/>
      <c r="AEI633"/>
      <c r="AEJ633"/>
      <c r="AEK633"/>
      <c r="AEL633"/>
      <c r="AEM633"/>
      <c r="AEN633"/>
      <c r="AEO633"/>
      <c r="AEP633"/>
      <c r="AEQ633"/>
      <c r="AER633"/>
      <c r="AES633"/>
      <c r="AET633"/>
      <c r="AEU633"/>
      <c r="AEV633"/>
      <c r="AEW633"/>
      <c r="AEX633"/>
      <c r="AEY633"/>
      <c r="AEZ633"/>
      <c r="AFA633"/>
      <c r="AFB633"/>
      <c r="AFC633"/>
      <c r="AFD633"/>
      <c r="AFE633"/>
      <c r="AFF633"/>
      <c r="AFG633"/>
      <c r="AFH633"/>
      <c r="AFI633"/>
      <c r="AFJ633"/>
      <c r="AFK633"/>
      <c r="AFL633"/>
      <c r="AFM633"/>
      <c r="AFN633"/>
      <c r="AFO633"/>
      <c r="AFP633"/>
      <c r="AFQ633"/>
      <c r="AFR633"/>
      <c r="AFS633"/>
      <c r="AFT633"/>
      <c r="AFU633"/>
      <c r="AFV633"/>
      <c r="AFW633"/>
      <c r="AFX633"/>
      <c r="AFY633"/>
      <c r="AFZ633"/>
      <c r="AGA633"/>
      <c r="AGB633"/>
      <c r="AGC633"/>
      <c r="AGD633"/>
      <c r="AGE633"/>
      <c r="AGF633"/>
      <c r="AGG633"/>
      <c r="AGH633"/>
      <c r="AGI633"/>
      <c r="AGJ633"/>
      <c r="AGK633"/>
      <c r="AGL633"/>
      <c r="AGM633"/>
      <c r="AGN633"/>
      <c r="AGO633"/>
      <c r="AGP633"/>
      <c r="AGQ633"/>
      <c r="AGR633"/>
      <c r="AGS633"/>
      <c r="AGT633"/>
      <c r="AGU633"/>
      <c r="AGV633"/>
      <c r="AGW633"/>
      <c r="AGX633"/>
      <c r="AGY633"/>
      <c r="AGZ633"/>
      <c r="AHA633"/>
      <c r="AHB633"/>
      <c r="AHC633"/>
      <c r="AHD633"/>
      <c r="AHE633"/>
      <c r="AHF633"/>
      <c r="AHG633"/>
      <c r="AHH633"/>
      <c r="AHI633"/>
      <c r="AHJ633"/>
      <c r="AHK633"/>
      <c r="AHL633"/>
      <c r="AHM633"/>
      <c r="AHN633"/>
      <c r="AHO633"/>
      <c r="AHP633"/>
      <c r="AHQ633"/>
      <c r="AHR633"/>
      <c r="AHS633"/>
      <c r="AHT633"/>
      <c r="AHU633"/>
      <c r="AHV633"/>
      <c r="AHW633"/>
      <c r="AHX633"/>
      <c r="AHY633"/>
      <c r="AHZ633"/>
      <c r="AIA633"/>
      <c r="AIB633"/>
      <c r="AIC633"/>
      <c r="AID633"/>
      <c r="AIE633"/>
      <c r="AIF633"/>
      <c r="AIG633"/>
      <c r="AIH633"/>
      <c r="AII633"/>
      <c r="AIJ633"/>
      <c r="AIK633"/>
      <c r="AIL633"/>
      <c r="AIM633"/>
      <c r="AIN633"/>
      <c r="AIO633"/>
      <c r="AIP633"/>
      <c r="AIQ633"/>
      <c r="AIR633"/>
      <c r="AIS633"/>
      <c r="AIT633"/>
      <c r="AIU633"/>
      <c r="AIV633"/>
      <c r="AIW633"/>
      <c r="AIX633"/>
      <c r="AIY633"/>
      <c r="AIZ633"/>
      <c r="AJA633"/>
      <c r="AJB633"/>
      <c r="AJC633"/>
      <c r="AJD633"/>
      <c r="AJE633"/>
      <c r="AJF633"/>
      <c r="AJG633"/>
      <c r="AJH633"/>
      <c r="AJI633"/>
      <c r="AJJ633"/>
      <c r="AJK633"/>
      <c r="AJL633"/>
      <c r="AJM633"/>
      <c r="AJN633"/>
      <c r="AJO633"/>
      <c r="AJP633"/>
      <c r="AJQ633"/>
      <c r="AJR633"/>
      <c r="AJS633"/>
      <c r="AJT633"/>
      <c r="AJU633"/>
      <c r="AJV633"/>
      <c r="AJW633"/>
      <c r="AJX633"/>
      <c r="AJY633"/>
      <c r="AJZ633"/>
      <c r="AKA633"/>
      <c r="AKB633"/>
      <c r="AKC633"/>
      <c r="AKD633"/>
      <c r="AKE633"/>
      <c r="AKF633"/>
      <c r="AKG633"/>
      <c r="AKH633"/>
      <c r="AKI633"/>
      <c r="AKJ633"/>
      <c r="AKK633"/>
      <c r="AKL633"/>
      <c r="AKM633"/>
      <c r="AKN633"/>
      <c r="AKO633"/>
      <c r="AKP633"/>
      <c r="AKQ633"/>
      <c r="AKR633"/>
      <c r="AKS633"/>
      <c r="AKT633"/>
      <c r="AKU633"/>
      <c r="AKV633"/>
      <c r="AKW633"/>
      <c r="AKX633"/>
      <c r="AKY633"/>
      <c r="AKZ633"/>
      <c r="ALA633"/>
      <c r="ALB633"/>
      <c r="ALC633"/>
      <c r="ALD633"/>
      <c r="ALE633"/>
      <c r="ALF633"/>
      <c r="ALG633"/>
      <c r="ALH633"/>
      <c r="ALI633"/>
      <c r="ALJ633"/>
      <c r="ALK633"/>
      <c r="ALL633"/>
      <c r="ALM633"/>
      <c r="ALN633"/>
      <c r="ALO633"/>
      <c r="ALP633"/>
      <c r="ALQ633"/>
      <c r="ALR633"/>
      <c r="ALS633"/>
      <c r="ALT633"/>
      <c r="ALU633"/>
      <c r="ALV633"/>
      <c r="ALW633"/>
      <c r="ALX633"/>
      <c r="ALY633"/>
      <c r="ALZ633"/>
      <c r="AMA633"/>
      <c r="AMB633"/>
      <c r="AMC633"/>
      <c r="AMD633"/>
      <c r="AME633"/>
      <c r="AMF633"/>
      <c r="AMG633"/>
      <c r="AMH633"/>
      <c r="AMI633"/>
      <c r="AMJ633"/>
      <c r="AMK633"/>
    </row>
    <row r="634" spans="1:1025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  <c r="IB634"/>
      <c r="IC634"/>
      <c r="ID634"/>
      <c r="IE634"/>
      <c r="IF634"/>
      <c r="IG634"/>
      <c r="IH634"/>
      <c r="II634"/>
      <c r="IJ634"/>
      <c r="IK634"/>
      <c r="IL634"/>
      <c r="IM634"/>
      <c r="IN634"/>
      <c r="IO634"/>
      <c r="IP634"/>
      <c r="IQ634"/>
      <c r="IR634"/>
      <c r="IS634"/>
      <c r="IT634"/>
      <c r="IU634"/>
      <c r="IV634"/>
      <c r="IW634"/>
      <c r="IX634"/>
      <c r="IY634"/>
      <c r="IZ634"/>
      <c r="JA634"/>
      <c r="JB634"/>
      <c r="JC634"/>
      <c r="JD634"/>
      <c r="JE634"/>
      <c r="JF634"/>
      <c r="JG634"/>
      <c r="JH634"/>
      <c r="JI634"/>
      <c r="JJ634"/>
      <c r="JK634"/>
      <c r="JL634"/>
      <c r="JM634"/>
      <c r="JN634"/>
      <c r="JO634"/>
      <c r="JP634"/>
      <c r="JQ634"/>
      <c r="JR634"/>
      <c r="JS634"/>
      <c r="JT634"/>
      <c r="JU634"/>
      <c r="JV634"/>
      <c r="JW634"/>
      <c r="JX634"/>
      <c r="JY634"/>
      <c r="JZ634"/>
      <c r="KA634"/>
      <c r="KB634"/>
      <c r="KC634"/>
      <c r="KD634"/>
      <c r="KE634"/>
      <c r="KF634"/>
      <c r="KG634"/>
      <c r="KH634"/>
      <c r="KI634"/>
      <c r="KJ634"/>
      <c r="KK634"/>
      <c r="KL634"/>
      <c r="KM634"/>
      <c r="KN634"/>
      <c r="KO634"/>
      <c r="KP634"/>
      <c r="KQ634"/>
      <c r="KR634"/>
      <c r="KS634"/>
      <c r="KT634"/>
      <c r="KU634"/>
      <c r="KV634"/>
      <c r="KW634"/>
      <c r="KX634"/>
      <c r="KY634"/>
      <c r="KZ634"/>
      <c r="LA634"/>
      <c r="LB634"/>
      <c r="LC634"/>
      <c r="LD634"/>
      <c r="LE634"/>
      <c r="LF634"/>
      <c r="LG634"/>
      <c r="LH634"/>
      <c r="LI634"/>
      <c r="LJ634"/>
      <c r="LK634"/>
      <c r="LL634"/>
      <c r="LM634"/>
      <c r="LN634"/>
      <c r="LO634"/>
      <c r="LP634"/>
      <c r="LQ634"/>
      <c r="LR634"/>
      <c r="LS634"/>
      <c r="LT634"/>
      <c r="LU634"/>
      <c r="LV634"/>
      <c r="LW634"/>
      <c r="LX634"/>
      <c r="LY634"/>
      <c r="LZ634"/>
      <c r="MA634"/>
      <c r="MB634"/>
      <c r="MC634"/>
      <c r="MD634"/>
      <c r="ME634"/>
      <c r="MF634"/>
      <c r="MG634"/>
      <c r="MH634"/>
      <c r="MI634"/>
      <c r="MJ634"/>
      <c r="MK634"/>
      <c r="ML634"/>
      <c r="MM634"/>
      <c r="MN634"/>
      <c r="MO634"/>
      <c r="MP634"/>
      <c r="MQ634"/>
      <c r="MR634"/>
      <c r="MS634"/>
      <c r="MT634"/>
      <c r="MU634"/>
      <c r="MV634"/>
      <c r="MW634"/>
      <c r="MX634"/>
      <c r="MY634"/>
      <c r="MZ634"/>
      <c r="NA634"/>
      <c r="NB634"/>
      <c r="NC634"/>
      <c r="ND634"/>
      <c r="NE634"/>
      <c r="NF634"/>
      <c r="NG634"/>
      <c r="NH634"/>
      <c r="NI634"/>
      <c r="NJ634"/>
      <c r="NK634"/>
      <c r="NL634"/>
      <c r="NM634"/>
      <c r="NN634"/>
      <c r="NO634"/>
      <c r="NP634"/>
      <c r="NQ634"/>
      <c r="NR634"/>
      <c r="NS634"/>
      <c r="NT634"/>
      <c r="NU634"/>
      <c r="NV634"/>
      <c r="NW634"/>
      <c r="NX634"/>
      <c r="NY634"/>
      <c r="NZ634"/>
      <c r="OA634"/>
      <c r="OB634"/>
      <c r="OC634"/>
      <c r="OD634"/>
      <c r="OE634"/>
      <c r="OF634"/>
      <c r="OG634"/>
      <c r="OH634"/>
      <c r="OI634"/>
      <c r="OJ634"/>
      <c r="OK634"/>
      <c r="OL634"/>
      <c r="OM634"/>
      <c r="ON634"/>
      <c r="OO634"/>
      <c r="OP634"/>
      <c r="OQ634"/>
      <c r="OR634"/>
      <c r="OS634"/>
      <c r="OT634"/>
      <c r="OU634"/>
      <c r="OV634"/>
      <c r="OW634"/>
      <c r="OX634"/>
      <c r="OY634"/>
      <c r="OZ634"/>
      <c r="PA634"/>
      <c r="PB634"/>
      <c r="PC634"/>
      <c r="PD634"/>
      <c r="PE634"/>
      <c r="PF634"/>
      <c r="PG634"/>
      <c r="PH634"/>
      <c r="PI634"/>
      <c r="PJ634"/>
      <c r="PK634"/>
      <c r="PL634"/>
      <c r="PM634"/>
      <c r="PN634"/>
      <c r="PO634"/>
      <c r="PP634"/>
      <c r="PQ634"/>
      <c r="PR634"/>
      <c r="PS634"/>
      <c r="PT634"/>
      <c r="PU634"/>
      <c r="PV634"/>
      <c r="PW634"/>
      <c r="PX634"/>
      <c r="PY634"/>
      <c r="PZ634"/>
      <c r="QA634"/>
      <c r="QB634"/>
      <c r="QC634"/>
      <c r="QD634"/>
      <c r="QE634"/>
      <c r="QF634"/>
      <c r="QG634"/>
      <c r="QH634"/>
      <c r="QI634"/>
      <c r="QJ634"/>
      <c r="QK634"/>
      <c r="QL634"/>
      <c r="QM634"/>
      <c r="QN634"/>
      <c r="QO634"/>
      <c r="QP634"/>
      <c r="QQ634"/>
      <c r="QR634"/>
      <c r="QS634"/>
      <c r="QT634"/>
      <c r="QU634"/>
      <c r="QV634"/>
      <c r="QW634"/>
      <c r="QX634"/>
      <c r="QY634"/>
      <c r="QZ634"/>
      <c r="RA634"/>
      <c r="RB634"/>
      <c r="RC634"/>
      <c r="RD634"/>
      <c r="RE634"/>
      <c r="RF634"/>
      <c r="RG634"/>
      <c r="RH634"/>
      <c r="RI634"/>
      <c r="RJ634"/>
      <c r="RK634"/>
      <c r="RL634"/>
      <c r="RM634"/>
      <c r="RN634"/>
      <c r="RO634"/>
      <c r="RP634"/>
      <c r="RQ634"/>
      <c r="RR634"/>
      <c r="RS634"/>
      <c r="RT634"/>
      <c r="RU634"/>
      <c r="RV634"/>
      <c r="RW634"/>
      <c r="RX634"/>
      <c r="RY634"/>
      <c r="RZ634"/>
      <c r="SA634"/>
      <c r="SB634"/>
      <c r="SC634"/>
      <c r="SD634"/>
      <c r="SE634"/>
      <c r="SF634"/>
      <c r="SG634"/>
      <c r="SH634"/>
      <c r="SI634"/>
      <c r="SJ634"/>
      <c r="SK634"/>
      <c r="SL634"/>
      <c r="SM634"/>
      <c r="SN634"/>
      <c r="SO634"/>
      <c r="SP634"/>
      <c r="SQ634"/>
      <c r="SR634"/>
      <c r="SS634"/>
      <c r="ST634"/>
      <c r="SU634"/>
      <c r="SV634"/>
      <c r="SW634"/>
      <c r="SX634"/>
      <c r="SY634"/>
      <c r="SZ634"/>
      <c r="TA634"/>
      <c r="TB634"/>
      <c r="TC634"/>
      <c r="TD634"/>
      <c r="TE634"/>
      <c r="TF634"/>
      <c r="TG634"/>
      <c r="TH634"/>
      <c r="TI634"/>
      <c r="TJ634"/>
      <c r="TK634"/>
      <c r="TL634"/>
      <c r="TM634"/>
      <c r="TN634"/>
      <c r="TO634"/>
      <c r="TP634"/>
      <c r="TQ634"/>
      <c r="TR634"/>
      <c r="TS634"/>
      <c r="TT634"/>
      <c r="TU634"/>
      <c r="TV634"/>
      <c r="TW634"/>
      <c r="TX634"/>
      <c r="TY634"/>
      <c r="TZ634"/>
      <c r="UA634"/>
      <c r="UB634"/>
      <c r="UC634"/>
      <c r="UD634"/>
      <c r="UE634"/>
      <c r="UF634"/>
      <c r="UG634"/>
      <c r="UH634"/>
      <c r="UI634"/>
      <c r="UJ634"/>
      <c r="UK634"/>
      <c r="UL634"/>
      <c r="UM634"/>
      <c r="UN634"/>
      <c r="UO634"/>
      <c r="UP634"/>
      <c r="UQ634"/>
      <c r="UR634"/>
      <c r="US634"/>
      <c r="UT634"/>
      <c r="UU634"/>
      <c r="UV634"/>
      <c r="UW634"/>
      <c r="UX634"/>
      <c r="UY634"/>
      <c r="UZ634"/>
      <c r="VA634"/>
      <c r="VB634"/>
      <c r="VC634"/>
      <c r="VD634"/>
      <c r="VE634"/>
      <c r="VF634"/>
      <c r="VG634"/>
      <c r="VH634"/>
      <c r="VI634"/>
      <c r="VJ634"/>
      <c r="VK634"/>
      <c r="VL634"/>
      <c r="VM634"/>
      <c r="VN634"/>
      <c r="VO634"/>
      <c r="VP634"/>
      <c r="VQ634"/>
      <c r="VR634"/>
      <c r="VS634"/>
      <c r="VT634"/>
      <c r="VU634"/>
      <c r="VV634"/>
      <c r="VW634"/>
      <c r="VX634"/>
      <c r="VY634"/>
      <c r="VZ634"/>
      <c r="WA634"/>
      <c r="WB634"/>
      <c r="WC634"/>
      <c r="WD634"/>
      <c r="WE634"/>
      <c r="WF634"/>
      <c r="WG634"/>
      <c r="WH634"/>
      <c r="WI634"/>
      <c r="WJ634"/>
      <c r="WK634"/>
      <c r="WL634"/>
      <c r="WM634"/>
      <c r="WN634"/>
      <c r="WO634"/>
      <c r="WP634"/>
      <c r="WQ634"/>
      <c r="WR634"/>
      <c r="WS634"/>
      <c r="WT634"/>
      <c r="WU634"/>
      <c r="WV634"/>
      <c r="WW634"/>
      <c r="WX634"/>
      <c r="WY634"/>
      <c r="WZ634"/>
      <c r="XA634"/>
      <c r="XB634"/>
      <c r="XC634"/>
      <c r="XD634"/>
      <c r="XE634"/>
      <c r="XF634"/>
      <c r="XG634"/>
      <c r="XH634"/>
      <c r="XI634"/>
      <c r="XJ634"/>
      <c r="XK634"/>
      <c r="XL634"/>
      <c r="XM634"/>
      <c r="XN634"/>
      <c r="XO634"/>
      <c r="XP634"/>
      <c r="XQ634"/>
      <c r="XR634"/>
      <c r="XS634"/>
      <c r="XT634"/>
      <c r="XU634"/>
      <c r="XV634"/>
      <c r="XW634"/>
      <c r="XX634"/>
      <c r="XY634"/>
      <c r="XZ634"/>
      <c r="YA634"/>
      <c r="YB634"/>
      <c r="YC634"/>
      <c r="YD634"/>
      <c r="YE634"/>
      <c r="YF634"/>
      <c r="YG634"/>
      <c r="YH634"/>
      <c r="YI634"/>
      <c r="YJ634"/>
      <c r="YK634"/>
      <c r="YL634"/>
      <c r="YM634"/>
      <c r="YN634"/>
      <c r="YO634"/>
      <c r="YP634"/>
      <c r="YQ634"/>
      <c r="YR634"/>
      <c r="YS634"/>
      <c r="YT634"/>
      <c r="YU634"/>
      <c r="YV634"/>
      <c r="YW634"/>
      <c r="YX634"/>
      <c r="YY634"/>
      <c r="YZ634"/>
      <c r="ZA634"/>
      <c r="ZB634"/>
      <c r="ZC634"/>
      <c r="ZD634"/>
      <c r="ZE634"/>
      <c r="ZF634"/>
      <c r="ZG634"/>
      <c r="ZH634"/>
      <c r="ZI634"/>
      <c r="ZJ634"/>
      <c r="ZK634"/>
      <c r="ZL634"/>
      <c r="ZM634"/>
      <c r="ZN634"/>
      <c r="ZO634"/>
      <c r="ZP634"/>
      <c r="ZQ634"/>
      <c r="ZR634"/>
      <c r="ZS634"/>
      <c r="ZT634"/>
      <c r="ZU634"/>
      <c r="ZV634"/>
      <c r="ZW634"/>
      <c r="ZX634"/>
      <c r="ZY634"/>
      <c r="ZZ634"/>
      <c r="AAA634"/>
      <c r="AAB634"/>
      <c r="AAC634"/>
      <c r="AAD634"/>
      <c r="AAE634"/>
      <c r="AAF634"/>
      <c r="AAG634"/>
      <c r="AAH634"/>
      <c r="AAI634"/>
      <c r="AAJ634"/>
      <c r="AAK634"/>
      <c r="AAL634"/>
      <c r="AAM634"/>
      <c r="AAN634"/>
      <c r="AAO634"/>
      <c r="AAP634"/>
      <c r="AAQ634"/>
      <c r="AAR634"/>
      <c r="AAS634"/>
      <c r="AAT634"/>
      <c r="AAU634"/>
      <c r="AAV634"/>
      <c r="AAW634"/>
      <c r="AAX634"/>
      <c r="AAY634"/>
      <c r="AAZ634"/>
      <c r="ABA634"/>
      <c r="ABB634"/>
      <c r="ABC634"/>
      <c r="ABD634"/>
      <c r="ABE634"/>
      <c r="ABF634"/>
      <c r="ABG634"/>
      <c r="ABH634"/>
      <c r="ABI634"/>
      <c r="ABJ634"/>
      <c r="ABK634"/>
      <c r="ABL634"/>
      <c r="ABM634"/>
      <c r="ABN634"/>
      <c r="ABO634"/>
      <c r="ABP634"/>
      <c r="ABQ634"/>
      <c r="ABR634"/>
      <c r="ABS634"/>
      <c r="ABT634"/>
      <c r="ABU634"/>
      <c r="ABV634"/>
      <c r="ABW634"/>
      <c r="ABX634"/>
      <c r="ABY634"/>
      <c r="ABZ634"/>
      <c r="ACA634"/>
      <c r="ACB634"/>
      <c r="ACC634"/>
      <c r="ACD634"/>
      <c r="ACE634"/>
      <c r="ACF634"/>
      <c r="ACG634"/>
      <c r="ACH634"/>
      <c r="ACI634"/>
      <c r="ACJ634"/>
      <c r="ACK634"/>
      <c r="ACL634"/>
      <c r="ACM634"/>
      <c r="ACN634"/>
      <c r="ACO634"/>
      <c r="ACP634"/>
      <c r="ACQ634"/>
      <c r="ACR634"/>
      <c r="ACS634"/>
      <c r="ACT634"/>
      <c r="ACU634"/>
      <c r="ACV634"/>
      <c r="ACW634"/>
      <c r="ACX634"/>
      <c r="ACY634"/>
      <c r="ACZ634"/>
      <c r="ADA634"/>
      <c r="ADB634"/>
      <c r="ADC634"/>
      <c r="ADD634"/>
      <c r="ADE634"/>
      <c r="ADF634"/>
      <c r="ADG634"/>
      <c r="ADH634"/>
      <c r="ADI634"/>
      <c r="ADJ634"/>
      <c r="ADK634"/>
      <c r="ADL634"/>
      <c r="ADM634"/>
      <c r="ADN634"/>
      <c r="ADO634"/>
      <c r="ADP634"/>
      <c r="ADQ634"/>
      <c r="ADR634"/>
      <c r="ADS634"/>
      <c r="ADT634"/>
      <c r="ADU634"/>
      <c r="ADV634"/>
      <c r="ADW634"/>
      <c r="ADX634"/>
      <c r="ADY634"/>
      <c r="ADZ634"/>
      <c r="AEA634"/>
      <c r="AEB634"/>
      <c r="AEC634"/>
      <c r="AED634"/>
      <c r="AEE634"/>
      <c r="AEF634"/>
      <c r="AEG634"/>
      <c r="AEH634"/>
      <c r="AEI634"/>
      <c r="AEJ634"/>
      <c r="AEK634"/>
      <c r="AEL634"/>
      <c r="AEM634"/>
      <c r="AEN634"/>
      <c r="AEO634"/>
      <c r="AEP634"/>
      <c r="AEQ634"/>
      <c r="AER634"/>
      <c r="AES634"/>
      <c r="AET634"/>
      <c r="AEU634"/>
      <c r="AEV634"/>
      <c r="AEW634"/>
      <c r="AEX634"/>
      <c r="AEY634"/>
      <c r="AEZ634"/>
      <c r="AFA634"/>
      <c r="AFB634"/>
      <c r="AFC634"/>
      <c r="AFD634"/>
      <c r="AFE634"/>
      <c r="AFF634"/>
      <c r="AFG634"/>
      <c r="AFH634"/>
      <c r="AFI634"/>
      <c r="AFJ634"/>
      <c r="AFK634"/>
      <c r="AFL634"/>
      <c r="AFM634"/>
      <c r="AFN634"/>
      <c r="AFO634"/>
      <c r="AFP634"/>
      <c r="AFQ634"/>
      <c r="AFR634"/>
      <c r="AFS634"/>
      <c r="AFT634"/>
      <c r="AFU634"/>
      <c r="AFV634"/>
      <c r="AFW634"/>
      <c r="AFX634"/>
      <c r="AFY634"/>
      <c r="AFZ634"/>
      <c r="AGA634"/>
      <c r="AGB634"/>
      <c r="AGC634"/>
      <c r="AGD634"/>
      <c r="AGE634"/>
      <c r="AGF634"/>
      <c r="AGG634"/>
      <c r="AGH634"/>
      <c r="AGI634"/>
      <c r="AGJ634"/>
      <c r="AGK634"/>
      <c r="AGL634"/>
      <c r="AGM634"/>
      <c r="AGN634"/>
      <c r="AGO634"/>
      <c r="AGP634"/>
      <c r="AGQ634"/>
      <c r="AGR634"/>
      <c r="AGS634"/>
      <c r="AGT634"/>
      <c r="AGU634"/>
      <c r="AGV634"/>
      <c r="AGW634"/>
      <c r="AGX634"/>
      <c r="AGY634"/>
      <c r="AGZ634"/>
      <c r="AHA634"/>
      <c r="AHB634"/>
      <c r="AHC634"/>
      <c r="AHD634"/>
      <c r="AHE634"/>
      <c r="AHF634"/>
      <c r="AHG634"/>
      <c r="AHH634"/>
      <c r="AHI634"/>
      <c r="AHJ634"/>
      <c r="AHK634"/>
      <c r="AHL634"/>
      <c r="AHM634"/>
      <c r="AHN634"/>
      <c r="AHO634"/>
      <c r="AHP634"/>
      <c r="AHQ634"/>
      <c r="AHR634"/>
      <c r="AHS634"/>
      <c r="AHT634"/>
      <c r="AHU634"/>
      <c r="AHV634"/>
      <c r="AHW634"/>
      <c r="AHX634"/>
      <c r="AHY634"/>
      <c r="AHZ634"/>
      <c r="AIA634"/>
      <c r="AIB634"/>
      <c r="AIC634"/>
      <c r="AID634"/>
      <c r="AIE634"/>
      <c r="AIF634"/>
      <c r="AIG634"/>
      <c r="AIH634"/>
      <c r="AII634"/>
      <c r="AIJ634"/>
      <c r="AIK634"/>
      <c r="AIL634"/>
      <c r="AIM634"/>
      <c r="AIN634"/>
      <c r="AIO634"/>
      <c r="AIP634"/>
      <c r="AIQ634"/>
      <c r="AIR634"/>
      <c r="AIS634"/>
      <c r="AIT634"/>
      <c r="AIU634"/>
      <c r="AIV634"/>
      <c r="AIW634"/>
      <c r="AIX634"/>
      <c r="AIY634"/>
      <c r="AIZ634"/>
      <c r="AJA634"/>
      <c r="AJB634"/>
      <c r="AJC634"/>
      <c r="AJD634"/>
      <c r="AJE634"/>
      <c r="AJF634"/>
      <c r="AJG634"/>
      <c r="AJH634"/>
      <c r="AJI634"/>
      <c r="AJJ634"/>
      <c r="AJK634"/>
      <c r="AJL634"/>
      <c r="AJM634"/>
      <c r="AJN634"/>
      <c r="AJO634"/>
      <c r="AJP634"/>
      <c r="AJQ634"/>
      <c r="AJR634"/>
      <c r="AJS634"/>
      <c r="AJT634"/>
      <c r="AJU634"/>
      <c r="AJV634"/>
      <c r="AJW634"/>
      <c r="AJX634"/>
      <c r="AJY634"/>
      <c r="AJZ634"/>
      <c r="AKA634"/>
      <c r="AKB634"/>
      <c r="AKC634"/>
      <c r="AKD634"/>
      <c r="AKE634"/>
      <c r="AKF634"/>
      <c r="AKG634"/>
      <c r="AKH634"/>
      <c r="AKI634"/>
      <c r="AKJ634"/>
      <c r="AKK634"/>
      <c r="AKL634"/>
      <c r="AKM634"/>
      <c r="AKN634"/>
      <c r="AKO634"/>
      <c r="AKP634"/>
      <c r="AKQ634"/>
      <c r="AKR634"/>
      <c r="AKS634"/>
      <c r="AKT634"/>
      <c r="AKU634"/>
      <c r="AKV634"/>
      <c r="AKW634"/>
      <c r="AKX634"/>
      <c r="AKY634"/>
      <c r="AKZ634"/>
      <c r="ALA634"/>
      <c r="ALB634"/>
      <c r="ALC634"/>
      <c r="ALD634"/>
      <c r="ALE634"/>
      <c r="ALF634"/>
      <c r="ALG634"/>
      <c r="ALH634"/>
      <c r="ALI634"/>
      <c r="ALJ634"/>
      <c r="ALK634"/>
      <c r="ALL634"/>
      <c r="ALM634"/>
      <c r="ALN634"/>
      <c r="ALO634"/>
      <c r="ALP634"/>
      <c r="ALQ634"/>
      <c r="ALR634"/>
      <c r="ALS634"/>
      <c r="ALT634"/>
      <c r="ALU634"/>
      <c r="ALV634"/>
      <c r="ALW634"/>
      <c r="ALX634"/>
      <c r="ALY634"/>
      <c r="ALZ634"/>
      <c r="AMA634"/>
      <c r="AMB634"/>
      <c r="AMC634"/>
      <c r="AMD634"/>
      <c r="AME634"/>
      <c r="AMF634"/>
      <c r="AMG634"/>
      <c r="AMH634"/>
      <c r="AMI634"/>
      <c r="AMJ634"/>
      <c r="AMK634"/>
    </row>
    <row r="635" spans="1:1025" ht="25.5" customHeight="1">
      <c r="A635" s="44" t="s">
        <v>27</v>
      </c>
      <c r="B635" s="138" t="s">
        <v>208</v>
      </c>
      <c r="C635" s="138"/>
      <c r="D635" s="138"/>
      <c r="E635" s="138"/>
      <c r="F635" s="138"/>
      <c r="G635" s="138" t="s">
        <v>209</v>
      </c>
      <c r="H635" s="138"/>
      <c r="I635" s="138" t="s">
        <v>210</v>
      </c>
      <c r="J635" s="138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  <c r="IB635"/>
      <c r="IC635"/>
      <c r="ID635"/>
      <c r="IE635"/>
      <c r="IF635"/>
      <c r="IG635"/>
      <c r="IH635"/>
      <c r="II635"/>
      <c r="IJ635"/>
      <c r="IK635"/>
      <c r="IL635"/>
      <c r="IM635"/>
      <c r="IN635"/>
      <c r="IO635"/>
      <c r="IP635"/>
      <c r="IQ635"/>
      <c r="IR635"/>
      <c r="IS635"/>
      <c r="IT635"/>
      <c r="IU635"/>
      <c r="IV635"/>
      <c r="IW635"/>
      <c r="IX635"/>
      <c r="IY635"/>
      <c r="IZ635"/>
      <c r="JA635"/>
      <c r="JB635"/>
      <c r="JC635"/>
      <c r="JD635"/>
      <c r="JE635"/>
      <c r="JF635"/>
      <c r="JG635"/>
      <c r="JH635"/>
      <c r="JI635"/>
      <c r="JJ635"/>
      <c r="JK635"/>
      <c r="JL635"/>
      <c r="JM635"/>
      <c r="JN635"/>
      <c r="JO635"/>
      <c r="JP635"/>
      <c r="JQ635"/>
      <c r="JR635"/>
      <c r="JS635"/>
      <c r="JT635"/>
      <c r="JU635"/>
      <c r="JV635"/>
      <c r="JW635"/>
      <c r="JX635"/>
      <c r="JY635"/>
      <c r="JZ635"/>
      <c r="KA635"/>
      <c r="KB635"/>
      <c r="KC635"/>
      <c r="KD635"/>
      <c r="KE635"/>
      <c r="KF635"/>
      <c r="KG635"/>
      <c r="KH635"/>
      <c r="KI635"/>
      <c r="KJ635"/>
      <c r="KK635"/>
      <c r="KL635"/>
      <c r="KM635"/>
      <c r="KN635"/>
      <c r="KO635"/>
      <c r="KP635"/>
      <c r="KQ635"/>
      <c r="KR635"/>
      <c r="KS635"/>
      <c r="KT635"/>
      <c r="KU635"/>
      <c r="KV635"/>
      <c r="KW635"/>
      <c r="KX635"/>
      <c r="KY635"/>
      <c r="KZ635"/>
      <c r="LA635"/>
      <c r="LB635"/>
      <c r="LC635"/>
      <c r="LD635"/>
      <c r="LE635"/>
      <c r="LF635"/>
      <c r="LG635"/>
      <c r="LH635"/>
      <c r="LI635"/>
      <c r="LJ635"/>
      <c r="LK635"/>
      <c r="LL635"/>
      <c r="LM635"/>
      <c r="LN635"/>
      <c r="LO635"/>
      <c r="LP635"/>
      <c r="LQ635"/>
      <c r="LR635"/>
      <c r="LS635"/>
      <c r="LT635"/>
      <c r="LU635"/>
      <c r="LV635"/>
      <c r="LW635"/>
      <c r="LX635"/>
      <c r="LY635"/>
      <c r="LZ635"/>
      <c r="MA635"/>
      <c r="MB635"/>
      <c r="MC635"/>
      <c r="MD635"/>
      <c r="ME635"/>
      <c r="MF635"/>
      <c r="MG635"/>
      <c r="MH635"/>
      <c r="MI635"/>
      <c r="MJ635"/>
      <c r="MK635"/>
      <c r="ML635"/>
      <c r="MM635"/>
      <c r="MN635"/>
      <c r="MO635"/>
      <c r="MP635"/>
      <c r="MQ635"/>
      <c r="MR635"/>
      <c r="MS635"/>
      <c r="MT635"/>
      <c r="MU635"/>
      <c r="MV635"/>
      <c r="MW635"/>
      <c r="MX635"/>
      <c r="MY635"/>
      <c r="MZ635"/>
      <c r="NA635"/>
      <c r="NB635"/>
      <c r="NC635"/>
      <c r="ND635"/>
      <c r="NE635"/>
      <c r="NF635"/>
      <c r="NG635"/>
      <c r="NH635"/>
      <c r="NI635"/>
      <c r="NJ635"/>
      <c r="NK635"/>
      <c r="NL635"/>
      <c r="NM635"/>
      <c r="NN635"/>
      <c r="NO635"/>
      <c r="NP635"/>
      <c r="NQ635"/>
      <c r="NR635"/>
      <c r="NS635"/>
      <c r="NT635"/>
      <c r="NU635"/>
      <c r="NV635"/>
      <c r="NW635"/>
      <c r="NX635"/>
      <c r="NY635"/>
      <c r="NZ635"/>
      <c r="OA635"/>
      <c r="OB635"/>
      <c r="OC635"/>
      <c r="OD635"/>
      <c r="OE635"/>
      <c r="OF635"/>
      <c r="OG635"/>
      <c r="OH635"/>
      <c r="OI635"/>
      <c r="OJ635"/>
      <c r="OK635"/>
      <c r="OL635"/>
      <c r="OM635"/>
      <c r="ON635"/>
      <c r="OO635"/>
      <c r="OP635"/>
      <c r="OQ635"/>
      <c r="OR635"/>
      <c r="OS635"/>
      <c r="OT635"/>
      <c r="OU635"/>
      <c r="OV635"/>
      <c r="OW635"/>
      <c r="OX635"/>
      <c r="OY635"/>
      <c r="OZ635"/>
      <c r="PA635"/>
      <c r="PB635"/>
      <c r="PC635"/>
      <c r="PD635"/>
      <c r="PE635"/>
      <c r="PF635"/>
      <c r="PG635"/>
      <c r="PH635"/>
      <c r="PI635"/>
      <c r="PJ635"/>
      <c r="PK635"/>
      <c r="PL635"/>
      <c r="PM635"/>
      <c r="PN635"/>
      <c r="PO635"/>
      <c r="PP635"/>
      <c r="PQ635"/>
      <c r="PR635"/>
      <c r="PS635"/>
      <c r="PT635"/>
      <c r="PU635"/>
      <c r="PV635"/>
      <c r="PW635"/>
      <c r="PX635"/>
      <c r="PY635"/>
      <c r="PZ635"/>
      <c r="QA635"/>
      <c r="QB635"/>
      <c r="QC635"/>
      <c r="QD635"/>
      <c r="QE635"/>
      <c r="QF635"/>
      <c r="QG635"/>
      <c r="QH635"/>
      <c r="QI635"/>
      <c r="QJ635"/>
      <c r="QK635"/>
      <c r="QL635"/>
      <c r="QM635"/>
      <c r="QN635"/>
      <c r="QO635"/>
      <c r="QP635"/>
      <c r="QQ635"/>
      <c r="QR635"/>
      <c r="QS635"/>
      <c r="QT635"/>
      <c r="QU635"/>
      <c r="QV635"/>
      <c r="QW635"/>
      <c r="QX635"/>
      <c r="QY635"/>
      <c r="QZ635"/>
      <c r="RA635"/>
      <c r="RB635"/>
      <c r="RC635"/>
      <c r="RD635"/>
      <c r="RE635"/>
      <c r="RF635"/>
      <c r="RG635"/>
      <c r="RH635"/>
      <c r="RI635"/>
      <c r="RJ635"/>
      <c r="RK635"/>
      <c r="RL635"/>
      <c r="RM635"/>
      <c r="RN635"/>
      <c r="RO635"/>
      <c r="RP635"/>
      <c r="RQ635"/>
      <c r="RR635"/>
      <c r="RS635"/>
      <c r="RT635"/>
      <c r="RU635"/>
      <c r="RV635"/>
      <c r="RW635"/>
      <c r="RX635"/>
      <c r="RY635"/>
      <c r="RZ635"/>
      <c r="SA635"/>
      <c r="SB635"/>
      <c r="SC635"/>
      <c r="SD635"/>
      <c r="SE635"/>
      <c r="SF635"/>
      <c r="SG635"/>
      <c r="SH635"/>
      <c r="SI635"/>
      <c r="SJ635"/>
      <c r="SK635"/>
      <c r="SL635"/>
      <c r="SM635"/>
      <c r="SN635"/>
      <c r="SO635"/>
      <c r="SP635"/>
      <c r="SQ635"/>
      <c r="SR635"/>
      <c r="SS635"/>
      <c r="ST635"/>
      <c r="SU635"/>
      <c r="SV635"/>
      <c r="SW635"/>
      <c r="SX635"/>
      <c r="SY635"/>
      <c r="SZ635"/>
      <c r="TA635"/>
      <c r="TB635"/>
      <c r="TC635"/>
      <c r="TD635"/>
      <c r="TE635"/>
      <c r="TF635"/>
      <c r="TG635"/>
      <c r="TH635"/>
      <c r="TI635"/>
      <c r="TJ635"/>
      <c r="TK635"/>
      <c r="TL635"/>
      <c r="TM635"/>
      <c r="TN635"/>
      <c r="TO635"/>
      <c r="TP635"/>
      <c r="TQ635"/>
      <c r="TR635"/>
      <c r="TS635"/>
      <c r="TT635"/>
      <c r="TU635"/>
      <c r="TV635"/>
      <c r="TW635"/>
      <c r="TX635"/>
      <c r="TY635"/>
      <c r="TZ635"/>
      <c r="UA635"/>
      <c r="UB635"/>
      <c r="UC635"/>
      <c r="UD635"/>
      <c r="UE635"/>
      <c r="UF635"/>
      <c r="UG635"/>
      <c r="UH635"/>
      <c r="UI635"/>
      <c r="UJ635"/>
      <c r="UK635"/>
      <c r="UL635"/>
      <c r="UM635"/>
      <c r="UN635"/>
      <c r="UO635"/>
      <c r="UP635"/>
      <c r="UQ635"/>
      <c r="UR635"/>
      <c r="US635"/>
      <c r="UT635"/>
      <c r="UU635"/>
      <c r="UV635"/>
      <c r="UW635"/>
      <c r="UX635"/>
      <c r="UY635"/>
      <c r="UZ635"/>
      <c r="VA635"/>
      <c r="VB635"/>
      <c r="VC635"/>
      <c r="VD635"/>
      <c r="VE635"/>
      <c r="VF635"/>
      <c r="VG635"/>
      <c r="VH635"/>
      <c r="VI635"/>
      <c r="VJ635"/>
      <c r="VK635"/>
      <c r="VL635"/>
      <c r="VM635"/>
      <c r="VN635"/>
      <c r="VO635"/>
      <c r="VP635"/>
      <c r="VQ635"/>
      <c r="VR635"/>
      <c r="VS635"/>
      <c r="VT635"/>
      <c r="VU635"/>
      <c r="VV635"/>
      <c r="VW635"/>
      <c r="VX635"/>
      <c r="VY635"/>
      <c r="VZ635"/>
      <c r="WA635"/>
      <c r="WB635"/>
      <c r="WC635"/>
      <c r="WD635"/>
      <c r="WE635"/>
      <c r="WF635"/>
      <c r="WG635"/>
      <c r="WH635"/>
      <c r="WI635"/>
      <c r="WJ635"/>
      <c r="WK635"/>
      <c r="WL635"/>
      <c r="WM635"/>
      <c r="WN635"/>
      <c r="WO635"/>
      <c r="WP635"/>
      <c r="WQ635"/>
      <c r="WR635"/>
      <c r="WS635"/>
      <c r="WT635"/>
      <c r="WU635"/>
      <c r="WV635"/>
      <c r="WW635"/>
      <c r="WX635"/>
      <c r="WY635"/>
      <c r="WZ635"/>
      <c r="XA635"/>
      <c r="XB635"/>
      <c r="XC635"/>
      <c r="XD635"/>
      <c r="XE635"/>
      <c r="XF635"/>
      <c r="XG635"/>
      <c r="XH635"/>
      <c r="XI635"/>
      <c r="XJ635"/>
      <c r="XK635"/>
      <c r="XL635"/>
      <c r="XM635"/>
      <c r="XN635"/>
      <c r="XO635"/>
      <c r="XP635"/>
      <c r="XQ635"/>
      <c r="XR635"/>
      <c r="XS635"/>
      <c r="XT635"/>
      <c r="XU635"/>
      <c r="XV635"/>
      <c r="XW635"/>
      <c r="XX635"/>
      <c r="XY635"/>
      <c r="XZ635"/>
      <c r="YA635"/>
      <c r="YB635"/>
      <c r="YC635"/>
      <c r="YD635"/>
      <c r="YE635"/>
      <c r="YF635"/>
      <c r="YG635"/>
      <c r="YH635"/>
      <c r="YI635"/>
      <c r="YJ635"/>
      <c r="YK635"/>
      <c r="YL635"/>
      <c r="YM635"/>
      <c r="YN635"/>
      <c r="YO635"/>
      <c r="YP635"/>
      <c r="YQ635"/>
      <c r="YR635"/>
      <c r="YS635"/>
      <c r="YT635"/>
      <c r="YU635"/>
      <c r="YV635"/>
      <c r="YW635"/>
      <c r="YX635"/>
      <c r="YY635"/>
      <c r="YZ635"/>
      <c r="ZA635"/>
      <c r="ZB635"/>
      <c r="ZC635"/>
      <c r="ZD635"/>
      <c r="ZE635"/>
      <c r="ZF635"/>
      <c r="ZG635"/>
      <c r="ZH635"/>
      <c r="ZI635"/>
      <c r="ZJ635"/>
      <c r="ZK635"/>
      <c r="ZL635"/>
      <c r="ZM635"/>
      <c r="ZN635"/>
      <c r="ZO635"/>
      <c r="ZP635"/>
      <c r="ZQ635"/>
      <c r="ZR635"/>
      <c r="ZS635"/>
      <c r="ZT635"/>
      <c r="ZU635"/>
      <c r="ZV635"/>
      <c r="ZW635"/>
      <c r="ZX635"/>
      <c r="ZY635"/>
      <c r="ZZ635"/>
      <c r="AAA635"/>
      <c r="AAB635"/>
      <c r="AAC635"/>
      <c r="AAD635"/>
      <c r="AAE635"/>
      <c r="AAF635"/>
      <c r="AAG635"/>
      <c r="AAH635"/>
      <c r="AAI635"/>
      <c r="AAJ635"/>
      <c r="AAK635"/>
      <c r="AAL635"/>
      <c r="AAM635"/>
      <c r="AAN635"/>
      <c r="AAO635"/>
      <c r="AAP635"/>
      <c r="AAQ635"/>
      <c r="AAR635"/>
      <c r="AAS635"/>
      <c r="AAT635"/>
      <c r="AAU635"/>
      <c r="AAV635"/>
      <c r="AAW635"/>
      <c r="AAX635"/>
      <c r="AAY635"/>
      <c r="AAZ635"/>
      <c r="ABA635"/>
      <c r="ABB635"/>
      <c r="ABC635"/>
      <c r="ABD635"/>
      <c r="ABE635"/>
      <c r="ABF635"/>
      <c r="ABG635"/>
      <c r="ABH635"/>
      <c r="ABI635"/>
      <c r="ABJ635"/>
      <c r="ABK635"/>
      <c r="ABL635"/>
      <c r="ABM635"/>
      <c r="ABN635"/>
      <c r="ABO635"/>
      <c r="ABP635"/>
      <c r="ABQ635"/>
      <c r="ABR635"/>
      <c r="ABS635"/>
      <c r="ABT635"/>
      <c r="ABU635"/>
      <c r="ABV635"/>
      <c r="ABW635"/>
      <c r="ABX635"/>
      <c r="ABY635"/>
      <c r="ABZ635"/>
      <c r="ACA635"/>
      <c r="ACB635"/>
      <c r="ACC635"/>
      <c r="ACD635"/>
      <c r="ACE635"/>
      <c r="ACF635"/>
      <c r="ACG635"/>
      <c r="ACH635"/>
      <c r="ACI635"/>
      <c r="ACJ635"/>
      <c r="ACK635"/>
      <c r="ACL635"/>
      <c r="ACM635"/>
      <c r="ACN635"/>
      <c r="ACO635"/>
      <c r="ACP635"/>
      <c r="ACQ635"/>
      <c r="ACR635"/>
      <c r="ACS635"/>
      <c r="ACT635"/>
      <c r="ACU635"/>
      <c r="ACV635"/>
      <c r="ACW635"/>
      <c r="ACX635"/>
      <c r="ACY635"/>
      <c r="ACZ635"/>
      <c r="ADA635"/>
      <c r="ADB635"/>
      <c r="ADC635"/>
      <c r="ADD635"/>
      <c r="ADE635"/>
      <c r="ADF635"/>
      <c r="ADG635"/>
      <c r="ADH635"/>
      <c r="ADI635"/>
      <c r="ADJ635"/>
      <c r="ADK635"/>
      <c r="ADL635"/>
      <c r="ADM635"/>
      <c r="ADN635"/>
      <c r="ADO635"/>
      <c r="ADP635"/>
      <c r="ADQ635"/>
      <c r="ADR635"/>
      <c r="ADS635"/>
      <c r="ADT635"/>
      <c r="ADU635"/>
      <c r="ADV635"/>
      <c r="ADW635"/>
      <c r="ADX635"/>
      <c r="ADY635"/>
      <c r="ADZ635"/>
      <c r="AEA635"/>
      <c r="AEB635"/>
      <c r="AEC635"/>
      <c r="AED635"/>
      <c r="AEE635"/>
      <c r="AEF635"/>
      <c r="AEG635"/>
      <c r="AEH635"/>
      <c r="AEI635"/>
      <c r="AEJ635"/>
      <c r="AEK635"/>
      <c r="AEL635"/>
      <c r="AEM635"/>
      <c r="AEN635"/>
      <c r="AEO635"/>
      <c r="AEP635"/>
      <c r="AEQ635"/>
      <c r="AER635"/>
      <c r="AES635"/>
      <c r="AET635"/>
      <c r="AEU635"/>
      <c r="AEV635"/>
      <c r="AEW635"/>
      <c r="AEX635"/>
      <c r="AEY635"/>
      <c r="AEZ635"/>
      <c r="AFA635"/>
      <c r="AFB635"/>
      <c r="AFC635"/>
      <c r="AFD635"/>
      <c r="AFE635"/>
      <c r="AFF635"/>
      <c r="AFG635"/>
      <c r="AFH635"/>
      <c r="AFI635"/>
      <c r="AFJ635"/>
      <c r="AFK635"/>
      <c r="AFL635"/>
      <c r="AFM635"/>
      <c r="AFN635"/>
      <c r="AFO635"/>
      <c r="AFP635"/>
      <c r="AFQ635"/>
      <c r="AFR635"/>
      <c r="AFS635"/>
      <c r="AFT635"/>
      <c r="AFU635"/>
      <c r="AFV635"/>
      <c r="AFW635"/>
      <c r="AFX635"/>
      <c r="AFY635"/>
      <c r="AFZ635"/>
      <c r="AGA635"/>
      <c r="AGB635"/>
      <c r="AGC635"/>
      <c r="AGD635"/>
      <c r="AGE635"/>
      <c r="AGF635"/>
      <c r="AGG635"/>
      <c r="AGH635"/>
      <c r="AGI635"/>
      <c r="AGJ635"/>
      <c r="AGK635"/>
      <c r="AGL635"/>
      <c r="AGM635"/>
      <c r="AGN635"/>
      <c r="AGO635"/>
      <c r="AGP635"/>
      <c r="AGQ635"/>
      <c r="AGR635"/>
      <c r="AGS635"/>
      <c r="AGT635"/>
      <c r="AGU635"/>
      <c r="AGV635"/>
      <c r="AGW635"/>
      <c r="AGX635"/>
      <c r="AGY635"/>
      <c r="AGZ635"/>
      <c r="AHA635"/>
      <c r="AHB635"/>
      <c r="AHC635"/>
      <c r="AHD635"/>
      <c r="AHE635"/>
      <c r="AHF635"/>
      <c r="AHG635"/>
      <c r="AHH635"/>
      <c r="AHI635"/>
      <c r="AHJ635"/>
      <c r="AHK635"/>
      <c r="AHL635"/>
      <c r="AHM635"/>
      <c r="AHN635"/>
      <c r="AHO635"/>
      <c r="AHP635"/>
      <c r="AHQ635"/>
      <c r="AHR635"/>
      <c r="AHS635"/>
      <c r="AHT635"/>
      <c r="AHU635"/>
      <c r="AHV635"/>
      <c r="AHW635"/>
      <c r="AHX635"/>
      <c r="AHY635"/>
      <c r="AHZ635"/>
      <c r="AIA635"/>
      <c r="AIB635"/>
      <c r="AIC635"/>
      <c r="AID635"/>
      <c r="AIE635"/>
      <c r="AIF635"/>
      <c r="AIG635"/>
      <c r="AIH635"/>
      <c r="AII635"/>
      <c r="AIJ635"/>
      <c r="AIK635"/>
      <c r="AIL635"/>
      <c r="AIM635"/>
      <c r="AIN635"/>
      <c r="AIO635"/>
      <c r="AIP635"/>
      <c r="AIQ635"/>
      <c r="AIR635"/>
      <c r="AIS635"/>
      <c r="AIT635"/>
      <c r="AIU635"/>
      <c r="AIV635"/>
      <c r="AIW635"/>
      <c r="AIX635"/>
      <c r="AIY635"/>
      <c r="AIZ635"/>
      <c r="AJA635"/>
      <c r="AJB635"/>
      <c r="AJC635"/>
      <c r="AJD635"/>
      <c r="AJE635"/>
      <c r="AJF635"/>
      <c r="AJG635"/>
      <c r="AJH635"/>
      <c r="AJI635"/>
      <c r="AJJ635"/>
      <c r="AJK635"/>
      <c r="AJL635"/>
      <c r="AJM635"/>
      <c r="AJN635"/>
      <c r="AJO635"/>
      <c r="AJP635"/>
      <c r="AJQ635"/>
      <c r="AJR635"/>
      <c r="AJS635"/>
      <c r="AJT635"/>
      <c r="AJU635"/>
      <c r="AJV635"/>
      <c r="AJW635"/>
      <c r="AJX635"/>
      <c r="AJY635"/>
      <c r="AJZ635"/>
      <c r="AKA635"/>
      <c r="AKB635"/>
      <c r="AKC635"/>
      <c r="AKD635"/>
      <c r="AKE635"/>
      <c r="AKF635"/>
      <c r="AKG635"/>
      <c r="AKH635"/>
      <c r="AKI635"/>
      <c r="AKJ635"/>
      <c r="AKK635"/>
      <c r="AKL635"/>
      <c r="AKM635"/>
      <c r="AKN635"/>
      <c r="AKO635"/>
      <c r="AKP635"/>
      <c r="AKQ635"/>
      <c r="AKR635"/>
      <c r="AKS635"/>
      <c r="AKT635"/>
      <c r="AKU635"/>
      <c r="AKV635"/>
      <c r="AKW635"/>
      <c r="AKX635"/>
      <c r="AKY635"/>
      <c r="AKZ635"/>
      <c r="ALA635"/>
      <c r="ALB635"/>
      <c r="ALC635"/>
      <c r="ALD635"/>
      <c r="ALE635"/>
      <c r="ALF635"/>
      <c r="ALG635"/>
      <c r="ALH635"/>
      <c r="ALI635"/>
      <c r="ALJ635"/>
      <c r="ALK635"/>
      <c r="ALL635"/>
      <c r="ALM635"/>
      <c r="ALN635"/>
      <c r="ALO635"/>
      <c r="ALP635"/>
      <c r="ALQ635"/>
      <c r="ALR635"/>
      <c r="ALS635"/>
      <c r="ALT635"/>
      <c r="ALU635"/>
      <c r="ALV635"/>
      <c r="ALW635"/>
      <c r="ALX635"/>
      <c r="ALY635"/>
      <c r="ALZ635"/>
      <c r="AMA635"/>
      <c r="AMB635"/>
      <c r="AMC635"/>
      <c r="AMD635"/>
      <c r="AME635"/>
      <c r="AMF635"/>
      <c r="AMG635"/>
      <c r="AMH635"/>
      <c r="AMI635"/>
      <c r="AMJ635"/>
      <c r="AMK635"/>
    </row>
    <row r="636" spans="1:1025">
      <c r="A636" s="44">
        <v>1</v>
      </c>
      <c r="B636" s="138">
        <v>2</v>
      </c>
      <c r="C636" s="138"/>
      <c r="D636" s="138"/>
      <c r="E636" s="138"/>
      <c r="F636" s="138"/>
      <c r="G636" s="138">
        <v>3</v>
      </c>
      <c r="H636" s="138"/>
      <c r="I636" s="138">
        <v>4</v>
      </c>
      <c r="J636" s="138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  <c r="IA636"/>
      <c r="IB636"/>
      <c r="IC636"/>
      <c r="ID636"/>
      <c r="IE636"/>
      <c r="IF636"/>
      <c r="IG636"/>
      <c r="IH636"/>
      <c r="II636"/>
      <c r="IJ636"/>
      <c r="IK636"/>
      <c r="IL636"/>
      <c r="IM636"/>
      <c r="IN636"/>
      <c r="IO636"/>
      <c r="IP636"/>
      <c r="IQ636"/>
      <c r="IR636"/>
      <c r="IS636"/>
      <c r="IT636"/>
      <c r="IU636"/>
      <c r="IV636"/>
      <c r="IW636"/>
      <c r="IX636"/>
      <c r="IY636"/>
      <c r="IZ636"/>
      <c r="JA636"/>
      <c r="JB636"/>
      <c r="JC636"/>
      <c r="JD636"/>
      <c r="JE636"/>
      <c r="JF636"/>
      <c r="JG636"/>
      <c r="JH636"/>
      <c r="JI636"/>
      <c r="JJ636"/>
      <c r="JK636"/>
      <c r="JL636"/>
      <c r="JM636"/>
      <c r="JN636"/>
      <c r="JO636"/>
      <c r="JP636"/>
      <c r="JQ636"/>
      <c r="JR636"/>
      <c r="JS636"/>
      <c r="JT636"/>
      <c r="JU636"/>
      <c r="JV636"/>
      <c r="JW636"/>
      <c r="JX636"/>
      <c r="JY636"/>
      <c r="JZ636"/>
      <c r="KA636"/>
      <c r="KB636"/>
      <c r="KC636"/>
      <c r="KD636"/>
      <c r="KE636"/>
      <c r="KF636"/>
      <c r="KG636"/>
      <c r="KH636"/>
      <c r="KI636"/>
      <c r="KJ636"/>
      <c r="KK636"/>
      <c r="KL636"/>
      <c r="KM636"/>
      <c r="KN636"/>
      <c r="KO636"/>
      <c r="KP636"/>
      <c r="KQ636"/>
      <c r="KR636"/>
      <c r="KS636"/>
      <c r="KT636"/>
      <c r="KU636"/>
      <c r="KV636"/>
      <c r="KW636"/>
      <c r="KX636"/>
      <c r="KY636"/>
      <c r="KZ636"/>
      <c r="LA636"/>
      <c r="LB636"/>
      <c r="LC636"/>
      <c r="LD636"/>
      <c r="LE636"/>
      <c r="LF636"/>
      <c r="LG636"/>
      <c r="LH636"/>
      <c r="LI636"/>
      <c r="LJ636"/>
      <c r="LK636"/>
      <c r="LL636"/>
      <c r="LM636"/>
      <c r="LN636"/>
      <c r="LO636"/>
      <c r="LP636"/>
      <c r="LQ636"/>
      <c r="LR636"/>
      <c r="LS636"/>
      <c r="LT636"/>
      <c r="LU636"/>
      <c r="LV636"/>
      <c r="LW636"/>
      <c r="LX636"/>
      <c r="LY636"/>
      <c r="LZ636"/>
      <c r="MA636"/>
      <c r="MB636"/>
      <c r="MC636"/>
      <c r="MD636"/>
      <c r="ME636"/>
      <c r="MF636"/>
      <c r="MG636"/>
      <c r="MH636"/>
      <c r="MI636"/>
      <c r="MJ636"/>
      <c r="MK636"/>
      <c r="ML636"/>
      <c r="MM636"/>
      <c r="MN636"/>
      <c r="MO636"/>
      <c r="MP636"/>
      <c r="MQ636"/>
      <c r="MR636"/>
      <c r="MS636"/>
      <c r="MT636"/>
      <c r="MU636"/>
      <c r="MV636"/>
      <c r="MW636"/>
      <c r="MX636"/>
      <c r="MY636"/>
      <c r="MZ636"/>
      <c r="NA636"/>
      <c r="NB636"/>
      <c r="NC636"/>
      <c r="ND636"/>
      <c r="NE636"/>
      <c r="NF636"/>
      <c r="NG636"/>
      <c r="NH636"/>
      <c r="NI636"/>
      <c r="NJ636"/>
      <c r="NK636"/>
      <c r="NL636"/>
      <c r="NM636"/>
      <c r="NN636"/>
      <c r="NO636"/>
      <c r="NP636"/>
      <c r="NQ636"/>
      <c r="NR636"/>
      <c r="NS636"/>
      <c r="NT636"/>
      <c r="NU636"/>
      <c r="NV636"/>
      <c r="NW636"/>
      <c r="NX636"/>
      <c r="NY636"/>
      <c r="NZ636"/>
      <c r="OA636"/>
      <c r="OB636"/>
      <c r="OC636"/>
      <c r="OD636"/>
      <c r="OE636"/>
      <c r="OF636"/>
      <c r="OG636"/>
      <c r="OH636"/>
      <c r="OI636"/>
      <c r="OJ636"/>
      <c r="OK636"/>
      <c r="OL636"/>
      <c r="OM636"/>
      <c r="ON636"/>
      <c r="OO636"/>
      <c r="OP636"/>
      <c r="OQ636"/>
      <c r="OR636"/>
      <c r="OS636"/>
      <c r="OT636"/>
      <c r="OU636"/>
      <c r="OV636"/>
      <c r="OW636"/>
      <c r="OX636"/>
      <c r="OY636"/>
      <c r="OZ636"/>
      <c r="PA636"/>
      <c r="PB636"/>
      <c r="PC636"/>
      <c r="PD636"/>
      <c r="PE636"/>
      <c r="PF636"/>
      <c r="PG636"/>
      <c r="PH636"/>
      <c r="PI636"/>
      <c r="PJ636"/>
      <c r="PK636"/>
      <c r="PL636"/>
      <c r="PM636"/>
      <c r="PN636"/>
      <c r="PO636"/>
      <c r="PP636"/>
      <c r="PQ636"/>
      <c r="PR636"/>
      <c r="PS636"/>
      <c r="PT636"/>
      <c r="PU636"/>
      <c r="PV636"/>
      <c r="PW636"/>
      <c r="PX636"/>
      <c r="PY636"/>
      <c r="PZ636"/>
      <c r="QA636"/>
      <c r="QB636"/>
      <c r="QC636"/>
      <c r="QD636"/>
      <c r="QE636"/>
      <c r="QF636"/>
      <c r="QG636"/>
      <c r="QH636"/>
      <c r="QI636"/>
      <c r="QJ636"/>
      <c r="QK636"/>
      <c r="QL636"/>
      <c r="QM636"/>
      <c r="QN636"/>
      <c r="QO636"/>
      <c r="QP636"/>
      <c r="QQ636"/>
      <c r="QR636"/>
      <c r="QS636"/>
      <c r="QT636"/>
      <c r="QU636"/>
      <c r="QV636"/>
      <c r="QW636"/>
      <c r="QX636"/>
      <c r="QY636"/>
      <c r="QZ636"/>
      <c r="RA636"/>
      <c r="RB636"/>
      <c r="RC636"/>
      <c r="RD636"/>
      <c r="RE636"/>
      <c r="RF636"/>
      <c r="RG636"/>
      <c r="RH636"/>
      <c r="RI636"/>
      <c r="RJ636"/>
      <c r="RK636"/>
      <c r="RL636"/>
      <c r="RM636"/>
      <c r="RN636"/>
      <c r="RO636"/>
      <c r="RP636"/>
      <c r="RQ636"/>
      <c r="RR636"/>
      <c r="RS636"/>
      <c r="RT636"/>
      <c r="RU636"/>
      <c r="RV636"/>
      <c r="RW636"/>
      <c r="RX636"/>
      <c r="RY636"/>
      <c r="RZ636"/>
      <c r="SA636"/>
      <c r="SB636"/>
      <c r="SC636"/>
      <c r="SD636"/>
      <c r="SE636"/>
      <c r="SF636"/>
      <c r="SG636"/>
      <c r="SH636"/>
      <c r="SI636"/>
      <c r="SJ636"/>
      <c r="SK636"/>
      <c r="SL636"/>
      <c r="SM636"/>
      <c r="SN636"/>
      <c r="SO636"/>
      <c r="SP636"/>
      <c r="SQ636"/>
      <c r="SR636"/>
      <c r="SS636"/>
      <c r="ST636"/>
      <c r="SU636"/>
      <c r="SV636"/>
      <c r="SW636"/>
      <c r="SX636"/>
      <c r="SY636"/>
      <c r="SZ636"/>
      <c r="TA636"/>
      <c r="TB636"/>
      <c r="TC636"/>
      <c r="TD636"/>
      <c r="TE636"/>
      <c r="TF636"/>
      <c r="TG636"/>
      <c r="TH636"/>
      <c r="TI636"/>
      <c r="TJ636"/>
      <c r="TK636"/>
      <c r="TL636"/>
      <c r="TM636"/>
      <c r="TN636"/>
      <c r="TO636"/>
      <c r="TP636"/>
      <c r="TQ636"/>
      <c r="TR636"/>
      <c r="TS636"/>
      <c r="TT636"/>
      <c r="TU636"/>
      <c r="TV636"/>
      <c r="TW636"/>
      <c r="TX636"/>
      <c r="TY636"/>
      <c r="TZ636"/>
      <c r="UA636"/>
      <c r="UB636"/>
      <c r="UC636"/>
      <c r="UD636"/>
      <c r="UE636"/>
      <c r="UF636"/>
      <c r="UG636"/>
      <c r="UH636"/>
      <c r="UI636"/>
      <c r="UJ636"/>
      <c r="UK636"/>
      <c r="UL636"/>
      <c r="UM636"/>
      <c r="UN636"/>
      <c r="UO636"/>
      <c r="UP636"/>
      <c r="UQ636"/>
      <c r="UR636"/>
      <c r="US636"/>
      <c r="UT636"/>
      <c r="UU636"/>
      <c r="UV636"/>
      <c r="UW636"/>
      <c r="UX636"/>
      <c r="UY636"/>
      <c r="UZ636"/>
      <c r="VA636"/>
      <c r="VB636"/>
      <c r="VC636"/>
      <c r="VD636"/>
      <c r="VE636"/>
      <c r="VF636"/>
      <c r="VG636"/>
      <c r="VH636"/>
      <c r="VI636"/>
      <c r="VJ636"/>
      <c r="VK636"/>
      <c r="VL636"/>
      <c r="VM636"/>
      <c r="VN636"/>
      <c r="VO636"/>
      <c r="VP636"/>
      <c r="VQ636"/>
      <c r="VR636"/>
      <c r="VS636"/>
      <c r="VT636"/>
      <c r="VU636"/>
      <c r="VV636"/>
      <c r="VW636"/>
      <c r="VX636"/>
      <c r="VY636"/>
      <c r="VZ636"/>
      <c r="WA636"/>
      <c r="WB636"/>
      <c r="WC636"/>
      <c r="WD636"/>
      <c r="WE636"/>
      <c r="WF636"/>
      <c r="WG636"/>
      <c r="WH636"/>
      <c r="WI636"/>
      <c r="WJ636"/>
      <c r="WK636"/>
      <c r="WL636"/>
      <c r="WM636"/>
      <c r="WN636"/>
      <c r="WO636"/>
      <c r="WP636"/>
      <c r="WQ636"/>
      <c r="WR636"/>
      <c r="WS636"/>
      <c r="WT636"/>
      <c r="WU636"/>
      <c r="WV636"/>
      <c r="WW636"/>
      <c r="WX636"/>
      <c r="WY636"/>
      <c r="WZ636"/>
      <c r="XA636"/>
      <c r="XB636"/>
      <c r="XC636"/>
      <c r="XD636"/>
      <c r="XE636"/>
      <c r="XF636"/>
      <c r="XG636"/>
      <c r="XH636"/>
      <c r="XI636"/>
      <c r="XJ636"/>
      <c r="XK636"/>
      <c r="XL636"/>
      <c r="XM636"/>
      <c r="XN636"/>
      <c r="XO636"/>
      <c r="XP636"/>
      <c r="XQ636"/>
      <c r="XR636"/>
      <c r="XS636"/>
      <c r="XT636"/>
      <c r="XU636"/>
      <c r="XV636"/>
      <c r="XW636"/>
      <c r="XX636"/>
      <c r="XY636"/>
      <c r="XZ636"/>
      <c r="YA636"/>
      <c r="YB636"/>
      <c r="YC636"/>
      <c r="YD636"/>
      <c r="YE636"/>
      <c r="YF636"/>
      <c r="YG636"/>
      <c r="YH636"/>
      <c r="YI636"/>
      <c r="YJ636"/>
      <c r="YK636"/>
      <c r="YL636"/>
      <c r="YM636"/>
      <c r="YN636"/>
      <c r="YO636"/>
      <c r="YP636"/>
      <c r="YQ636"/>
      <c r="YR636"/>
      <c r="YS636"/>
      <c r="YT636"/>
      <c r="YU636"/>
      <c r="YV636"/>
      <c r="YW636"/>
      <c r="YX636"/>
      <c r="YY636"/>
      <c r="YZ636"/>
      <c r="ZA636"/>
      <c r="ZB636"/>
      <c r="ZC636"/>
      <c r="ZD636"/>
      <c r="ZE636"/>
      <c r="ZF636"/>
      <c r="ZG636"/>
      <c r="ZH636"/>
      <c r="ZI636"/>
      <c r="ZJ636"/>
      <c r="ZK636"/>
      <c r="ZL636"/>
      <c r="ZM636"/>
      <c r="ZN636"/>
      <c r="ZO636"/>
      <c r="ZP636"/>
      <c r="ZQ636"/>
      <c r="ZR636"/>
      <c r="ZS636"/>
      <c r="ZT636"/>
      <c r="ZU636"/>
      <c r="ZV636"/>
      <c r="ZW636"/>
      <c r="ZX636"/>
      <c r="ZY636"/>
      <c r="ZZ636"/>
      <c r="AAA636"/>
      <c r="AAB636"/>
      <c r="AAC636"/>
      <c r="AAD636"/>
      <c r="AAE636"/>
      <c r="AAF636"/>
      <c r="AAG636"/>
      <c r="AAH636"/>
      <c r="AAI636"/>
      <c r="AAJ636"/>
      <c r="AAK636"/>
      <c r="AAL636"/>
      <c r="AAM636"/>
      <c r="AAN636"/>
      <c r="AAO636"/>
      <c r="AAP636"/>
      <c r="AAQ636"/>
      <c r="AAR636"/>
      <c r="AAS636"/>
      <c r="AAT636"/>
      <c r="AAU636"/>
      <c r="AAV636"/>
      <c r="AAW636"/>
      <c r="AAX636"/>
      <c r="AAY636"/>
      <c r="AAZ636"/>
      <c r="ABA636"/>
      <c r="ABB636"/>
      <c r="ABC636"/>
      <c r="ABD636"/>
      <c r="ABE636"/>
      <c r="ABF636"/>
      <c r="ABG636"/>
      <c r="ABH636"/>
      <c r="ABI636"/>
      <c r="ABJ636"/>
      <c r="ABK636"/>
      <c r="ABL636"/>
      <c r="ABM636"/>
      <c r="ABN636"/>
      <c r="ABO636"/>
      <c r="ABP636"/>
      <c r="ABQ636"/>
      <c r="ABR636"/>
      <c r="ABS636"/>
      <c r="ABT636"/>
      <c r="ABU636"/>
      <c r="ABV636"/>
      <c r="ABW636"/>
      <c r="ABX636"/>
      <c r="ABY636"/>
      <c r="ABZ636"/>
      <c r="ACA636"/>
      <c r="ACB636"/>
      <c r="ACC636"/>
      <c r="ACD636"/>
      <c r="ACE636"/>
      <c r="ACF636"/>
      <c r="ACG636"/>
      <c r="ACH636"/>
      <c r="ACI636"/>
      <c r="ACJ636"/>
      <c r="ACK636"/>
      <c r="ACL636"/>
      <c r="ACM636"/>
      <c r="ACN636"/>
      <c r="ACO636"/>
      <c r="ACP636"/>
      <c r="ACQ636"/>
      <c r="ACR636"/>
      <c r="ACS636"/>
      <c r="ACT636"/>
      <c r="ACU636"/>
      <c r="ACV636"/>
      <c r="ACW636"/>
      <c r="ACX636"/>
      <c r="ACY636"/>
      <c r="ACZ636"/>
      <c r="ADA636"/>
      <c r="ADB636"/>
      <c r="ADC636"/>
      <c r="ADD636"/>
      <c r="ADE636"/>
      <c r="ADF636"/>
      <c r="ADG636"/>
      <c r="ADH636"/>
      <c r="ADI636"/>
      <c r="ADJ636"/>
      <c r="ADK636"/>
      <c r="ADL636"/>
      <c r="ADM636"/>
      <c r="ADN636"/>
      <c r="ADO636"/>
      <c r="ADP636"/>
      <c r="ADQ636"/>
      <c r="ADR636"/>
      <c r="ADS636"/>
      <c r="ADT636"/>
      <c r="ADU636"/>
      <c r="ADV636"/>
      <c r="ADW636"/>
      <c r="ADX636"/>
      <c r="ADY636"/>
      <c r="ADZ636"/>
      <c r="AEA636"/>
      <c r="AEB636"/>
      <c r="AEC636"/>
      <c r="AED636"/>
      <c r="AEE636"/>
      <c r="AEF636"/>
      <c r="AEG636"/>
      <c r="AEH636"/>
      <c r="AEI636"/>
      <c r="AEJ636"/>
      <c r="AEK636"/>
      <c r="AEL636"/>
      <c r="AEM636"/>
      <c r="AEN636"/>
      <c r="AEO636"/>
      <c r="AEP636"/>
      <c r="AEQ636"/>
      <c r="AER636"/>
      <c r="AES636"/>
      <c r="AET636"/>
      <c r="AEU636"/>
      <c r="AEV636"/>
      <c r="AEW636"/>
      <c r="AEX636"/>
      <c r="AEY636"/>
      <c r="AEZ636"/>
      <c r="AFA636"/>
      <c r="AFB636"/>
      <c r="AFC636"/>
      <c r="AFD636"/>
      <c r="AFE636"/>
      <c r="AFF636"/>
      <c r="AFG636"/>
      <c r="AFH636"/>
      <c r="AFI636"/>
      <c r="AFJ636"/>
      <c r="AFK636"/>
      <c r="AFL636"/>
      <c r="AFM636"/>
      <c r="AFN636"/>
      <c r="AFO636"/>
      <c r="AFP636"/>
      <c r="AFQ636"/>
      <c r="AFR636"/>
      <c r="AFS636"/>
      <c r="AFT636"/>
      <c r="AFU636"/>
      <c r="AFV636"/>
      <c r="AFW636"/>
      <c r="AFX636"/>
      <c r="AFY636"/>
      <c r="AFZ636"/>
      <c r="AGA636"/>
      <c r="AGB636"/>
      <c r="AGC636"/>
      <c r="AGD636"/>
      <c r="AGE636"/>
      <c r="AGF636"/>
      <c r="AGG636"/>
      <c r="AGH636"/>
      <c r="AGI636"/>
      <c r="AGJ636"/>
      <c r="AGK636"/>
      <c r="AGL636"/>
      <c r="AGM636"/>
      <c r="AGN636"/>
      <c r="AGO636"/>
      <c r="AGP636"/>
      <c r="AGQ636"/>
      <c r="AGR636"/>
      <c r="AGS636"/>
      <c r="AGT636"/>
      <c r="AGU636"/>
      <c r="AGV636"/>
      <c r="AGW636"/>
      <c r="AGX636"/>
      <c r="AGY636"/>
      <c r="AGZ636"/>
      <c r="AHA636"/>
      <c r="AHB636"/>
      <c r="AHC636"/>
      <c r="AHD636"/>
      <c r="AHE636"/>
      <c r="AHF636"/>
      <c r="AHG636"/>
      <c r="AHH636"/>
      <c r="AHI636"/>
      <c r="AHJ636"/>
      <c r="AHK636"/>
      <c r="AHL636"/>
      <c r="AHM636"/>
      <c r="AHN636"/>
      <c r="AHO636"/>
      <c r="AHP636"/>
      <c r="AHQ636"/>
      <c r="AHR636"/>
      <c r="AHS636"/>
      <c r="AHT636"/>
      <c r="AHU636"/>
      <c r="AHV636"/>
      <c r="AHW636"/>
      <c r="AHX636"/>
      <c r="AHY636"/>
      <c r="AHZ636"/>
      <c r="AIA636"/>
      <c r="AIB636"/>
      <c r="AIC636"/>
      <c r="AID636"/>
      <c r="AIE636"/>
      <c r="AIF636"/>
      <c r="AIG636"/>
      <c r="AIH636"/>
      <c r="AII636"/>
      <c r="AIJ636"/>
      <c r="AIK636"/>
      <c r="AIL636"/>
      <c r="AIM636"/>
      <c r="AIN636"/>
      <c r="AIO636"/>
      <c r="AIP636"/>
      <c r="AIQ636"/>
      <c r="AIR636"/>
      <c r="AIS636"/>
      <c r="AIT636"/>
      <c r="AIU636"/>
      <c r="AIV636"/>
      <c r="AIW636"/>
      <c r="AIX636"/>
      <c r="AIY636"/>
      <c r="AIZ636"/>
      <c r="AJA636"/>
      <c r="AJB636"/>
      <c r="AJC636"/>
      <c r="AJD636"/>
      <c r="AJE636"/>
      <c r="AJF636"/>
      <c r="AJG636"/>
      <c r="AJH636"/>
      <c r="AJI636"/>
      <c r="AJJ636"/>
      <c r="AJK636"/>
      <c r="AJL636"/>
      <c r="AJM636"/>
      <c r="AJN636"/>
      <c r="AJO636"/>
      <c r="AJP636"/>
      <c r="AJQ636"/>
      <c r="AJR636"/>
      <c r="AJS636"/>
      <c r="AJT636"/>
      <c r="AJU636"/>
      <c r="AJV636"/>
      <c r="AJW636"/>
      <c r="AJX636"/>
      <c r="AJY636"/>
      <c r="AJZ636"/>
      <c r="AKA636"/>
      <c r="AKB636"/>
      <c r="AKC636"/>
      <c r="AKD636"/>
      <c r="AKE636"/>
      <c r="AKF636"/>
      <c r="AKG636"/>
      <c r="AKH636"/>
      <c r="AKI636"/>
      <c r="AKJ636"/>
      <c r="AKK636"/>
      <c r="AKL636"/>
      <c r="AKM636"/>
      <c r="AKN636"/>
      <c r="AKO636"/>
      <c r="AKP636"/>
      <c r="AKQ636"/>
      <c r="AKR636"/>
      <c r="AKS636"/>
      <c r="AKT636"/>
      <c r="AKU636"/>
      <c r="AKV636"/>
      <c r="AKW636"/>
      <c r="AKX636"/>
      <c r="AKY636"/>
      <c r="AKZ636"/>
      <c r="ALA636"/>
      <c r="ALB636"/>
      <c r="ALC636"/>
      <c r="ALD636"/>
      <c r="ALE636"/>
      <c r="ALF636"/>
      <c r="ALG636"/>
      <c r="ALH636"/>
      <c r="ALI636"/>
      <c r="ALJ636"/>
      <c r="ALK636"/>
      <c r="ALL636"/>
      <c r="ALM636"/>
      <c r="ALN636"/>
      <c r="ALO636"/>
      <c r="ALP636"/>
      <c r="ALQ636"/>
      <c r="ALR636"/>
      <c r="ALS636"/>
      <c r="ALT636"/>
      <c r="ALU636"/>
      <c r="ALV636"/>
      <c r="ALW636"/>
      <c r="ALX636"/>
      <c r="ALY636"/>
      <c r="ALZ636"/>
      <c r="AMA636"/>
      <c r="AMB636"/>
      <c r="AMC636"/>
      <c r="AMD636"/>
      <c r="AME636"/>
      <c r="AMF636"/>
      <c r="AMG636"/>
      <c r="AMH636"/>
      <c r="AMI636"/>
      <c r="AMJ636"/>
      <c r="AMK636"/>
    </row>
    <row r="637" spans="1:1025" ht="13.5" customHeight="1">
      <c r="A637" s="45">
        <v>1</v>
      </c>
      <c r="B637" s="135" t="s">
        <v>211</v>
      </c>
      <c r="C637" s="135"/>
      <c r="D637" s="135"/>
      <c r="E637" s="135"/>
      <c r="F637" s="135"/>
      <c r="G637" s="138" t="s">
        <v>196</v>
      </c>
      <c r="H637" s="138"/>
      <c r="I637" s="136">
        <f>SUM(I639:I641)</f>
        <v>2618888.9903131016</v>
      </c>
      <c r="J637" s="136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  <c r="IB637"/>
      <c r="IC637"/>
      <c r="ID637"/>
      <c r="IE637"/>
      <c r="IF637"/>
      <c r="IG637"/>
      <c r="IH637"/>
      <c r="II637"/>
      <c r="IJ637"/>
      <c r="IK637"/>
      <c r="IL637"/>
      <c r="IM637"/>
      <c r="IN637"/>
      <c r="IO637"/>
      <c r="IP637"/>
      <c r="IQ637"/>
      <c r="IR637"/>
      <c r="IS637"/>
      <c r="IT637"/>
      <c r="IU637"/>
      <c r="IV637"/>
      <c r="IW637"/>
      <c r="IX637"/>
      <c r="IY637"/>
      <c r="IZ637"/>
      <c r="JA637"/>
      <c r="JB637"/>
      <c r="JC637"/>
      <c r="JD637"/>
      <c r="JE637"/>
      <c r="JF637"/>
      <c r="JG637"/>
      <c r="JH637"/>
      <c r="JI637"/>
      <c r="JJ637"/>
      <c r="JK637"/>
      <c r="JL637"/>
      <c r="JM637"/>
      <c r="JN637"/>
      <c r="JO637"/>
      <c r="JP637"/>
      <c r="JQ637"/>
      <c r="JR637"/>
      <c r="JS637"/>
      <c r="JT637"/>
      <c r="JU637"/>
      <c r="JV637"/>
      <c r="JW637"/>
      <c r="JX637"/>
      <c r="JY637"/>
      <c r="JZ637"/>
      <c r="KA637"/>
      <c r="KB637"/>
      <c r="KC637"/>
      <c r="KD637"/>
      <c r="KE637"/>
      <c r="KF637"/>
      <c r="KG637"/>
      <c r="KH637"/>
      <c r="KI637"/>
      <c r="KJ637"/>
      <c r="KK637"/>
      <c r="KL637"/>
      <c r="KM637"/>
      <c r="KN637"/>
      <c r="KO637"/>
      <c r="KP637"/>
      <c r="KQ637"/>
      <c r="KR637"/>
      <c r="KS637"/>
      <c r="KT637"/>
      <c r="KU637"/>
      <c r="KV637"/>
      <c r="KW637"/>
      <c r="KX637"/>
      <c r="KY637"/>
      <c r="KZ637"/>
      <c r="LA637"/>
      <c r="LB637"/>
      <c r="LC637"/>
      <c r="LD637"/>
      <c r="LE637"/>
      <c r="LF637"/>
      <c r="LG637"/>
      <c r="LH637"/>
      <c r="LI637"/>
      <c r="LJ637"/>
      <c r="LK637"/>
      <c r="LL637"/>
      <c r="LM637"/>
      <c r="LN637"/>
      <c r="LO637"/>
      <c r="LP637"/>
      <c r="LQ637"/>
      <c r="LR637"/>
      <c r="LS637"/>
      <c r="LT637"/>
      <c r="LU637"/>
      <c r="LV637"/>
      <c r="LW637"/>
      <c r="LX637"/>
      <c r="LY637"/>
      <c r="LZ637"/>
      <c r="MA637"/>
      <c r="MB637"/>
      <c r="MC637"/>
      <c r="MD637"/>
      <c r="ME637"/>
      <c r="MF637"/>
      <c r="MG637"/>
      <c r="MH637"/>
      <c r="MI637"/>
      <c r="MJ637"/>
      <c r="MK637"/>
      <c r="ML637"/>
      <c r="MM637"/>
      <c r="MN637"/>
      <c r="MO637"/>
      <c r="MP637"/>
      <c r="MQ637"/>
      <c r="MR637"/>
      <c r="MS637"/>
      <c r="MT637"/>
      <c r="MU637"/>
      <c r="MV637"/>
      <c r="MW637"/>
      <c r="MX637"/>
      <c r="MY637"/>
      <c r="MZ637"/>
      <c r="NA637"/>
      <c r="NB637"/>
      <c r="NC637"/>
      <c r="ND637"/>
      <c r="NE637"/>
      <c r="NF637"/>
      <c r="NG637"/>
      <c r="NH637"/>
      <c r="NI637"/>
      <c r="NJ637"/>
      <c r="NK637"/>
      <c r="NL637"/>
      <c r="NM637"/>
      <c r="NN637"/>
      <c r="NO637"/>
      <c r="NP637"/>
      <c r="NQ637"/>
      <c r="NR637"/>
      <c r="NS637"/>
      <c r="NT637"/>
      <c r="NU637"/>
      <c r="NV637"/>
      <c r="NW637"/>
      <c r="NX637"/>
      <c r="NY637"/>
      <c r="NZ637"/>
      <c r="OA637"/>
      <c r="OB637"/>
      <c r="OC637"/>
      <c r="OD637"/>
      <c r="OE637"/>
      <c r="OF637"/>
      <c r="OG637"/>
      <c r="OH637"/>
      <c r="OI637"/>
      <c r="OJ637"/>
      <c r="OK637"/>
      <c r="OL637"/>
      <c r="OM637"/>
      <c r="ON637"/>
      <c r="OO637"/>
      <c r="OP637"/>
      <c r="OQ637"/>
      <c r="OR637"/>
      <c r="OS637"/>
      <c r="OT637"/>
      <c r="OU637"/>
      <c r="OV637"/>
      <c r="OW637"/>
      <c r="OX637"/>
      <c r="OY637"/>
      <c r="OZ637"/>
      <c r="PA637"/>
      <c r="PB637"/>
      <c r="PC637"/>
      <c r="PD637"/>
      <c r="PE637"/>
      <c r="PF637"/>
      <c r="PG637"/>
      <c r="PH637"/>
      <c r="PI637"/>
      <c r="PJ637"/>
      <c r="PK637"/>
      <c r="PL637"/>
      <c r="PM637"/>
      <c r="PN637"/>
      <c r="PO637"/>
      <c r="PP637"/>
      <c r="PQ637"/>
      <c r="PR637"/>
      <c r="PS637"/>
      <c r="PT637"/>
      <c r="PU637"/>
      <c r="PV637"/>
      <c r="PW637"/>
      <c r="PX637"/>
      <c r="PY637"/>
      <c r="PZ637"/>
      <c r="QA637"/>
      <c r="QB637"/>
      <c r="QC637"/>
      <c r="QD637"/>
      <c r="QE637"/>
      <c r="QF637"/>
      <c r="QG637"/>
      <c r="QH637"/>
      <c r="QI637"/>
      <c r="QJ637"/>
      <c r="QK637"/>
      <c r="QL637"/>
      <c r="QM637"/>
      <c r="QN637"/>
      <c r="QO637"/>
      <c r="QP637"/>
      <c r="QQ637"/>
      <c r="QR637"/>
      <c r="QS637"/>
      <c r="QT637"/>
      <c r="QU637"/>
      <c r="QV637"/>
      <c r="QW637"/>
      <c r="QX637"/>
      <c r="QY637"/>
      <c r="QZ637"/>
      <c r="RA637"/>
      <c r="RB637"/>
      <c r="RC637"/>
      <c r="RD637"/>
      <c r="RE637"/>
      <c r="RF637"/>
      <c r="RG637"/>
      <c r="RH637"/>
      <c r="RI637"/>
      <c r="RJ637"/>
      <c r="RK637"/>
      <c r="RL637"/>
      <c r="RM637"/>
      <c r="RN637"/>
      <c r="RO637"/>
      <c r="RP637"/>
      <c r="RQ637"/>
      <c r="RR637"/>
      <c r="RS637"/>
      <c r="RT637"/>
      <c r="RU637"/>
      <c r="RV637"/>
      <c r="RW637"/>
      <c r="RX637"/>
      <c r="RY637"/>
      <c r="RZ637"/>
      <c r="SA637"/>
      <c r="SB637"/>
      <c r="SC637"/>
      <c r="SD637"/>
      <c r="SE637"/>
      <c r="SF637"/>
      <c r="SG637"/>
      <c r="SH637"/>
      <c r="SI637"/>
      <c r="SJ637"/>
      <c r="SK637"/>
      <c r="SL637"/>
      <c r="SM637"/>
      <c r="SN637"/>
      <c r="SO637"/>
      <c r="SP637"/>
      <c r="SQ637"/>
      <c r="SR637"/>
      <c r="SS637"/>
      <c r="ST637"/>
      <c r="SU637"/>
      <c r="SV637"/>
      <c r="SW637"/>
      <c r="SX637"/>
      <c r="SY637"/>
      <c r="SZ637"/>
      <c r="TA637"/>
      <c r="TB637"/>
      <c r="TC637"/>
      <c r="TD637"/>
      <c r="TE637"/>
      <c r="TF637"/>
      <c r="TG637"/>
      <c r="TH637"/>
      <c r="TI637"/>
      <c r="TJ637"/>
      <c r="TK637"/>
      <c r="TL637"/>
      <c r="TM637"/>
      <c r="TN637"/>
      <c r="TO637"/>
      <c r="TP637"/>
      <c r="TQ637"/>
      <c r="TR637"/>
      <c r="TS637"/>
      <c r="TT637"/>
      <c r="TU637"/>
      <c r="TV637"/>
      <c r="TW637"/>
      <c r="TX637"/>
      <c r="TY637"/>
      <c r="TZ637"/>
      <c r="UA637"/>
      <c r="UB637"/>
      <c r="UC637"/>
      <c r="UD637"/>
      <c r="UE637"/>
      <c r="UF637"/>
      <c r="UG637"/>
      <c r="UH637"/>
      <c r="UI637"/>
      <c r="UJ637"/>
      <c r="UK637"/>
      <c r="UL637"/>
      <c r="UM637"/>
      <c r="UN637"/>
      <c r="UO637"/>
      <c r="UP637"/>
      <c r="UQ637"/>
      <c r="UR637"/>
      <c r="US637"/>
      <c r="UT637"/>
      <c r="UU637"/>
      <c r="UV637"/>
      <c r="UW637"/>
      <c r="UX637"/>
      <c r="UY637"/>
      <c r="UZ637"/>
      <c r="VA637"/>
      <c r="VB637"/>
      <c r="VC637"/>
      <c r="VD637"/>
      <c r="VE637"/>
      <c r="VF637"/>
      <c r="VG637"/>
      <c r="VH637"/>
      <c r="VI637"/>
      <c r="VJ637"/>
      <c r="VK637"/>
      <c r="VL637"/>
      <c r="VM637"/>
      <c r="VN637"/>
      <c r="VO637"/>
      <c r="VP637"/>
      <c r="VQ637"/>
      <c r="VR637"/>
      <c r="VS637"/>
      <c r="VT637"/>
      <c r="VU637"/>
      <c r="VV637"/>
      <c r="VW637"/>
      <c r="VX637"/>
      <c r="VY637"/>
      <c r="VZ637"/>
      <c r="WA637"/>
      <c r="WB637"/>
      <c r="WC637"/>
      <c r="WD637"/>
      <c r="WE637"/>
      <c r="WF637"/>
      <c r="WG637"/>
      <c r="WH637"/>
      <c r="WI637"/>
      <c r="WJ637"/>
      <c r="WK637"/>
      <c r="WL637"/>
      <c r="WM637"/>
      <c r="WN637"/>
      <c r="WO637"/>
      <c r="WP637"/>
      <c r="WQ637"/>
      <c r="WR637"/>
      <c r="WS637"/>
      <c r="WT637"/>
      <c r="WU637"/>
      <c r="WV637"/>
      <c r="WW637"/>
      <c r="WX637"/>
      <c r="WY637"/>
      <c r="WZ637"/>
      <c r="XA637"/>
      <c r="XB637"/>
      <c r="XC637"/>
      <c r="XD637"/>
      <c r="XE637"/>
      <c r="XF637"/>
      <c r="XG637"/>
      <c r="XH637"/>
      <c r="XI637"/>
      <c r="XJ637"/>
      <c r="XK637"/>
      <c r="XL637"/>
      <c r="XM637"/>
      <c r="XN637"/>
      <c r="XO637"/>
      <c r="XP637"/>
      <c r="XQ637"/>
      <c r="XR637"/>
      <c r="XS637"/>
      <c r="XT637"/>
      <c r="XU637"/>
      <c r="XV637"/>
      <c r="XW637"/>
      <c r="XX637"/>
      <c r="XY637"/>
      <c r="XZ637"/>
      <c r="YA637"/>
      <c r="YB637"/>
      <c r="YC637"/>
      <c r="YD637"/>
      <c r="YE637"/>
      <c r="YF637"/>
      <c r="YG637"/>
      <c r="YH637"/>
      <c r="YI637"/>
      <c r="YJ637"/>
      <c r="YK637"/>
      <c r="YL637"/>
      <c r="YM637"/>
      <c r="YN637"/>
      <c r="YO637"/>
      <c r="YP637"/>
      <c r="YQ637"/>
      <c r="YR637"/>
      <c r="YS637"/>
      <c r="YT637"/>
      <c r="YU637"/>
      <c r="YV637"/>
      <c r="YW637"/>
      <c r="YX637"/>
      <c r="YY637"/>
      <c r="YZ637"/>
      <c r="ZA637"/>
      <c r="ZB637"/>
      <c r="ZC637"/>
      <c r="ZD637"/>
      <c r="ZE637"/>
      <c r="ZF637"/>
      <c r="ZG637"/>
      <c r="ZH637"/>
      <c r="ZI637"/>
      <c r="ZJ637"/>
      <c r="ZK637"/>
      <c r="ZL637"/>
      <c r="ZM637"/>
      <c r="ZN637"/>
      <c r="ZO637"/>
      <c r="ZP637"/>
      <c r="ZQ637"/>
      <c r="ZR637"/>
      <c r="ZS637"/>
      <c r="ZT637"/>
      <c r="ZU637"/>
      <c r="ZV637"/>
      <c r="ZW637"/>
      <c r="ZX637"/>
      <c r="ZY637"/>
      <c r="ZZ637"/>
      <c r="AAA637"/>
      <c r="AAB637"/>
      <c r="AAC637"/>
      <c r="AAD637"/>
      <c r="AAE637"/>
      <c r="AAF637"/>
      <c r="AAG637"/>
      <c r="AAH637"/>
      <c r="AAI637"/>
      <c r="AAJ637"/>
      <c r="AAK637"/>
      <c r="AAL637"/>
      <c r="AAM637"/>
      <c r="AAN637"/>
      <c r="AAO637"/>
      <c r="AAP637"/>
      <c r="AAQ637"/>
      <c r="AAR637"/>
      <c r="AAS637"/>
      <c r="AAT637"/>
      <c r="AAU637"/>
      <c r="AAV637"/>
      <c r="AAW637"/>
      <c r="AAX637"/>
      <c r="AAY637"/>
      <c r="AAZ637"/>
      <c r="ABA637"/>
      <c r="ABB637"/>
      <c r="ABC637"/>
      <c r="ABD637"/>
      <c r="ABE637"/>
      <c r="ABF637"/>
      <c r="ABG637"/>
      <c r="ABH637"/>
      <c r="ABI637"/>
      <c r="ABJ637"/>
      <c r="ABK637"/>
      <c r="ABL637"/>
      <c r="ABM637"/>
      <c r="ABN637"/>
      <c r="ABO637"/>
      <c r="ABP637"/>
      <c r="ABQ637"/>
      <c r="ABR637"/>
      <c r="ABS637"/>
      <c r="ABT637"/>
      <c r="ABU637"/>
      <c r="ABV637"/>
      <c r="ABW637"/>
      <c r="ABX637"/>
      <c r="ABY637"/>
      <c r="ABZ637"/>
      <c r="ACA637"/>
      <c r="ACB637"/>
      <c r="ACC637"/>
      <c r="ACD637"/>
      <c r="ACE637"/>
      <c r="ACF637"/>
      <c r="ACG637"/>
      <c r="ACH637"/>
      <c r="ACI637"/>
      <c r="ACJ637"/>
      <c r="ACK637"/>
      <c r="ACL637"/>
      <c r="ACM637"/>
      <c r="ACN637"/>
      <c r="ACO637"/>
      <c r="ACP637"/>
      <c r="ACQ637"/>
      <c r="ACR637"/>
      <c r="ACS637"/>
      <c r="ACT637"/>
      <c r="ACU637"/>
      <c r="ACV637"/>
      <c r="ACW637"/>
      <c r="ACX637"/>
      <c r="ACY637"/>
      <c r="ACZ637"/>
      <c r="ADA637"/>
      <c r="ADB637"/>
      <c r="ADC637"/>
      <c r="ADD637"/>
      <c r="ADE637"/>
      <c r="ADF637"/>
      <c r="ADG637"/>
      <c r="ADH637"/>
      <c r="ADI637"/>
      <c r="ADJ637"/>
      <c r="ADK637"/>
      <c r="ADL637"/>
      <c r="ADM637"/>
      <c r="ADN637"/>
      <c r="ADO637"/>
      <c r="ADP637"/>
      <c r="ADQ637"/>
      <c r="ADR637"/>
      <c r="ADS637"/>
      <c r="ADT637"/>
      <c r="ADU637"/>
      <c r="ADV637"/>
      <c r="ADW637"/>
      <c r="ADX637"/>
      <c r="ADY637"/>
      <c r="ADZ637"/>
      <c r="AEA637"/>
      <c r="AEB637"/>
      <c r="AEC637"/>
      <c r="AED637"/>
      <c r="AEE637"/>
      <c r="AEF637"/>
      <c r="AEG637"/>
      <c r="AEH637"/>
      <c r="AEI637"/>
      <c r="AEJ637"/>
      <c r="AEK637"/>
      <c r="AEL637"/>
      <c r="AEM637"/>
      <c r="AEN637"/>
      <c r="AEO637"/>
      <c r="AEP637"/>
      <c r="AEQ637"/>
      <c r="AER637"/>
      <c r="AES637"/>
      <c r="AET637"/>
      <c r="AEU637"/>
      <c r="AEV637"/>
      <c r="AEW637"/>
      <c r="AEX637"/>
      <c r="AEY637"/>
      <c r="AEZ637"/>
      <c r="AFA637"/>
      <c r="AFB637"/>
      <c r="AFC637"/>
      <c r="AFD637"/>
      <c r="AFE637"/>
      <c r="AFF637"/>
      <c r="AFG637"/>
      <c r="AFH637"/>
      <c r="AFI637"/>
      <c r="AFJ637"/>
      <c r="AFK637"/>
      <c r="AFL637"/>
      <c r="AFM637"/>
      <c r="AFN637"/>
      <c r="AFO637"/>
      <c r="AFP637"/>
      <c r="AFQ637"/>
      <c r="AFR637"/>
      <c r="AFS637"/>
      <c r="AFT637"/>
      <c r="AFU637"/>
      <c r="AFV637"/>
      <c r="AFW637"/>
      <c r="AFX637"/>
      <c r="AFY637"/>
      <c r="AFZ637"/>
      <c r="AGA637"/>
      <c r="AGB637"/>
      <c r="AGC637"/>
      <c r="AGD637"/>
      <c r="AGE637"/>
      <c r="AGF637"/>
      <c r="AGG637"/>
      <c r="AGH637"/>
      <c r="AGI637"/>
      <c r="AGJ637"/>
      <c r="AGK637"/>
      <c r="AGL637"/>
      <c r="AGM637"/>
      <c r="AGN637"/>
      <c r="AGO637"/>
      <c r="AGP637"/>
      <c r="AGQ637"/>
      <c r="AGR637"/>
      <c r="AGS637"/>
      <c r="AGT637"/>
      <c r="AGU637"/>
      <c r="AGV637"/>
      <c r="AGW637"/>
      <c r="AGX637"/>
      <c r="AGY637"/>
      <c r="AGZ637"/>
      <c r="AHA637"/>
      <c r="AHB637"/>
      <c r="AHC637"/>
      <c r="AHD637"/>
      <c r="AHE637"/>
      <c r="AHF637"/>
      <c r="AHG637"/>
      <c r="AHH637"/>
      <c r="AHI637"/>
      <c r="AHJ637"/>
      <c r="AHK637"/>
      <c r="AHL637"/>
      <c r="AHM637"/>
      <c r="AHN637"/>
      <c r="AHO637"/>
      <c r="AHP637"/>
      <c r="AHQ637"/>
      <c r="AHR637"/>
      <c r="AHS637"/>
      <c r="AHT637"/>
      <c r="AHU637"/>
      <c r="AHV637"/>
      <c r="AHW637"/>
      <c r="AHX637"/>
      <c r="AHY637"/>
      <c r="AHZ637"/>
      <c r="AIA637"/>
      <c r="AIB637"/>
      <c r="AIC637"/>
      <c r="AID637"/>
      <c r="AIE637"/>
      <c r="AIF637"/>
      <c r="AIG637"/>
      <c r="AIH637"/>
      <c r="AII637"/>
      <c r="AIJ637"/>
      <c r="AIK637"/>
      <c r="AIL637"/>
      <c r="AIM637"/>
      <c r="AIN637"/>
      <c r="AIO637"/>
      <c r="AIP637"/>
      <c r="AIQ637"/>
      <c r="AIR637"/>
      <c r="AIS637"/>
      <c r="AIT637"/>
      <c r="AIU637"/>
      <c r="AIV637"/>
      <c r="AIW637"/>
      <c r="AIX637"/>
      <c r="AIY637"/>
      <c r="AIZ637"/>
      <c r="AJA637"/>
      <c r="AJB637"/>
      <c r="AJC637"/>
      <c r="AJD637"/>
      <c r="AJE637"/>
      <c r="AJF637"/>
      <c r="AJG637"/>
      <c r="AJH637"/>
      <c r="AJI637"/>
      <c r="AJJ637"/>
      <c r="AJK637"/>
      <c r="AJL637"/>
      <c r="AJM637"/>
      <c r="AJN637"/>
      <c r="AJO637"/>
      <c r="AJP637"/>
      <c r="AJQ637"/>
      <c r="AJR637"/>
      <c r="AJS637"/>
      <c r="AJT637"/>
      <c r="AJU637"/>
      <c r="AJV637"/>
      <c r="AJW637"/>
      <c r="AJX637"/>
      <c r="AJY637"/>
      <c r="AJZ637"/>
      <c r="AKA637"/>
      <c r="AKB637"/>
      <c r="AKC637"/>
      <c r="AKD637"/>
      <c r="AKE637"/>
      <c r="AKF637"/>
      <c r="AKG637"/>
      <c r="AKH637"/>
      <c r="AKI637"/>
      <c r="AKJ637"/>
      <c r="AKK637"/>
      <c r="AKL637"/>
      <c r="AKM637"/>
      <c r="AKN637"/>
      <c r="AKO637"/>
      <c r="AKP637"/>
      <c r="AKQ637"/>
      <c r="AKR637"/>
      <c r="AKS637"/>
      <c r="AKT637"/>
      <c r="AKU637"/>
      <c r="AKV637"/>
      <c r="AKW637"/>
      <c r="AKX637"/>
      <c r="AKY637"/>
      <c r="AKZ637"/>
      <c r="ALA637"/>
      <c r="ALB637"/>
      <c r="ALC637"/>
      <c r="ALD637"/>
      <c r="ALE637"/>
      <c r="ALF637"/>
      <c r="ALG637"/>
      <c r="ALH637"/>
      <c r="ALI637"/>
      <c r="ALJ637"/>
      <c r="ALK637"/>
      <c r="ALL637"/>
      <c r="ALM637"/>
      <c r="ALN637"/>
      <c r="ALO637"/>
      <c r="ALP637"/>
      <c r="ALQ637"/>
      <c r="ALR637"/>
      <c r="ALS637"/>
      <c r="ALT637"/>
      <c r="ALU637"/>
      <c r="ALV637"/>
      <c r="ALW637"/>
      <c r="ALX637"/>
      <c r="ALY637"/>
      <c r="ALZ637"/>
      <c r="AMA637"/>
      <c r="AMB637"/>
      <c r="AMC637"/>
      <c r="AMD637"/>
      <c r="AME637"/>
      <c r="AMF637"/>
      <c r="AMG637"/>
      <c r="AMH637"/>
      <c r="AMI637"/>
      <c r="AMJ637"/>
      <c r="AMK637"/>
    </row>
    <row r="638" spans="1:1025" ht="13.5" customHeight="1">
      <c r="A638" s="51"/>
      <c r="B638" s="135" t="s">
        <v>65</v>
      </c>
      <c r="C638" s="135"/>
      <c r="D638" s="135"/>
      <c r="E638" s="135"/>
      <c r="F638" s="135"/>
      <c r="G638" s="138" t="s">
        <v>196</v>
      </c>
      <c r="H638" s="138"/>
      <c r="I638" s="138" t="s">
        <v>196</v>
      </c>
      <c r="J638" s="1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  <c r="IG638"/>
      <c r="IH638"/>
      <c r="II638"/>
      <c r="IJ638"/>
      <c r="IK638"/>
      <c r="IL638"/>
      <c r="IM638"/>
      <c r="IN638"/>
      <c r="IO638"/>
      <c r="IP638"/>
      <c r="IQ638"/>
      <c r="IR638"/>
      <c r="IS638"/>
      <c r="IT638"/>
      <c r="IU638"/>
      <c r="IV638"/>
      <c r="IW638"/>
      <c r="IX638"/>
      <c r="IY638"/>
      <c r="IZ638"/>
      <c r="JA638"/>
      <c r="JB638"/>
      <c r="JC638"/>
      <c r="JD638"/>
      <c r="JE638"/>
      <c r="JF638"/>
      <c r="JG638"/>
      <c r="JH638"/>
      <c r="JI638"/>
      <c r="JJ638"/>
      <c r="JK638"/>
      <c r="JL638"/>
      <c r="JM638"/>
      <c r="JN638"/>
      <c r="JO638"/>
      <c r="JP638"/>
      <c r="JQ638"/>
      <c r="JR638"/>
      <c r="JS638"/>
      <c r="JT638"/>
      <c r="JU638"/>
      <c r="JV638"/>
      <c r="JW638"/>
      <c r="JX638"/>
      <c r="JY638"/>
      <c r="JZ638"/>
      <c r="KA638"/>
      <c r="KB638"/>
      <c r="KC638"/>
      <c r="KD638"/>
      <c r="KE638"/>
      <c r="KF638"/>
      <c r="KG638"/>
      <c r="KH638"/>
      <c r="KI638"/>
      <c r="KJ638"/>
      <c r="KK638"/>
      <c r="KL638"/>
      <c r="KM638"/>
      <c r="KN638"/>
      <c r="KO638"/>
      <c r="KP638"/>
      <c r="KQ638"/>
      <c r="KR638"/>
      <c r="KS638"/>
      <c r="KT638"/>
      <c r="KU638"/>
      <c r="KV638"/>
      <c r="KW638"/>
      <c r="KX638"/>
      <c r="KY638"/>
      <c r="KZ638"/>
      <c r="LA638"/>
      <c r="LB638"/>
      <c r="LC638"/>
      <c r="LD638"/>
      <c r="LE638"/>
      <c r="LF638"/>
      <c r="LG638"/>
      <c r="LH638"/>
      <c r="LI638"/>
      <c r="LJ638"/>
      <c r="LK638"/>
      <c r="LL638"/>
      <c r="LM638"/>
      <c r="LN638"/>
      <c r="LO638"/>
      <c r="LP638"/>
      <c r="LQ638"/>
      <c r="LR638"/>
      <c r="LS638"/>
      <c r="LT638"/>
      <c r="LU638"/>
      <c r="LV638"/>
      <c r="LW638"/>
      <c r="LX638"/>
      <c r="LY638"/>
      <c r="LZ638"/>
      <c r="MA638"/>
      <c r="MB638"/>
      <c r="MC638"/>
      <c r="MD638"/>
      <c r="ME638"/>
      <c r="MF638"/>
      <c r="MG638"/>
      <c r="MH638"/>
      <c r="MI638"/>
      <c r="MJ638"/>
      <c r="MK638"/>
      <c r="ML638"/>
      <c r="MM638"/>
      <c r="MN638"/>
      <c r="MO638"/>
      <c r="MP638"/>
      <c r="MQ638"/>
      <c r="MR638"/>
      <c r="MS638"/>
      <c r="MT638"/>
      <c r="MU638"/>
      <c r="MV638"/>
      <c r="MW638"/>
      <c r="MX638"/>
      <c r="MY638"/>
      <c r="MZ638"/>
      <c r="NA638"/>
      <c r="NB638"/>
      <c r="NC638"/>
      <c r="ND638"/>
      <c r="NE638"/>
      <c r="NF638"/>
      <c r="NG638"/>
      <c r="NH638"/>
      <c r="NI638"/>
      <c r="NJ638"/>
      <c r="NK638"/>
      <c r="NL638"/>
      <c r="NM638"/>
      <c r="NN638"/>
      <c r="NO638"/>
      <c r="NP638"/>
      <c r="NQ638"/>
      <c r="NR638"/>
      <c r="NS638"/>
      <c r="NT638"/>
      <c r="NU638"/>
      <c r="NV638"/>
      <c r="NW638"/>
      <c r="NX638"/>
      <c r="NY638"/>
      <c r="NZ638"/>
      <c r="OA638"/>
      <c r="OB638"/>
      <c r="OC638"/>
      <c r="OD638"/>
      <c r="OE638"/>
      <c r="OF638"/>
      <c r="OG638"/>
      <c r="OH638"/>
      <c r="OI638"/>
      <c r="OJ638"/>
      <c r="OK638"/>
      <c r="OL638"/>
      <c r="OM638"/>
      <c r="ON638"/>
      <c r="OO638"/>
      <c r="OP638"/>
      <c r="OQ638"/>
      <c r="OR638"/>
      <c r="OS638"/>
      <c r="OT638"/>
      <c r="OU638"/>
      <c r="OV638"/>
      <c r="OW638"/>
      <c r="OX638"/>
      <c r="OY638"/>
      <c r="OZ638"/>
      <c r="PA638"/>
      <c r="PB638"/>
      <c r="PC638"/>
      <c r="PD638"/>
      <c r="PE638"/>
      <c r="PF638"/>
      <c r="PG638"/>
      <c r="PH638"/>
      <c r="PI638"/>
      <c r="PJ638"/>
      <c r="PK638"/>
      <c r="PL638"/>
      <c r="PM638"/>
      <c r="PN638"/>
      <c r="PO638"/>
      <c r="PP638"/>
      <c r="PQ638"/>
      <c r="PR638"/>
      <c r="PS638"/>
      <c r="PT638"/>
      <c r="PU638"/>
      <c r="PV638"/>
      <c r="PW638"/>
      <c r="PX638"/>
      <c r="PY638"/>
      <c r="PZ638"/>
      <c r="QA638"/>
      <c r="QB638"/>
      <c r="QC638"/>
      <c r="QD638"/>
      <c r="QE638"/>
      <c r="QF638"/>
      <c r="QG638"/>
      <c r="QH638"/>
      <c r="QI638"/>
      <c r="QJ638"/>
      <c r="QK638"/>
      <c r="QL638"/>
      <c r="QM638"/>
      <c r="QN638"/>
      <c r="QO638"/>
      <c r="QP638"/>
      <c r="QQ638"/>
      <c r="QR638"/>
      <c r="QS638"/>
      <c r="QT638"/>
      <c r="QU638"/>
      <c r="QV638"/>
      <c r="QW638"/>
      <c r="QX638"/>
      <c r="QY638"/>
      <c r="QZ638"/>
      <c r="RA638"/>
      <c r="RB638"/>
      <c r="RC638"/>
      <c r="RD638"/>
      <c r="RE638"/>
      <c r="RF638"/>
      <c r="RG638"/>
      <c r="RH638"/>
      <c r="RI638"/>
      <c r="RJ638"/>
      <c r="RK638"/>
      <c r="RL638"/>
      <c r="RM638"/>
      <c r="RN638"/>
      <c r="RO638"/>
      <c r="RP638"/>
      <c r="RQ638"/>
      <c r="RR638"/>
      <c r="RS638"/>
      <c r="RT638"/>
      <c r="RU638"/>
      <c r="RV638"/>
      <c r="RW638"/>
      <c r="RX638"/>
      <c r="RY638"/>
      <c r="RZ638"/>
      <c r="SA638"/>
      <c r="SB638"/>
      <c r="SC638"/>
      <c r="SD638"/>
      <c r="SE638"/>
      <c r="SF638"/>
      <c r="SG638"/>
      <c r="SH638"/>
      <c r="SI638"/>
      <c r="SJ638"/>
      <c r="SK638"/>
      <c r="SL638"/>
      <c r="SM638"/>
      <c r="SN638"/>
      <c r="SO638"/>
      <c r="SP638"/>
      <c r="SQ638"/>
      <c r="SR638"/>
      <c r="SS638"/>
      <c r="ST638"/>
      <c r="SU638"/>
      <c r="SV638"/>
      <c r="SW638"/>
      <c r="SX638"/>
      <c r="SY638"/>
      <c r="SZ638"/>
      <c r="TA638"/>
      <c r="TB638"/>
      <c r="TC638"/>
      <c r="TD638"/>
      <c r="TE638"/>
      <c r="TF638"/>
      <c r="TG638"/>
      <c r="TH638"/>
      <c r="TI638"/>
      <c r="TJ638"/>
      <c r="TK638"/>
      <c r="TL638"/>
      <c r="TM638"/>
      <c r="TN638"/>
      <c r="TO638"/>
      <c r="TP638"/>
      <c r="TQ638"/>
      <c r="TR638"/>
      <c r="TS638"/>
      <c r="TT638"/>
      <c r="TU638"/>
      <c r="TV638"/>
      <c r="TW638"/>
      <c r="TX638"/>
      <c r="TY638"/>
      <c r="TZ638"/>
      <c r="UA638"/>
      <c r="UB638"/>
      <c r="UC638"/>
      <c r="UD638"/>
      <c r="UE638"/>
      <c r="UF638"/>
      <c r="UG638"/>
      <c r="UH638"/>
      <c r="UI638"/>
      <c r="UJ638"/>
      <c r="UK638"/>
      <c r="UL638"/>
      <c r="UM638"/>
      <c r="UN638"/>
      <c r="UO638"/>
      <c r="UP638"/>
      <c r="UQ638"/>
      <c r="UR638"/>
      <c r="US638"/>
      <c r="UT638"/>
      <c r="UU638"/>
      <c r="UV638"/>
      <c r="UW638"/>
      <c r="UX638"/>
      <c r="UY638"/>
      <c r="UZ638"/>
      <c r="VA638"/>
      <c r="VB638"/>
      <c r="VC638"/>
      <c r="VD638"/>
      <c r="VE638"/>
      <c r="VF638"/>
      <c r="VG638"/>
      <c r="VH638"/>
      <c r="VI638"/>
      <c r="VJ638"/>
      <c r="VK638"/>
      <c r="VL638"/>
      <c r="VM638"/>
      <c r="VN638"/>
      <c r="VO638"/>
      <c r="VP638"/>
      <c r="VQ638"/>
      <c r="VR638"/>
      <c r="VS638"/>
      <c r="VT638"/>
      <c r="VU638"/>
      <c r="VV638"/>
      <c r="VW638"/>
      <c r="VX638"/>
      <c r="VY638"/>
      <c r="VZ638"/>
      <c r="WA638"/>
      <c r="WB638"/>
      <c r="WC638"/>
      <c r="WD638"/>
      <c r="WE638"/>
      <c r="WF638"/>
      <c r="WG638"/>
      <c r="WH638"/>
      <c r="WI638"/>
      <c r="WJ638"/>
      <c r="WK638"/>
      <c r="WL638"/>
      <c r="WM638"/>
      <c r="WN638"/>
      <c r="WO638"/>
      <c r="WP638"/>
      <c r="WQ638"/>
      <c r="WR638"/>
      <c r="WS638"/>
      <c r="WT638"/>
      <c r="WU638"/>
      <c r="WV638"/>
      <c r="WW638"/>
      <c r="WX638"/>
      <c r="WY638"/>
      <c r="WZ638"/>
      <c r="XA638"/>
      <c r="XB638"/>
      <c r="XC638"/>
      <c r="XD638"/>
      <c r="XE638"/>
      <c r="XF638"/>
      <c r="XG638"/>
      <c r="XH638"/>
      <c r="XI638"/>
      <c r="XJ638"/>
      <c r="XK638"/>
      <c r="XL638"/>
      <c r="XM638"/>
      <c r="XN638"/>
      <c r="XO638"/>
      <c r="XP638"/>
      <c r="XQ638"/>
      <c r="XR638"/>
      <c r="XS638"/>
      <c r="XT638"/>
      <c r="XU638"/>
      <c r="XV638"/>
      <c r="XW638"/>
      <c r="XX638"/>
      <c r="XY638"/>
      <c r="XZ638"/>
      <c r="YA638"/>
      <c r="YB638"/>
      <c r="YC638"/>
      <c r="YD638"/>
      <c r="YE638"/>
      <c r="YF638"/>
      <c r="YG638"/>
      <c r="YH638"/>
      <c r="YI638"/>
      <c r="YJ638"/>
      <c r="YK638"/>
      <c r="YL638"/>
      <c r="YM638"/>
      <c r="YN638"/>
      <c r="YO638"/>
      <c r="YP638"/>
      <c r="YQ638"/>
      <c r="YR638"/>
      <c r="YS638"/>
      <c r="YT638"/>
      <c r="YU638"/>
      <c r="YV638"/>
      <c r="YW638"/>
      <c r="YX638"/>
      <c r="YY638"/>
      <c r="YZ638"/>
      <c r="ZA638"/>
      <c r="ZB638"/>
      <c r="ZC638"/>
      <c r="ZD638"/>
      <c r="ZE638"/>
      <c r="ZF638"/>
      <c r="ZG638"/>
      <c r="ZH638"/>
      <c r="ZI638"/>
      <c r="ZJ638"/>
      <c r="ZK638"/>
      <c r="ZL638"/>
      <c r="ZM638"/>
      <c r="ZN638"/>
      <c r="ZO638"/>
      <c r="ZP638"/>
      <c r="ZQ638"/>
      <c r="ZR638"/>
      <c r="ZS638"/>
      <c r="ZT638"/>
      <c r="ZU638"/>
      <c r="ZV638"/>
      <c r="ZW638"/>
      <c r="ZX638"/>
      <c r="ZY638"/>
      <c r="ZZ638"/>
      <c r="AAA638"/>
      <c r="AAB638"/>
      <c r="AAC638"/>
      <c r="AAD638"/>
      <c r="AAE638"/>
      <c r="AAF638"/>
      <c r="AAG638"/>
      <c r="AAH638"/>
      <c r="AAI638"/>
      <c r="AAJ638"/>
      <c r="AAK638"/>
      <c r="AAL638"/>
      <c r="AAM638"/>
      <c r="AAN638"/>
      <c r="AAO638"/>
      <c r="AAP638"/>
      <c r="AAQ638"/>
      <c r="AAR638"/>
      <c r="AAS638"/>
      <c r="AAT638"/>
      <c r="AAU638"/>
      <c r="AAV638"/>
      <c r="AAW638"/>
      <c r="AAX638"/>
      <c r="AAY638"/>
      <c r="AAZ638"/>
      <c r="ABA638"/>
      <c r="ABB638"/>
      <c r="ABC638"/>
      <c r="ABD638"/>
      <c r="ABE638"/>
      <c r="ABF638"/>
      <c r="ABG638"/>
      <c r="ABH638"/>
      <c r="ABI638"/>
      <c r="ABJ638"/>
      <c r="ABK638"/>
      <c r="ABL638"/>
      <c r="ABM638"/>
      <c r="ABN638"/>
      <c r="ABO638"/>
      <c r="ABP638"/>
      <c r="ABQ638"/>
      <c r="ABR638"/>
      <c r="ABS638"/>
      <c r="ABT638"/>
      <c r="ABU638"/>
      <c r="ABV638"/>
      <c r="ABW638"/>
      <c r="ABX638"/>
      <c r="ABY638"/>
      <c r="ABZ638"/>
      <c r="ACA638"/>
      <c r="ACB638"/>
      <c r="ACC638"/>
      <c r="ACD638"/>
      <c r="ACE638"/>
      <c r="ACF638"/>
      <c r="ACG638"/>
      <c r="ACH638"/>
      <c r="ACI638"/>
      <c r="ACJ638"/>
      <c r="ACK638"/>
      <c r="ACL638"/>
      <c r="ACM638"/>
      <c r="ACN638"/>
      <c r="ACO638"/>
      <c r="ACP638"/>
      <c r="ACQ638"/>
      <c r="ACR638"/>
      <c r="ACS638"/>
      <c r="ACT638"/>
      <c r="ACU638"/>
      <c r="ACV638"/>
      <c r="ACW638"/>
      <c r="ACX638"/>
      <c r="ACY638"/>
      <c r="ACZ638"/>
      <c r="ADA638"/>
      <c r="ADB638"/>
      <c r="ADC638"/>
      <c r="ADD638"/>
      <c r="ADE638"/>
      <c r="ADF638"/>
      <c r="ADG638"/>
      <c r="ADH638"/>
      <c r="ADI638"/>
      <c r="ADJ638"/>
      <c r="ADK638"/>
      <c r="ADL638"/>
      <c r="ADM638"/>
      <c r="ADN638"/>
      <c r="ADO638"/>
      <c r="ADP638"/>
      <c r="ADQ638"/>
      <c r="ADR638"/>
      <c r="ADS638"/>
      <c r="ADT638"/>
      <c r="ADU638"/>
      <c r="ADV638"/>
      <c r="ADW638"/>
      <c r="ADX638"/>
      <c r="ADY638"/>
      <c r="ADZ638"/>
      <c r="AEA638"/>
      <c r="AEB638"/>
      <c r="AEC638"/>
      <c r="AED638"/>
      <c r="AEE638"/>
      <c r="AEF638"/>
      <c r="AEG638"/>
      <c r="AEH638"/>
      <c r="AEI638"/>
      <c r="AEJ638"/>
      <c r="AEK638"/>
      <c r="AEL638"/>
      <c r="AEM638"/>
      <c r="AEN638"/>
      <c r="AEO638"/>
      <c r="AEP638"/>
      <c r="AEQ638"/>
      <c r="AER638"/>
      <c r="AES638"/>
      <c r="AET638"/>
      <c r="AEU638"/>
      <c r="AEV638"/>
      <c r="AEW638"/>
      <c r="AEX638"/>
      <c r="AEY638"/>
      <c r="AEZ638"/>
      <c r="AFA638"/>
      <c r="AFB638"/>
      <c r="AFC638"/>
      <c r="AFD638"/>
      <c r="AFE638"/>
      <c r="AFF638"/>
      <c r="AFG638"/>
      <c r="AFH638"/>
      <c r="AFI638"/>
      <c r="AFJ638"/>
      <c r="AFK638"/>
      <c r="AFL638"/>
      <c r="AFM638"/>
      <c r="AFN638"/>
      <c r="AFO638"/>
      <c r="AFP638"/>
      <c r="AFQ638"/>
      <c r="AFR638"/>
      <c r="AFS638"/>
      <c r="AFT638"/>
      <c r="AFU638"/>
      <c r="AFV638"/>
      <c r="AFW638"/>
      <c r="AFX638"/>
      <c r="AFY638"/>
      <c r="AFZ638"/>
      <c r="AGA638"/>
      <c r="AGB638"/>
      <c r="AGC638"/>
      <c r="AGD638"/>
      <c r="AGE638"/>
      <c r="AGF638"/>
      <c r="AGG638"/>
      <c r="AGH638"/>
      <c r="AGI638"/>
      <c r="AGJ638"/>
      <c r="AGK638"/>
      <c r="AGL638"/>
      <c r="AGM638"/>
      <c r="AGN638"/>
      <c r="AGO638"/>
      <c r="AGP638"/>
      <c r="AGQ638"/>
      <c r="AGR638"/>
      <c r="AGS638"/>
      <c r="AGT638"/>
      <c r="AGU638"/>
      <c r="AGV638"/>
      <c r="AGW638"/>
      <c r="AGX638"/>
      <c r="AGY638"/>
      <c r="AGZ638"/>
      <c r="AHA638"/>
      <c r="AHB638"/>
      <c r="AHC638"/>
      <c r="AHD638"/>
      <c r="AHE638"/>
      <c r="AHF638"/>
      <c r="AHG638"/>
      <c r="AHH638"/>
      <c r="AHI638"/>
      <c r="AHJ638"/>
      <c r="AHK638"/>
      <c r="AHL638"/>
      <c r="AHM638"/>
      <c r="AHN638"/>
      <c r="AHO638"/>
      <c r="AHP638"/>
      <c r="AHQ638"/>
      <c r="AHR638"/>
      <c r="AHS638"/>
      <c r="AHT638"/>
      <c r="AHU638"/>
      <c r="AHV638"/>
      <c r="AHW638"/>
      <c r="AHX638"/>
      <c r="AHY638"/>
      <c r="AHZ638"/>
      <c r="AIA638"/>
      <c r="AIB638"/>
      <c r="AIC638"/>
      <c r="AID638"/>
      <c r="AIE638"/>
      <c r="AIF638"/>
      <c r="AIG638"/>
      <c r="AIH638"/>
      <c r="AII638"/>
      <c r="AIJ638"/>
      <c r="AIK638"/>
      <c r="AIL638"/>
      <c r="AIM638"/>
      <c r="AIN638"/>
      <c r="AIO638"/>
      <c r="AIP638"/>
      <c r="AIQ638"/>
      <c r="AIR638"/>
      <c r="AIS638"/>
      <c r="AIT638"/>
      <c r="AIU638"/>
      <c r="AIV638"/>
      <c r="AIW638"/>
      <c r="AIX638"/>
      <c r="AIY638"/>
      <c r="AIZ638"/>
      <c r="AJA638"/>
      <c r="AJB638"/>
      <c r="AJC638"/>
      <c r="AJD638"/>
      <c r="AJE638"/>
      <c r="AJF638"/>
      <c r="AJG638"/>
      <c r="AJH638"/>
      <c r="AJI638"/>
      <c r="AJJ638"/>
      <c r="AJK638"/>
      <c r="AJL638"/>
      <c r="AJM638"/>
      <c r="AJN638"/>
      <c r="AJO638"/>
      <c r="AJP638"/>
      <c r="AJQ638"/>
      <c r="AJR638"/>
      <c r="AJS638"/>
      <c r="AJT638"/>
      <c r="AJU638"/>
      <c r="AJV638"/>
      <c r="AJW638"/>
      <c r="AJX638"/>
      <c r="AJY638"/>
      <c r="AJZ638"/>
      <c r="AKA638"/>
      <c r="AKB638"/>
      <c r="AKC638"/>
      <c r="AKD638"/>
      <c r="AKE638"/>
      <c r="AKF638"/>
      <c r="AKG638"/>
      <c r="AKH638"/>
      <c r="AKI638"/>
      <c r="AKJ638"/>
      <c r="AKK638"/>
      <c r="AKL638"/>
      <c r="AKM638"/>
      <c r="AKN638"/>
      <c r="AKO638"/>
      <c r="AKP638"/>
      <c r="AKQ638"/>
      <c r="AKR638"/>
      <c r="AKS638"/>
      <c r="AKT638"/>
      <c r="AKU638"/>
      <c r="AKV638"/>
      <c r="AKW638"/>
      <c r="AKX638"/>
      <c r="AKY638"/>
      <c r="AKZ638"/>
      <c r="ALA638"/>
      <c r="ALB638"/>
      <c r="ALC638"/>
      <c r="ALD638"/>
      <c r="ALE638"/>
      <c r="ALF638"/>
      <c r="ALG638"/>
      <c r="ALH638"/>
      <c r="ALI638"/>
      <c r="ALJ638"/>
      <c r="ALK638"/>
      <c r="ALL638"/>
      <c r="ALM638"/>
      <c r="ALN638"/>
      <c r="ALO638"/>
      <c r="ALP638"/>
      <c r="ALQ638"/>
      <c r="ALR638"/>
      <c r="ALS638"/>
      <c r="ALT638"/>
      <c r="ALU638"/>
      <c r="ALV638"/>
      <c r="ALW638"/>
      <c r="ALX638"/>
      <c r="ALY638"/>
      <c r="ALZ638"/>
      <c r="AMA638"/>
      <c r="AMB638"/>
      <c r="AMC638"/>
      <c r="AMD638"/>
      <c r="AME638"/>
      <c r="AMF638"/>
      <c r="AMG638"/>
      <c r="AMH638"/>
      <c r="AMI638"/>
      <c r="AMJ638"/>
      <c r="AMK638"/>
    </row>
    <row r="639" spans="1:1025" ht="13.5" customHeight="1">
      <c r="A639" s="45" t="s">
        <v>212</v>
      </c>
      <c r="B639" s="135" t="s">
        <v>213</v>
      </c>
      <c r="C639" s="135"/>
      <c r="D639" s="135"/>
      <c r="E639" s="135"/>
      <c r="F639" s="135"/>
      <c r="G639" s="136">
        <v>11904039.35</v>
      </c>
      <c r="H639" s="136"/>
      <c r="I639" s="136">
        <f>G639*0.220000028</f>
        <v>2618888.9903131016</v>
      </c>
      <c r="J639" s="136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  <c r="IC639"/>
      <c r="ID639"/>
      <c r="IE639"/>
      <c r="IF639"/>
      <c r="IG639"/>
      <c r="IH639"/>
      <c r="II639"/>
      <c r="IJ639"/>
      <c r="IK639"/>
      <c r="IL639"/>
      <c r="IM639"/>
      <c r="IN639"/>
      <c r="IO639"/>
      <c r="IP639"/>
      <c r="IQ639"/>
      <c r="IR639"/>
      <c r="IS639"/>
      <c r="IT639"/>
      <c r="IU639"/>
      <c r="IV639"/>
      <c r="IW639"/>
      <c r="IX639"/>
      <c r="IY639"/>
      <c r="IZ639"/>
      <c r="JA639"/>
      <c r="JB639"/>
      <c r="JC639"/>
      <c r="JD639"/>
      <c r="JE639"/>
      <c r="JF639"/>
      <c r="JG639"/>
      <c r="JH639"/>
      <c r="JI639"/>
      <c r="JJ639"/>
      <c r="JK639"/>
      <c r="JL639"/>
      <c r="JM639"/>
      <c r="JN639"/>
      <c r="JO639"/>
      <c r="JP639"/>
      <c r="JQ639"/>
      <c r="JR639"/>
      <c r="JS639"/>
      <c r="JT639"/>
      <c r="JU639"/>
      <c r="JV639"/>
      <c r="JW639"/>
      <c r="JX639"/>
      <c r="JY639"/>
      <c r="JZ639"/>
      <c r="KA639"/>
      <c r="KB639"/>
      <c r="KC639"/>
      <c r="KD639"/>
      <c r="KE639"/>
      <c r="KF639"/>
      <c r="KG639"/>
      <c r="KH639"/>
      <c r="KI639"/>
      <c r="KJ639"/>
      <c r="KK639"/>
      <c r="KL639"/>
      <c r="KM639"/>
      <c r="KN639"/>
      <c r="KO639"/>
      <c r="KP639"/>
      <c r="KQ639"/>
      <c r="KR639"/>
      <c r="KS639"/>
      <c r="KT639"/>
      <c r="KU639"/>
      <c r="KV639"/>
      <c r="KW639"/>
      <c r="KX639"/>
      <c r="KY639"/>
      <c r="KZ639"/>
      <c r="LA639"/>
      <c r="LB639"/>
      <c r="LC639"/>
      <c r="LD639"/>
      <c r="LE639"/>
      <c r="LF639"/>
      <c r="LG639"/>
      <c r="LH639"/>
      <c r="LI639"/>
      <c r="LJ639"/>
      <c r="LK639"/>
      <c r="LL639"/>
      <c r="LM639"/>
      <c r="LN639"/>
      <c r="LO639"/>
      <c r="LP639"/>
      <c r="LQ639"/>
      <c r="LR639"/>
      <c r="LS639"/>
      <c r="LT639"/>
      <c r="LU639"/>
      <c r="LV639"/>
      <c r="LW639"/>
      <c r="LX639"/>
      <c r="LY639"/>
      <c r="LZ639"/>
      <c r="MA639"/>
      <c r="MB639"/>
      <c r="MC639"/>
      <c r="MD639"/>
      <c r="ME639"/>
      <c r="MF639"/>
      <c r="MG639"/>
      <c r="MH639"/>
      <c r="MI639"/>
      <c r="MJ639"/>
      <c r="MK639"/>
      <c r="ML639"/>
      <c r="MM639"/>
      <c r="MN639"/>
      <c r="MO639"/>
      <c r="MP639"/>
      <c r="MQ639"/>
      <c r="MR639"/>
      <c r="MS639"/>
      <c r="MT639"/>
      <c r="MU639"/>
      <c r="MV639"/>
      <c r="MW639"/>
      <c r="MX639"/>
      <c r="MY639"/>
      <c r="MZ639"/>
      <c r="NA639"/>
      <c r="NB639"/>
      <c r="NC639"/>
      <c r="ND639"/>
      <c r="NE639"/>
      <c r="NF639"/>
      <c r="NG639"/>
      <c r="NH639"/>
      <c r="NI639"/>
      <c r="NJ639"/>
      <c r="NK639"/>
      <c r="NL639"/>
      <c r="NM639"/>
      <c r="NN639"/>
      <c r="NO639"/>
      <c r="NP639"/>
      <c r="NQ639"/>
      <c r="NR639"/>
      <c r="NS639"/>
      <c r="NT639"/>
      <c r="NU639"/>
      <c r="NV639"/>
      <c r="NW639"/>
      <c r="NX639"/>
      <c r="NY639"/>
      <c r="NZ639"/>
      <c r="OA639"/>
      <c r="OB639"/>
      <c r="OC639"/>
      <c r="OD639"/>
      <c r="OE639"/>
      <c r="OF639"/>
      <c r="OG639"/>
      <c r="OH639"/>
      <c r="OI639"/>
      <c r="OJ639"/>
      <c r="OK639"/>
      <c r="OL639"/>
      <c r="OM639"/>
      <c r="ON639"/>
      <c r="OO639"/>
      <c r="OP639"/>
      <c r="OQ639"/>
      <c r="OR639"/>
      <c r="OS639"/>
      <c r="OT639"/>
      <c r="OU639"/>
      <c r="OV639"/>
      <c r="OW639"/>
      <c r="OX639"/>
      <c r="OY639"/>
      <c r="OZ639"/>
      <c r="PA639"/>
      <c r="PB639"/>
      <c r="PC639"/>
      <c r="PD639"/>
      <c r="PE639"/>
      <c r="PF639"/>
      <c r="PG639"/>
      <c r="PH639"/>
      <c r="PI639"/>
      <c r="PJ639"/>
      <c r="PK639"/>
      <c r="PL639"/>
      <c r="PM639"/>
      <c r="PN639"/>
      <c r="PO639"/>
      <c r="PP639"/>
      <c r="PQ639"/>
      <c r="PR639"/>
      <c r="PS639"/>
      <c r="PT639"/>
      <c r="PU639"/>
      <c r="PV639"/>
      <c r="PW639"/>
      <c r="PX639"/>
      <c r="PY639"/>
      <c r="PZ639"/>
      <c r="QA639"/>
      <c r="QB639"/>
      <c r="QC639"/>
      <c r="QD639"/>
      <c r="QE639"/>
      <c r="QF639"/>
      <c r="QG639"/>
      <c r="QH639"/>
      <c r="QI639"/>
      <c r="QJ639"/>
      <c r="QK639"/>
      <c r="QL639"/>
      <c r="QM639"/>
      <c r="QN639"/>
      <c r="QO639"/>
      <c r="QP639"/>
      <c r="QQ639"/>
      <c r="QR639"/>
      <c r="QS639"/>
      <c r="QT639"/>
      <c r="QU639"/>
      <c r="QV639"/>
      <c r="QW639"/>
      <c r="QX639"/>
      <c r="QY639"/>
      <c r="QZ639"/>
      <c r="RA639"/>
      <c r="RB639"/>
      <c r="RC639"/>
      <c r="RD639"/>
      <c r="RE639"/>
      <c r="RF639"/>
      <c r="RG639"/>
      <c r="RH639"/>
      <c r="RI639"/>
      <c r="RJ639"/>
      <c r="RK639"/>
      <c r="RL639"/>
      <c r="RM639"/>
      <c r="RN639"/>
      <c r="RO639"/>
      <c r="RP639"/>
      <c r="RQ639"/>
      <c r="RR639"/>
      <c r="RS639"/>
      <c r="RT639"/>
      <c r="RU639"/>
      <c r="RV639"/>
      <c r="RW639"/>
      <c r="RX639"/>
      <c r="RY639"/>
      <c r="RZ639"/>
      <c r="SA639"/>
      <c r="SB639"/>
      <c r="SC639"/>
      <c r="SD639"/>
      <c r="SE639"/>
      <c r="SF639"/>
      <c r="SG639"/>
      <c r="SH639"/>
      <c r="SI639"/>
      <c r="SJ639"/>
      <c r="SK639"/>
      <c r="SL639"/>
      <c r="SM639"/>
      <c r="SN639"/>
      <c r="SO639"/>
      <c r="SP639"/>
      <c r="SQ639"/>
      <c r="SR639"/>
      <c r="SS639"/>
      <c r="ST639"/>
      <c r="SU639"/>
      <c r="SV639"/>
      <c r="SW639"/>
      <c r="SX639"/>
      <c r="SY639"/>
      <c r="SZ639"/>
      <c r="TA639"/>
      <c r="TB639"/>
      <c r="TC639"/>
      <c r="TD639"/>
      <c r="TE639"/>
      <c r="TF639"/>
      <c r="TG639"/>
      <c r="TH639"/>
      <c r="TI639"/>
      <c r="TJ639"/>
      <c r="TK639"/>
      <c r="TL639"/>
      <c r="TM639"/>
      <c r="TN639"/>
      <c r="TO639"/>
      <c r="TP639"/>
      <c r="TQ639"/>
      <c r="TR639"/>
      <c r="TS639"/>
      <c r="TT639"/>
      <c r="TU639"/>
      <c r="TV639"/>
      <c r="TW639"/>
      <c r="TX639"/>
      <c r="TY639"/>
      <c r="TZ639"/>
      <c r="UA639"/>
      <c r="UB639"/>
      <c r="UC639"/>
      <c r="UD639"/>
      <c r="UE639"/>
      <c r="UF639"/>
      <c r="UG639"/>
      <c r="UH639"/>
      <c r="UI639"/>
      <c r="UJ639"/>
      <c r="UK639"/>
      <c r="UL639"/>
      <c r="UM639"/>
      <c r="UN639"/>
      <c r="UO639"/>
      <c r="UP639"/>
      <c r="UQ639"/>
      <c r="UR639"/>
      <c r="US639"/>
      <c r="UT639"/>
      <c r="UU639"/>
      <c r="UV639"/>
      <c r="UW639"/>
      <c r="UX639"/>
      <c r="UY639"/>
      <c r="UZ639"/>
      <c r="VA639"/>
      <c r="VB639"/>
      <c r="VC639"/>
      <c r="VD639"/>
      <c r="VE639"/>
      <c r="VF639"/>
      <c r="VG639"/>
      <c r="VH639"/>
      <c r="VI639"/>
      <c r="VJ639"/>
      <c r="VK639"/>
      <c r="VL639"/>
      <c r="VM639"/>
      <c r="VN639"/>
      <c r="VO639"/>
      <c r="VP639"/>
      <c r="VQ639"/>
      <c r="VR639"/>
      <c r="VS639"/>
      <c r="VT639"/>
      <c r="VU639"/>
      <c r="VV639"/>
      <c r="VW639"/>
      <c r="VX639"/>
      <c r="VY639"/>
      <c r="VZ639"/>
      <c r="WA639"/>
      <c r="WB639"/>
      <c r="WC639"/>
      <c r="WD639"/>
      <c r="WE639"/>
      <c r="WF639"/>
      <c r="WG639"/>
      <c r="WH639"/>
      <c r="WI639"/>
      <c r="WJ639"/>
      <c r="WK639"/>
      <c r="WL639"/>
      <c r="WM639"/>
      <c r="WN639"/>
      <c r="WO639"/>
      <c r="WP639"/>
      <c r="WQ639"/>
      <c r="WR639"/>
      <c r="WS639"/>
      <c r="WT639"/>
      <c r="WU639"/>
      <c r="WV639"/>
      <c r="WW639"/>
      <c r="WX639"/>
      <c r="WY639"/>
      <c r="WZ639"/>
      <c r="XA639"/>
      <c r="XB639"/>
      <c r="XC639"/>
      <c r="XD639"/>
      <c r="XE639"/>
      <c r="XF639"/>
      <c r="XG639"/>
      <c r="XH639"/>
      <c r="XI639"/>
      <c r="XJ639"/>
      <c r="XK639"/>
      <c r="XL639"/>
      <c r="XM639"/>
      <c r="XN639"/>
      <c r="XO639"/>
      <c r="XP639"/>
      <c r="XQ639"/>
      <c r="XR639"/>
      <c r="XS639"/>
      <c r="XT639"/>
      <c r="XU639"/>
      <c r="XV639"/>
      <c r="XW639"/>
      <c r="XX639"/>
      <c r="XY639"/>
      <c r="XZ639"/>
      <c r="YA639"/>
      <c r="YB639"/>
      <c r="YC639"/>
      <c r="YD639"/>
      <c r="YE639"/>
      <c r="YF639"/>
      <c r="YG639"/>
      <c r="YH639"/>
      <c r="YI639"/>
      <c r="YJ639"/>
      <c r="YK639"/>
      <c r="YL639"/>
      <c r="YM639"/>
      <c r="YN639"/>
      <c r="YO639"/>
      <c r="YP639"/>
      <c r="YQ639"/>
      <c r="YR639"/>
      <c r="YS639"/>
      <c r="YT639"/>
      <c r="YU639"/>
      <c r="YV639"/>
      <c r="YW639"/>
      <c r="YX639"/>
      <c r="YY639"/>
      <c r="YZ639"/>
      <c r="ZA639"/>
      <c r="ZB639"/>
      <c r="ZC639"/>
      <c r="ZD639"/>
      <c r="ZE639"/>
      <c r="ZF639"/>
      <c r="ZG639"/>
      <c r="ZH639"/>
      <c r="ZI639"/>
      <c r="ZJ639"/>
      <c r="ZK639"/>
      <c r="ZL639"/>
      <c r="ZM639"/>
      <c r="ZN639"/>
      <c r="ZO639"/>
      <c r="ZP639"/>
      <c r="ZQ639"/>
      <c r="ZR639"/>
      <c r="ZS639"/>
      <c r="ZT639"/>
      <c r="ZU639"/>
      <c r="ZV639"/>
      <c r="ZW639"/>
      <c r="ZX639"/>
      <c r="ZY639"/>
      <c r="ZZ639"/>
      <c r="AAA639"/>
      <c r="AAB639"/>
      <c r="AAC639"/>
      <c r="AAD639"/>
      <c r="AAE639"/>
      <c r="AAF639"/>
      <c r="AAG639"/>
      <c r="AAH639"/>
      <c r="AAI639"/>
      <c r="AAJ639"/>
      <c r="AAK639"/>
      <c r="AAL639"/>
      <c r="AAM639"/>
      <c r="AAN639"/>
      <c r="AAO639"/>
      <c r="AAP639"/>
      <c r="AAQ639"/>
      <c r="AAR639"/>
      <c r="AAS639"/>
      <c r="AAT639"/>
      <c r="AAU639"/>
      <c r="AAV639"/>
      <c r="AAW639"/>
      <c r="AAX639"/>
      <c r="AAY639"/>
      <c r="AAZ639"/>
      <c r="ABA639"/>
      <c r="ABB639"/>
      <c r="ABC639"/>
      <c r="ABD639"/>
      <c r="ABE639"/>
      <c r="ABF639"/>
      <c r="ABG639"/>
      <c r="ABH639"/>
      <c r="ABI639"/>
      <c r="ABJ639"/>
      <c r="ABK639"/>
      <c r="ABL639"/>
      <c r="ABM639"/>
      <c r="ABN639"/>
      <c r="ABO639"/>
      <c r="ABP639"/>
      <c r="ABQ639"/>
      <c r="ABR639"/>
      <c r="ABS639"/>
      <c r="ABT639"/>
      <c r="ABU639"/>
      <c r="ABV639"/>
      <c r="ABW639"/>
      <c r="ABX639"/>
      <c r="ABY639"/>
      <c r="ABZ639"/>
      <c r="ACA639"/>
      <c r="ACB639"/>
      <c r="ACC639"/>
      <c r="ACD639"/>
      <c r="ACE639"/>
      <c r="ACF639"/>
      <c r="ACG639"/>
      <c r="ACH639"/>
      <c r="ACI639"/>
      <c r="ACJ639"/>
      <c r="ACK639"/>
      <c r="ACL639"/>
      <c r="ACM639"/>
      <c r="ACN639"/>
      <c r="ACO639"/>
      <c r="ACP639"/>
      <c r="ACQ639"/>
      <c r="ACR639"/>
      <c r="ACS639"/>
      <c r="ACT639"/>
      <c r="ACU639"/>
      <c r="ACV639"/>
      <c r="ACW639"/>
      <c r="ACX639"/>
      <c r="ACY639"/>
      <c r="ACZ639"/>
      <c r="ADA639"/>
      <c r="ADB639"/>
      <c r="ADC639"/>
      <c r="ADD639"/>
      <c r="ADE639"/>
      <c r="ADF639"/>
      <c r="ADG639"/>
      <c r="ADH639"/>
      <c r="ADI639"/>
      <c r="ADJ639"/>
      <c r="ADK639"/>
      <c r="ADL639"/>
      <c r="ADM639"/>
      <c r="ADN639"/>
      <c r="ADO639"/>
      <c r="ADP639"/>
      <c r="ADQ639"/>
      <c r="ADR639"/>
      <c r="ADS639"/>
      <c r="ADT639"/>
      <c r="ADU639"/>
      <c r="ADV639"/>
      <c r="ADW639"/>
      <c r="ADX639"/>
      <c r="ADY639"/>
      <c r="ADZ639"/>
      <c r="AEA639"/>
      <c r="AEB639"/>
      <c r="AEC639"/>
      <c r="AED639"/>
      <c r="AEE639"/>
      <c r="AEF639"/>
      <c r="AEG639"/>
      <c r="AEH639"/>
      <c r="AEI639"/>
      <c r="AEJ639"/>
      <c r="AEK639"/>
      <c r="AEL639"/>
      <c r="AEM639"/>
      <c r="AEN639"/>
      <c r="AEO639"/>
      <c r="AEP639"/>
      <c r="AEQ639"/>
      <c r="AER639"/>
      <c r="AES639"/>
      <c r="AET639"/>
      <c r="AEU639"/>
      <c r="AEV639"/>
      <c r="AEW639"/>
      <c r="AEX639"/>
      <c r="AEY639"/>
      <c r="AEZ639"/>
      <c r="AFA639"/>
      <c r="AFB639"/>
      <c r="AFC639"/>
      <c r="AFD639"/>
      <c r="AFE639"/>
      <c r="AFF639"/>
      <c r="AFG639"/>
      <c r="AFH639"/>
      <c r="AFI639"/>
      <c r="AFJ639"/>
      <c r="AFK639"/>
      <c r="AFL639"/>
      <c r="AFM639"/>
      <c r="AFN639"/>
      <c r="AFO639"/>
      <c r="AFP639"/>
      <c r="AFQ639"/>
      <c r="AFR639"/>
      <c r="AFS639"/>
      <c r="AFT639"/>
      <c r="AFU639"/>
      <c r="AFV639"/>
      <c r="AFW639"/>
      <c r="AFX639"/>
      <c r="AFY639"/>
      <c r="AFZ639"/>
      <c r="AGA639"/>
      <c r="AGB639"/>
      <c r="AGC639"/>
      <c r="AGD639"/>
      <c r="AGE639"/>
      <c r="AGF639"/>
      <c r="AGG639"/>
      <c r="AGH639"/>
      <c r="AGI639"/>
      <c r="AGJ639"/>
      <c r="AGK639"/>
      <c r="AGL639"/>
      <c r="AGM639"/>
      <c r="AGN639"/>
      <c r="AGO639"/>
      <c r="AGP639"/>
      <c r="AGQ639"/>
      <c r="AGR639"/>
      <c r="AGS639"/>
      <c r="AGT639"/>
      <c r="AGU639"/>
      <c r="AGV639"/>
      <c r="AGW639"/>
      <c r="AGX639"/>
      <c r="AGY639"/>
      <c r="AGZ639"/>
      <c r="AHA639"/>
      <c r="AHB639"/>
      <c r="AHC639"/>
      <c r="AHD639"/>
      <c r="AHE639"/>
      <c r="AHF639"/>
      <c r="AHG639"/>
      <c r="AHH639"/>
      <c r="AHI639"/>
      <c r="AHJ639"/>
      <c r="AHK639"/>
      <c r="AHL639"/>
      <c r="AHM639"/>
      <c r="AHN639"/>
      <c r="AHO639"/>
      <c r="AHP639"/>
      <c r="AHQ639"/>
      <c r="AHR639"/>
      <c r="AHS639"/>
      <c r="AHT639"/>
      <c r="AHU639"/>
      <c r="AHV639"/>
      <c r="AHW639"/>
      <c r="AHX639"/>
      <c r="AHY639"/>
      <c r="AHZ639"/>
      <c r="AIA639"/>
      <c r="AIB639"/>
      <c r="AIC639"/>
      <c r="AID639"/>
      <c r="AIE639"/>
      <c r="AIF639"/>
      <c r="AIG639"/>
      <c r="AIH639"/>
      <c r="AII639"/>
      <c r="AIJ639"/>
      <c r="AIK639"/>
      <c r="AIL639"/>
      <c r="AIM639"/>
      <c r="AIN639"/>
      <c r="AIO639"/>
      <c r="AIP639"/>
      <c r="AIQ639"/>
      <c r="AIR639"/>
      <c r="AIS639"/>
      <c r="AIT639"/>
      <c r="AIU639"/>
      <c r="AIV639"/>
      <c r="AIW639"/>
      <c r="AIX639"/>
      <c r="AIY639"/>
      <c r="AIZ639"/>
      <c r="AJA639"/>
      <c r="AJB639"/>
      <c r="AJC639"/>
      <c r="AJD639"/>
      <c r="AJE639"/>
      <c r="AJF639"/>
      <c r="AJG639"/>
      <c r="AJH639"/>
      <c r="AJI639"/>
      <c r="AJJ639"/>
      <c r="AJK639"/>
      <c r="AJL639"/>
      <c r="AJM639"/>
      <c r="AJN639"/>
      <c r="AJO639"/>
      <c r="AJP639"/>
      <c r="AJQ639"/>
      <c r="AJR639"/>
      <c r="AJS639"/>
      <c r="AJT639"/>
      <c r="AJU639"/>
      <c r="AJV639"/>
      <c r="AJW639"/>
      <c r="AJX639"/>
      <c r="AJY639"/>
      <c r="AJZ639"/>
      <c r="AKA639"/>
      <c r="AKB639"/>
      <c r="AKC639"/>
      <c r="AKD639"/>
      <c r="AKE639"/>
      <c r="AKF639"/>
      <c r="AKG639"/>
      <c r="AKH639"/>
      <c r="AKI639"/>
      <c r="AKJ639"/>
      <c r="AKK639"/>
      <c r="AKL639"/>
      <c r="AKM639"/>
      <c r="AKN639"/>
      <c r="AKO639"/>
      <c r="AKP639"/>
      <c r="AKQ639"/>
      <c r="AKR639"/>
      <c r="AKS639"/>
      <c r="AKT639"/>
      <c r="AKU639"/>
      <c r="AKV639"/>
      <c r="AKW639"/>
      <c r="AKX639"/>
      <c r="AKY639"/>
      <c r="AKZ639"/>
      <c r="ALA639"/>
      <c r="ALB639"/>
      <c r="ALC639"/>
      <c r="ALD639"/>
      <c r="ALE639"/>
      <c r="ALF639"/>
      <c r="ALG639"/>
      <c r="ALH639"/>
      <c r="ALI639"/>
      <c r="ALJ639"/>
      <c r="ALK639"/>
      <c r="ALL639"/>
      <c r="ALM639"/>
      <c r="ALN639"/>
      <c r="ALO639"/>
      <c r="ALP639"/>
      <c r="ALQ639"/>
      <c r="ALR639"/>
      <c r="ALS639"/>
      <c r="ALT639"/>
      <c r="ALU639"/>
      <c r="ALV639"/>
      <c r="ALW639"/>
      <c r="ALX639"/>
      <c r="ALY639"/>
      <c r="ALZ639"/>
      <c r="AMA639"/>
      <c r="AMB639"/>
      <c r="AMC639"/>
      <c r="AMD639"/>
      <c r="AME639"/>
      <c r="AMF639"/>
      <c r="AMG639"/>
      <c r="AMH639"/>
      <c r="AMI639"/>
      <c r="AMJ639"/>
      <c r="AMK639"/>
    </row>
    <row r="640" spans="1:1025" ht="13.5" customHeight="1">
      <c r="A640" s="45" t="s">
        <v>214</v>
      </c>
      <c r="B640" s="135" t="s">
        <v>215</v>
      </c>
      <c r="C640" s="135"/>
      <c r="D640" s="135"/>
      <c r="E640" s="135"/>
      <c r="F640" s="135"/>
      <c r="G640" s="136"/>
      <c r="H640" s="136"/>
      <c r="I640" s="136">
        <f>G640*0.1</f>
        <v>0</v>
      </c>
      <c r="J640" s="136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  <c r="IB640"/>
      <c r="IC640"/>
      <c r="ID640"/>
      <c r="IE640"/>
      <c r="IF640"/>
      <c r="IG640"/>
      <c r="IH640"/>
      <c r="II640"/>
      <c r="IJ640"/>
      <c r="IK640"/>
      <c r="IL640"/>
      <c r="IM640"/>
      <c r="IN640"/>
      <c r="IO640"/>
      <c r="IP640"/>
      <c r="IQ640"/>
      <c r="IR640"/>
      <c r="IS640"/>
      <c r="IT640"/>
      <c r="IU640"/>
      <c r="IV640"/>
      <c r="IW640"/>
      <c r="IX640"/>
      <c r="IY640"/>
      <c r="IZ640"/>
      <c r="JA640"/>
      <c r="JB640"/>
      <c r="JC640"/>
      <c r="JD640"/>
      <c r="JE640"/>
      <c r="JF640"/>
      <c r="JG640"/>
      <c r="JH640"/>
      <c r="JI640"/>
      <c r="JJ640"/>
      <c r="JK640"/>
      <c r="JL640"/>
      <c r="JM640"/>
      <c r="JN640"/>
      <c r="JO640"/>
      <c r="JP640"/>
      <c r="JQ640"/>
      <c r="JR640"/>
      <c r="JS640"/>
      <c r="JT640"/>
      <c r="JU640"/>
      <c r="JV640"/>
      <c r="JW640"/>
      <c r="JX640"/>
      <c r="JY640"/>
      <c r="JZ640"/>
      <c r="KA640"/>
      <c r="KB640"/>
      <c r="KC640"/>
      <c r="KD640"/>
      <c r="KE640"/>
      <c r="KF640"/>
      <c r="KG640"/>
      <c r="KH640"/>
      <c r="KI640"/>
      <c r="KJ640"/>
      <c r="KK640"/>
      <c r="KL640"/>
      <c r="KM640"/>
      <c r="KN640"/>
      <c r="KO640"/>
      <c r="KP640"/>
      <c r="KQ640"/>
      <c r="KR640"/>
      <c r="KS640"/>
      <c r="KT640"/>
      <c r="KU640"/>
      <c r="KV640"/>
      <c r="KW640"/>
      <c r="KX640"/>
      <c r="KY640"/>
      <c r="KZ640"/>
      <c r="LA640"/>
      <c r="LB640"/>
      <c r="LC640"/>
      <c r="LD640"/>
      <c r="LE640"/>
      <c r="LF640"/>
      <c r="LG640"/>
      <c r="LH640"/>
      <c r="LI640"/>
      <c r="LJ640"/>
      <c r="LK640"/>
      <c r="LL640"/>
      <c r="LM640"/>
      <c r="LN640"/>
      <c r="LO640"/>
      <c r="LP640"/>
      <c r="LQ640"/>
      <c r="LR640"/>
      <c r="LS640"/>
      <c r="LT640"/>
      <c r="LU640"/>
      <c r="LV640"/>
      <c r="LW640"/>
      <c r="LX640"/>
      <c r="LY640"/>
      <c r="LZ640"/>
      <c r="MA640"/>
      <c r="MB640"/>
      <c r="MC640"/>
      <c r="MD640"/>
      <c r="ME640"/>
      <c r="MF640"/>
      <c r="MG640"/>
      <c r="MH640"/>
      <c r="MI640"/>
      <c r="MJ640"/>
      <c r="MK640"/>
      <c r="ML640"/>
      <c r="MM640"/>
      <c r="MN640"/>
      <c r="MO640"/>
      <c r="MP640"/>
      <c r="MQ640"/>
      <c r="MR640"/>
      <c r="MS640"/>
      <c r="MT640"/>
      <c r="MU640"/>
      <c r="MV640"/>
      <c r="MW640"/>
      <c r="MX640"/>
      <c r="MY640"/>
      <c r="MZ640"/>
      <c r="NA640"/>
      <c r="NB640"/>
      <c r="NC640"/>
      <c r="ND640"/>
      <c r="NE640"/>
      <c r="NF640"/>
      <c r="NG640"/>
      <c r="NH640"/>
      <c r="NI640"/>
      <c r="NJ640"/>
      <c r="NK640"/>
      <c r="NL640"/>
      <c r="NM640"/>
      <c r="NN640"/>
      <c r="NO640"/>
      <c r="NP640"/>
      <c r="NQ640"/>
      <c r="NR640"/>
      <c r="NS640"/>
      <c r="NT640"/>
      <c r="NU640"/>
      <c r="NV640"/>
      <c r="NW640"/>
      <c r="NX640"/>
      <c r="NY640"/>
      <c r="NZ640"/>
      <c r="OA640"/>
      <c r="OB640"/>
      <c r="OC640"/>
      <c r="OD640"/>
      <c r="OE640"/>
      <c r="OF640"/>
      <c r="OG640"/>
      <c r="OH640"/>
      <c r="OI640"/>
      <c r="OJ640"/>
      <c r="OK640"/>
      <c r="OL640"/>
      <c r="OM640"/>
      <c r="ON640"/>
      <c r="OO640"/>
      <c r="OP640"/>
      <c r="OQ640"/>
      <c r="OR640"/>
      <c r="OS640"/>
      <c r="OT640"/>
      <c r="OU640"/>
      <c r="OV640"/>
      <c r="OW640"/>
      <c r="OX640"/>
      <c r="OY640"/>
      <c r="OZ640"/>
      <c r="PA640"/>
      <c r="PB640"/>
      <c r="PC640"/>
      <c r="PD640"/>
      <c r="PE640"/>
      <c r="PF640"/>
      <c r="PG640"/>
      <c r="PH640"/>
      <c r="PI640"/>
      <c r="PJ640"/>
      <c r="PK640"/>
      <c r="PL640"/>
      <c r="PM640"/>
      <c r="PN640"/>
      <c r="PO640"/>
      <c r="PP640"/>
      <c r="PQ640"/>
      <c r="PR640"/>
      <c r="PS640"/>
      <c r="PT640"/>
      <c r="PU640"/>
      <c r="PV640"/>
      <c r="PW640"/>
      <c r="PX640"/>
      <c r="PY640"/>
      <c r="PZ640"/>
      <c r="QA640"/>
      <c r="QB640"/>
      <c r="QC640"/>
      <c r="QD640"/>
      <c r="QE640"/>
      <c r="QF640"/>
      <c r="QG640"/>
      <c r="QH640"/>
      <c r="QI640"/>
      <c r="QJ640"/>
      <c r="QK640"/>
      <c r="QL640"/>
      <c r="QM640"/>
      <c r="QN640"/>
      <c r="QO640"/>
      <c r="QP640"/>
      <c r="QQ640"/>
      <c r="QR640"/>
      <c r="QS640"/>
      <c r="QT640"/>
      <c r="QU640"/>
      <c r="QV640"/>
      <c r="QW640"/>
      <c r="QX640"/>
      <c r="QY640"/>
      <c r="QZ640"/>
      <c r="RA640"/>
      <c r="RB640"/>
      <c r="RC640"/>
      <c r="RD640"/>
      <c r="RE640"/>
      <c r="RF640"/>
      <c r="RG640"/>
      <c r="RH640"/>
      <c r="RI640"/>
      <c r="RJ640"/>
      <c r="RK640"/>
      <c r="RL640"/>
      <c r="RM640"/>
      <c r="RN640"/>
      <c r="RO640"/>
      <c r="RP640"/>
      <c r="RQ640"/>
      <c r="RR640"/>
      <c r="RS640"/>
      <c r="RT640"/>
      <c r="RU640"/>
      <c r="RV640"/>
      <c r="RW640"/>
      <c r="RX640"/>
      <c r="RY640"/>
      <c r="RZ640"/>
      <c r="SA640"/>
      <c r="SB640"/>
      <c r="SC640"/>
      <c r="SD640"/>
      <c r="SE640"/>
      <c r="SF640"/>
      <c r="SG640"/>
      <c r="SH640"/>
      <c r="SI640"/>
      <c r="SJ640"/>
      <c r="SK640"/>
      <c r="SL640"/>
      <c r="SM640"/>
      <c r="SN640"/>
      <c r="SO640"/>
      <c r="SP640"/>
      <c r="SQ640"/>
      <c r="SR640"/>
      <c r="SS640"/>
      <c r="ST640"/>
      <c r="SU640"/>
      <c r="SV640"/>
      <c r="SW640"/>
      <c r="SX640"/>
      <c r="SY640"/>
      <c r="SZ640"/>
      <c r="TA640"/>
      <c r="TB640"/>
      <c r="TC640"/>
      <c r="TD640"/>
      <c r="TE640"/>
      <c r="TF640"/>
      <c r="TG640"/>
      <c r="TH640"/>
      <c r="TI640"/>
      <c r="TJ640"/>
      <c r="TK640"/>
      <c r="TL640"/>
      <c r="TM640"/>
      <c r="TN640"/>
      <c r="TO640"/>
      <c r="TP640"/>
      <c r="TQ640"/>
      <c r="TR640"/>
      <c r="TS640"/>
      <c r="TT640"/>
      <c r="TU640"/>
      <c r="TV640"/>
      <c r="TW640"/>
      <c r="TX640"/>
      <c r="TY640"/>
      <c r="TZ640"/>
      <c r="UA640"/>
      <c r="UB640"/>
      <c r="UC640"/>
      <c r="UD640"/>
      <c r="UE640"/>
      <c r="UF640"/>
      <c r="UG640"/>
      <c r="UH640"/>
      <c r="UI640"/>
      <c r="UJ640"/>
      <c r="UK640"/>
      <c r="UL640"/>
      <c r="UM640"/>
      <c r="UN640"/>
      <c r="UO640"/>
      <c r="UP640"/>
      <c r="UQ640"/>
      <c r="UR640"/>
      <c r="US640"/>
      <c r="UT640"/>
      <c r="UU640"/>
      <c r="UV640"/>
      <c r="UW640"/>
      <c r="UX640"/>
      <c r="UY640"/>
      <c r="UZ640"/>
      <c r="VA640"/>
      <c r="VB640"/>
      <c r="VC640"/>
      <c r="VD640"/>
      <c r="VE640"/>
      <c r="VF640"/>
      <c r="VG640"/>
      <c r="VH640"/>
      <c r="VI640"/>
      <c r="VJ640"/>
      <c r="VK640"/>
      <c r="VL640"/>
      <c r="VM640"/>
      <c r="VN640"/>
      <c r="VO640"/>
      <c r="VP640"/>
      <c r="VQ640"/>
      <c r="VR640"/>
      <c r="VS640"/>
      <c r="VT640"/>
      <c r="VU640"/>
      <c r="VV640"/>
      <c r="VW640"/>
      <c r="VX640"/>
      <c r="VY640"/>
      <c r="VZ640"/>
      <c r="WA640"/>
      <c r="WB640"/>
      <c r="WC640"/>
      <c r="WD640"/>
      <c r="WE640"/>
      <c r="WF640"/>
      <c r="WG640"/>
      <c r="WH640"/>
      <c r="WI640"/>
      <c r="WJ640"/>
      <c r="WK640"/>
      <c r="WL640"/>
      <c r="WM640"/>
      <c r="WN640"/>
      <c r="WO640"/>
      <c r="WP640"/>
      <c r="WQ640"/>
      <c r="WR640"/>
      <c r="WS640"/>
      <c r="WT640"/>
      <c r="WU640"/>
      <c r="WV640"/>
      <c r="WW640"/>
      <c r="WX640"/>
      <c r="WY640"/>
      <c r="WZ640"/>
      <c r="XA640"/>
      <c r="XB640"/>
      <c r="XC640"/>
      <c r="XD640"/>
      <c r="XE640"/>
      <c r="XF640"/>
      <c r="XG640"/>
      <c r="XH640"/>
      <c r="XI640"/>
      <c r="XJ640"/>
      <c r="XK640"/>
      <c r="XL640"/>
      <c r="XM640"/>
      <c r="XN640"/>
      <c r="XO640"/>
      <c r="XP640"/>
      <c r="XQ640"/>
      <c r="XR640"/>
      <c r="XS640"/>
      <c r="XT640"/>
      <c r="XU640"/>
      <c r="XV640"/>
      <c r="XW640"/>
      <c r="XX640"/>
      <c r="XY640"/>
      <c r="XZ640"/>
      <c r="YA640"/>
      <c r="YB640"/>
      <c r="YC640"/>
      <c r="YD640"/>
      <c r="YE640"/>
      <c r="YF640"/>
      <c r="YG640"/>
      <c r="YH640"/>
      <c r="YI640"/>
      <c r="YJ640"/>
      <c r="YK640"/>
      <c r="YL640"/>
      <c r="YM640"/>
      <c r="YN640"/>
      <c r="YO640"/>
      <c r="YP640"/>
      <c r="YQ640"/>
      <c r="YR640"/>
      <c r="YS640"/>
      <c r="YT640"/>
      <c r="YU640"/>
      <c r="YV640"/>
      <c r="YW640"/>
      <c r="YX640"/>
      <c r="YY640"/>
      <c r="YZ640"/>
      <c r="ZA640"/>
      <c r="ZB640"/>
      <c r="ZC640"/>
      <c r="ZD640"/>
      <c r="ZE640"/>
      <c r="ZF640"/>
      <c r="ZG640"/>
      <c r="ZH640"/>
      <c r="ZI640"/>
      <c r="ZJ640"/>
      <c r="ZK640"/>
      <c r="ZL640"/>
      <c r="ZM640"/>
      <c r="ZN640"/>
      <c r="ZO640"/>
      <c r="ZP640"/>
      <c r="ZQ640"/>
      <c r="ZR640"/>
      <c r="ZS640"/>
      <c r="ZT640"/>
      <c r="ZU640"/>
      <c r="ZV640"/>
      <c r="ZW640"/>
      <c r="ZX640"/>
      <c r="ZY640"/>
      <c r="ZZ640"/>
      <c r="AAA640"/>
      <c r="AAB640"/>
      <c r="AAC640"/>
      <c r="AAD640"/>
      <c r="AAE640"/>
      <c r="AAF640"/>
      <c r="AAG640"/>
      <c r="AAH640"/>
      <c r="AAI640"/>
      <c r="AAJ640"/>
      <c r="AAK640"/>
      <c r="AAL640"/>
      <c r="AAM640"/>
      <c r="AAN640"/>
      <c r="AAO640"/>
      <c r="AAP640"/>
      <c r="AAQ640"/>
      <c r="AAR640"/>
      <c r="AAS640"/>
      <c r="AAT640"/>
      <c r="AAU640"/>
      <c r="AAV640"/>
      <c r="AAW640"/>
      <c r="AAX640"/>
      <c r="AAY640"/>
      <c r="AAZ640"/>
      <c r="ABA640"/>
      <c r="ABB640"/>
      <c r="ABC640"/>
      <c r="ABD640"/>
      <c r="ABE640"/>
      <c r="ABF640"/>
      <c r="ABG640"/>
      <c r="ABH640"/>
      <c r="ABI640"/>
      <c r="ABJ640"/>
      <c r="ABK640"/>
      <c r="ABL640"/>
      <c r="ABM640"/>
      <c r="ABN640"/>
      <c r="ABO640"/>
      <c r="ABP640"/>
      <c r="ABQ640"/>
      <c r="ABR640"/>
      <c r="ABS640"/>
      <c r="ABT640"/>
      <c r="ABU640"/>
      <c r="ABV640"/>
      <c r="ABW640"/>
      <c r="ABX640"/>
      <c r="ABY640"/>
      <c r="ABZ640"/>
      <c r="ACA640"/>
      <c r="ACB640"/>
      <c r="ACC640"/>
      <c r="ACD640"/>
      <c r="ACE640"/>
      <c r="ACF640"/>
      <c r="ACG640"/>
      <c r="ACH640"/>
      <c r="ACI640"/>
      <c r="ACJ640"/>
      <c r="ACK640"/>
      <c r="ACL640"/>
      <c r="ACM640"/>
      <c r="ACN640"/>
      <c r="ACO640"/>
      <c r="ACP640"/>
      <c r="ACQ640"/>
      <c r="ACR640"/>
      <c r="ACS640"/>
      <c r="ACT640"/>
      <c r="ACU640"/>
      <c r="ACV640"/>
      <c r="ACW640"/>
      <c r="ACX640"/>
      <c r="ACY640"/>
      <c r="ACZ640"/>
      <c r="ADA640"/>
      <c r="ADB640"/>
      <c r="ADC640"/>
      <c r="ADD640"/>
      <c r="ADE640"/>
      <c r="ADF640"/>
      <c r="ADG640"/>
      <c r="ADH640"/>
      <c r="ADI640"/>
      <c r="ADJ640"/>
      <c r="ADK640"/>
      <c r="ADL640"/>
      <c r="ADM640"/>
      <c r="ADN640"/>
      <c r="ADO640"/>
      <c r="ADP640"/>
      <c r="ADQ640"/>
      <c r="ADR640"/>
      <c r="ADS640"/>
      <c r="ADT640"/>
      <c r="ADU640"/>
      <c r="ADV640"/>
      <c r="ADW640"/>
      <c r="ADX640"/>
      <c r="ADY640"/>
      <c r="ADZ640"/>
      <c r="AEA640"/>
      <c r="AEB640"/>
      <c r="AEC640"/>
      <c r="AED640"/>
      <c r="AEE640"/>
      <c r="AEF640"/>
      <c r="AEG640"/>
      <c r="AEH640"/>
      <c r="AEI640"/>
      <c r="AEJ640"/>
      <c r="AEK640"/>
      <c r="AEL640"/>
      <c r="AEM640"/>
      <c r="AEN640"/>
      <c r="AEO640"/>
      <c r="AEP640"/>
      <c r="AEQ640"/>
      <c r="AER640"/>
      <c r="AES640"/>
      <c r="AET640"/>
      <c r="AEU640"/>
      <c r="AEV640"/>
      <c r="AEW640"/>
      <c r="AEX640"/>
      <c r="AEY640"/>
      <c r="AEZ640"/>
      <c r="AFA640"/>
      <c r="AFB640"/>
      <c r="AFC640"/>
      <c r="AFD640"/>
      <c r="AFE640"/>
      <c r="AFF640"/>
      <c r="AFG640"/>
      <c r="AFH640"/>
      <c r="AFI640"/>
      <c r="AFJ640"/>
      <c r="AFK640"/>
      <c r="AFL640"/>
      <c r="AFM640"/>
      <c r="AFN640"/>
      <c r="AFO640"/>
      <c r="AFP640"/>
      <c r="AFQ640"/>
      <c r="AFR640"/>
      <c r="AFS640"/>
      <c r="AFT640"/>
      <c r="AFU640"/>
      <c r="AFV640"/>
      <c r="AFW640"/>
      <c r="AFX640"/>
      <c r="AFY640"/>
      <c r="AFZ640"/>
      <c r="AGA640"/>
      <c r="AGB640"/>
      <c r="AGC640"/>
      <c r="AGD640"/>
      <c r="AGE640"/>
      <c r="AGF640"/>
      <c r="AGG640"/>
      <c r="AGH640"/>
      <c r="AGI640"/>
      <c r="AGJ640"/>
      <c r="AGK640"/>
      <c r="AGL640"/>
      <c r="AGM640"/>
      <c r="AGN640"/>
      <c r="AGO640"/>
      <c r="AGP640"/>
      <c r="AGQ640"/>
      <c r="AGR640"/>
      <c r="AGS640"/>
      <c r="AGT640"/>
      <c r="AGU640"/>
      <c r="AGV640"/>
      <c r="AGW640"/>
      <c r="AGX640"/>
      <c r="AGY640"/>
      <c r="AGZ640"/>
      <c r="AHA640"/>
      <c r="AHB640"/>
      <c r="AHC640"/>
      <c r="AHD640"/>
      <c r="AHE640"/>
      <c r="AHF640"/>
      <c r="AHG640"/>
      <c r="AHH640"/>
      <c r="AHI640"/>
      <c r="AHJ640"/>
      <c r="AHK640"/>
      <c r="AHL640"/>
      <c r="AHM640"/>
      <c r="AHN640"/>
      <c r="AHO640"/>
      <c r="AHP640"/>
      <c r="AHQ640"/>
      <c r="AHR640"/>
      <c r="AHS640"/>
      <c r="AHT640"/>
      <c r="AHU640"/>
      <c r="AHV640"/>
      <c r="AHW640"/>
      <c r="AHX640"/>
      <c r="AHY640"/>
      <c r="AHZ640"/>
      <c r="AIA640"/>
      <c r="AIB640"/>
      <c r="AIC640"/>
      <c r="AID640"/>
      <c r="AIE640"/>
      <c r="AIF640"/>
      <c r="AIG640"/>
      <c r="AIH640"/>
      <c r="AII640"/>
      <c r="AIJ640"/>
      <c r="AIK640"/>
      <c r="AIL640"/>
      <c r="AIM640"/>
      <c r="AIN640"/>
      <c r="AIO640"/>
      <c r="AIP640"/>
      <c r="AIQ640"/>
      <c r="AIR640"/>
      <c r="AIS640"/>
      <c r="AIT640"/>
      <c r="AIU640"/>
      <c r="AIV640"/>
      <c r="AIW640"/>
      <c r="AIX640"/>
      <c r="AIY640"/>
      <c r="AIZ640"/>
      <c r="AJA640"/>
      <c r="AJB640"/>
      <c r="AJC640"/>
      <c r="AJD640"/>
      <c r="AJE640"/>
      <c r="AJF640"/>
      <c r="AJG640"/>
      <c r="AJH640"/>
      <c r="AJI640"/>
      <c r="AJJ640"/>
      <c r="AJK640"/>
      <c r="AJL640"/>
      <c r="AJM640"/>
      <c r="AJN640"/>
      <c r="AJO640"/>
      <c r="AJP640"/>
      <c r="AJQ640"/>
      <c r="AJR640"/>
      <c r="AJS640"/>
      <c r="AJT640"/>
      <c r="AJU640"/>
      <c r="AJV640"/>
      <c r="AJW640"/>
      <c r="AJX640"/>
      <c r="AJY640"/>
      <c r="AJZ640"/>
      <c r="AKA640"/>
      <c r="AKB640"/>
      <c r="AKC640"/>
      <c r="AKD640"/>
      <c r="AKE640"/>
      <c r="AKF640"/>
      <c r="AKG640"/>
      <c r="AKH640"/>
      <c r="AKI640"/>
      <c r="AKJ640"/>
      <c r="AKK640"/>
      <c r="AKL640"/>
      <c r="AKM640"/>
      <c r="AKN640"/>
      <c r="AKO640"/>
      <c r="AKP640"/>
      <c r="AKQ640"/>
      <c r="AKR640"/>
      <c r="AKS640"/>
      <c r="AKT640"/>
      <c r="AKU640"/>
      <c r="AKV640"/>
      <c r="AKW640"/>
      <c r="AKX640"/>
      <c r="AKY640"/>
      <c r="AKZ640"/>
      <c r="ALA640"/>
      <c r="ALB640"/>
      <c r="ALC640"/>
      <c r="ALD640"/>
      <c r="ALE640"/>
      <c r="ALF640"/>
      <c r="ALG640"/>
      <c r="ALH640"/>
      <c r="ALI640"/>
      <c r="ALJ640"/>
      <c r="ALK640"/>
      <c r="ALL640"/>
      <c r="ALM640"/>
      <c r="ALN640"/>
      <c r="ALO640"/>
      <c r="ALP640"/>
      <c r="ALQ640"/>
      <c r="ALR640"/>
      <c r="ALS640"/>
      <c r="ALT640"/>
      <c r="ALU640"/>
      <c r="ALV640"/>
      <c r="ALW640"/>
      <c r="ALX640"/>
      <c r="ALY640"/>
      <c r="ALZ640"/>
      <c r="AMA640"/>
      <c r="AMB640"/>
      <c r="AMC640"/>
      <c r="AMD640"/>
      <c r="AME640"/>
      <c r="AMF640"/>
      <c r="AMG640"/>
      <c r="AMH640"/>
      <c r="AMI640"/>
      <c r="AMJ640"/>
      <c r="AMK640"/>
    </row>
    <row r="641" spans="1:1025" ht="25.5" customHeight="1">
      <c r="A641" s="45" t="s">
        <v>216</v>
      </c>
      <c r="B641" s="135" t="s">
        <v>217</v>
      </c>
      <c r="C641" s="135"/>
      <c r="D641" s="135"/>
      <c r="E641" s="135"/>
      <c r="F641" s="135"/>
      <c r="G641" s="136"/>
      <c r="H641" s="136"/>
      <c r="I641" s="136"/>
      <c r="J641" s="136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  <c r="IB641"/>
      <c r="IC641"/>
      <c r="ID641"/>
      <c r="IE641"/>
      <c r="IF641"/>
      <c r="IG641"/>
      <c r="IH641"/>
      <c r="II641"/>
      <c r="IJ641"/>
      <c r="IK641"/>
      <c r="IL641"/>
      <c r="IM641"/>
      <c r="IN641"/>
      <c r="IO641"/>
      <c r="IP641"/>
      <c r="IQ641"/>
      <c r="IR641"/>
      <c r="IS641"/>
      <c r="IT641"/>
      <c r="IU641"/>
      <c r="IV641"/>
      <c r="IW641"/>
      <c r="IX641"/>
      <c r="IY641"/>
      <c r="IZ641"/>
      <c r="JA641"/>
      <c r="JB641"/>
      <c r="JC641"/>
      <c r="JD641"/>
      <c r="JE641"/>
      <c r="JF641"/>
      <c r="JG641"/>
      <c r="JH641"/>
      <c r="JI641"/>
      <c r="JJ641"/>
      <c r="JK641"/>
      <c r="JL641"/>
      <c r="JM641"/>
      <c r="JN641"/>
      <c r="JO641"/>
      <c r="JP641"/>
      <c r="JQ641"/>
      <c r="JR641"/>
      <c r="JS641"/>
      <c r="JT641"/>
      <c r="JU641"/>
      <c r="JV641"/>
      <c r="JW641"/>
      <c r="JX641"/>
      <c r="JY641"/>
      <c r="JZ641"/>
      <c r="KA641"/>
      <c r="KB641"/>
      <c r="KC641"/>
      <c r="KD641"/>
      <c r="KE641"/>
      <c r="KF641"/>
      <c r="KG641"/>
      <c r="KH641"/>
      <c r="KI641"/>
      <c r="KJ641"/>
      <c r="KK641"/>
      <c r="KL641"/>
      <c r="KM641"/>
      <c r="KN641"/>
      <c r="KO641"/>
      <c r="KP641"/>
      <c r="KQ641"/>
      <c r="KR641"/>
      <c r="KS641"/>
      <c r="KT641"/>
      <c r="KU641"/>
      <c r="KV641"/>
      <c r="KW641"/>
      <c r="KX641"/>
      <c r="KY641"/>
      <c r="KZ641"/>
      <c r="LA641"/>
      <c r="LB641"/>
      <c r="LC641"/>
      <c r="LD641"/>
      <c r="LE641"/>
      <c r="LF641"/>
      <c r="LG641"/>
      <c r="LH641"/>
      <c r="LI641"/>
      <c r="LJ641"/>
      <c r="LK641"/>
      <c r="LL641"/>
      <c r="LM641"/>
      <c r="LN641"/>
      <c r="LO641"/>
      <c r="LP641"/>
      <c r="LQ641"/>
      <c r="LR641"/>
      <c r="LS641"/>
      <c r="LT641"/>
      <c r="LU641"/>
      <c r="LV641"/>
      <c r="LW641"/>
      <c r="LX641"/>
      <c r="LY641"/>
      <c r="LZ641"/>
      <c r="MA641"/>
      <c r="MB641"/>
      <c r="MC641"/>
      <c r="MD641"/>
      <c r="ME641"/>
      <c r="MF641"/>
      <c r="MG641"/>
      <c r="MH641"/>
      <c r="MI641"/>
      <c r="MJ641"/>
      <c r="MK641"/>
      <c r="ML641"/>
      <c r="MM641"/>
      <c r="MN641"/>
      <c r="MO641"/>
      <c r="MP641"/>
      <c r="MQ641"/>
      <c r="MR641"/>
      <c r="MS641"/>
      <c r="MT641"/>
      <c r="MU641"/>
      <c r="MV641"/>
      <c r="MW641"/>
      <c r="MX641"/>
      <c r="MY641"/>
      <c r="MZ641"/>
      <c r="NA641"/>
      <c r="NB641"/>
      <c r="NC641"/>
      <c r="ND641"/>
      <c r="NE641"/>
      <c r="NF641"/>
      <c r="NG641"/>
      <c r="NH641"/>
      <c r="NI641"/>
      <c r="NJ641"/>
      <c r="NK641"/>
      <c r="NL641"/>
      <c r="NM641"/>
      <c r="NN641"/>
      <c r="NO641"/>
      <c r="NP641"/>
      <c r="NQ641"/>
      <c r="NR641"/>
      <c r="NS641"/>
      <c r="NT641"/>
      <c r="NU641"/>
      <c r="NV641"/>
      <c r="NW641"/>
      <c r="NX641"/>
      <c r="NY641"/>
      <c r="NZ641"/>
      <c r="OA641"/>
      <c r="OB641"/>
      <c r="OC641"/>
      <c r="OD641"/>
      <c r="OE641"/>
      <c r="OF641"/>
      <c r="OG641"/>
      <c r="OH641"/>
      <c r="OI641"/>
      <c r="OJ641"/>
      <c r="OK641"/>
      <c r="OL641"/>
      <c r="OM641"/>
      <c r="ON641"/>
      <c r="OO641"/>
      <c r="OP641"/>
      <c r="OQ641"/>
      <c r="OR641"/>
      <c r="OS641"/>
      <c r="OT641"/>
      <c r="OU641"/>
      <c r="OV641"/>
      <c r="OW641"/>
      <c r="OX641"/>
      <c r="OY641"/>
      <c r="OZ641"/>
      <c r="PA641"/>
      <c r="PB641"/>
      <c r="PC641"/>
      <c r="PD641"/>
      <c r="PE641"/>
      <c r="PF641"/>
      <c r="PG641"/>
      <c r="PH641"/>
      <c r="PI641"/>
      <c r="PJ641"/>
      <c r="PK641"/>
      <c r="PL641"/>
      <c r="PM641"/>
      <c r="PN641"/>
      <c r="PO641"/>
      <c r="PP641"/>
      <c r="PQ641"/>
      <c r="PR641"/>
      <c r="PS641"/>
      <c r="PT641"/>
      <c r="PU641"/>
      <c r="PV641"/>
      <c r="PW641"/>
      <c r="PX641"/>
      <c r="PY641"/>
      <c r="PZ641"/>
      <c r="QA641"/>
      <c r="QB641"/>
      <c r="QC641"/>
      <c r="QD641"/>
      <c r="QE641"/>
      <c r="QF641"/>
      <c r="QG641"/>
      <c r="QH641"/>
      <c r="QI641"/>
      <c r="QJ641"/>
      <c r="QK641"/>
      <c r="QL641"/>
      <c r="QM641"/>
      <c r="QN641"/>
      <c r="QO641"/>
      <c r="QP641"/>
      <c r="QQ641"/>
      <c r="QR641"/>
      <c r="QS641"/>
      <c r="QT641"/>
      <c r="QU641"/>
      <c r="QV641"/>
      <c r="QW641"/>
      <c r="QX641"/>
      <c r="QY641"/>
      <c r="QZ641"/>
      <c r="RA641"/>
      <c r="RB641"/>
      <c r="RC641"/>
      <c r="RD641"/>
      <c r="RE641"/>
      <c r="RF641"/>
      <c r="RG641"/>
      <c r="RH641"/>
      <c r="RI641"/>
      <c r="RJ641"/>
      <c r="RK641"/>
      <c r="RL641"/>
      <c r="RM641"/>
      <c r="RN641"/>
      <c r="RO641"/>
      <c r="RP641"/>
      <c r="RQ641"/>
      <c r="RR641"/>
      <c r="RS641"/>
      <c r="RT641"/>
      <c r="RU641"/>
      <c r="RV641"/>
      <c r="RW641"/>
      <c r="RX641"/>
      <c r="RY641"/>
      <c r="RZ641"/>
      <c r="SA641"/>
      <c r="SB641"/>
      <c r="SC641"/>
      <c r="SD641"/>
      <c r="SE641"/>
      <c r="SF641"/>
      <c r="SG641"/>
      <c r="SH641"/>
      <c r="SI641"/>
      <c r="SJ641"/>
      <c r="SK641"/>
      <c r="SL641"/>
      <c r="SM641"/>
      <c r="SN641"/>
      <c r="SO641"/>
      <c r="SP641"/>
      <c r="SQ641"/>
      <c r="SR641"/>
      <c r="SS641"/>
      <c r="ST641"/>
      <c r="SU641"/>
      <c r="SV641"/>
      <c r="SW641"/>
      <c r="SX641"/>
      <c r="SY641"/>
      <c r="SZ641"/>
      <c r="TA641"/>
      <c r="TB641"/>
      <c r="TC641"/>
      <c r="TD641"/>
      <c r="TE641"/>
      <c r="TF641"/>
      <c r="TG641"/>
      <c r="TH641"/>
      <c r="TI641"/>
      <c r="TJ641"/>
      <c r="TK641"/>
      <c r="TL641"/>
      <c r="TM641"/>
      <c r="TN641"/>
      <c r="TO641"/>
      <c r="TP641"/>
      <c r="TQ641"/>
      <c r="TR641"/>
      <c r="TS641"/>
      <c r="TT641"/>
      <c r="TU641"/>
      <c r="TV641"/>
      <c r="TW641"/>
      <c r="TX641"/>
      <c r="TY641"/>
      <c r="TZ641"/>
      <c r="UA641"/>
      <c r="UB641"/>
      <c r="UC641"/>
      <c r="UD641"/>
      <c r="UE641"/>
      <c r="UF641"/>
      <c r="UG641"/>
      <c r="UH641"/>
      <c r="UI641"/>
      <c r="UJ641"/>
      <c r="UK641"/>
      <c r="UL641"/>
      <c r="UM641"/>
      <c r="UN641"/>
      <c r="UO641"/>
      <c r="UP641"/>
      <c r="UQ641"/>
      <c r="UR641"/>
      <c r="US641"/>
      <c r="UT641"/>
      <c r="UU641"/>
      <c r="UV641"/>
      <c r="UW641"/>
      <c r="UX641"/>
      <c r="UY641"/>
      <c r="UZ641"/>
      <c r="VA641"/>
      <c r="VB641"/>
      <c r="VC641"/>
      <c r="VD641"/>
      <c r="VE641"/>
      <c r="VF641"/>
      <c r="VG641"/>
      <c r="VH641"/>
      <c r="VI641"/>
      <c r="VJ641"/>
      <c r="VK641"/>
      <c r="VL641"/>
      <c r="VM641"/>
      <c r="VN641"/>
      <c r="VO641"/>
      <c r="VP641"/>
      <c r="VQ641"/>
      <c r="VR641"/>
      <c r="VS641"/>
      <c r="VT641"/>
      <c r="VU641"/>
      <c r="VV641"/>
      <c r="VW641"/>
      <c r="VX641"/>
      <c r="VY641"/>
      <c r="VZ641"/>
      <c r="WA641"/>
      <c r="WB641"/>
      <c r="WC641"/>
      <c r="WD641"/>
      <c r="WE641"/>
      <c r="WF641"/>
      <c r="WG641"/>
      <c r="WH641"/>
      <c r="WI641"/>
      <c r="WJ641"/>
      <c r="WK641"/>
      <c r="WL641"/>
      <c r="WM641"/>
      <c r="WN641"/>
      <c r="WO641"/>
      <c r="WP641"/>
      <c r="WQ641"/>
      <c r="WR641"/>
      <c r="WS641"/>
      <c r="WT641"/>
      <c r="WU641"/>
      <c r="WV641"/>
      <c r="WW641"/>
      <c r="WX641"/>
      <c r="WY641"/>
      <c r="WZ641"/>
      <c r="XA641"/>
      <c r="XB641"/>
      <c r="XC641"/>
      <c r="XD641"/>
      <c r="XE641"/>
      <c r="XF641"/>
      <c r="XG641"/>
      <c r="XH641"/>
      <c r="XI641"/>
      <c r="XJ641"/>
      <c r="XK641"/>
      <c r="XL641"/>
      <c r="XM641"/>
      <c r="XN641"/>
      <c r="XO641"/>
      <c r="XP641"/>
      <c r="XQ641"/>
      <c r="XR641"/>
      <c r="XS641"/>
      <c r="XT641"/>
      <c r="XU641"/>
      <c r="XV641"/>
      <c r="XW641"/>
      <c r="XX641"/>
      <c r="XY641"/>
      <c r="XZ641"/>
      <c r="YA641"/>
      <c r="YB641"/>
      <c r="YC641"/>
      <c r="YD641"/>
      <c r="YE641"/>
      <c r="YF641"/>
      <c r="YG641"/>
      <c r="YH641"/>
      <c r="YI641"/>
      <c r="YJ641"/>
      <c r="YK641"/>
      <c r="YL641"/>
      <c r="YM641"/>
      <c r="YN641"/>
      <c r="YO641"/>
      <c r="YP641"/>
      <c r="YQ641"/>
      <c r="YR641"/>
      <c r="YS641"/>
      <c r="YT641"/>
      <c r="YU641"/>
      <c r="YV641"/>
      <c r="YW641"/>
      <c r="YX641"/>
      <c r="YY641"/>
      <c r="YZ641"/>
      <c r="ZA641"/>
      <c r="ZB641"/>
      <c r="ZC641"/>
      <c r="ZD641"/>
      <c r="ZE641"/>
      <c r="ZF641"/>
      <c r="ZG641"/>
      <c r="ZH641"/>
      <c r="ZI641"/>
      <c r="ZJ641"/>
      <c r="ZK641"/>
      <c r="ZL641"/>
      <c r="ZM641"/>
      <c r="ZN641"/>
      <c r="ZO641"/>
      <c r="ZP641"/>
      <c r="ZQ641"/>
      <c r="ZR641"/>
      <c r="ZS641"/>
      <c r="ZT641"/>
      <c r="ZU641"/>
      <c r="ZV641"/>
      <c r="ZW641"/>
      <c r="ZX641"/>
      <c r="ZY641"/>
      <c r="ZZ641"/>
      <c r="AAA641"/>
      <c r="AAB641"/>
      <c r="AAC641"/>
      <c r="AAD641"/>
      <c r="AAE641"/>
      <c r="AAF641"/>
      <c r="AAG641"/>
      <c r="AAH641"/>
      <c r="AAI641"/>
      <c r="AAJ641"/>
      <c r="AAK641"/>
      <c r="AAL641"/>
      <c r="AAM641"/>
      <c r="AAN641"/>
      <c r="AAO641"/>
      <c r="AAP641"/>
      <c r="AAQ641"/>
      <c r="AAR641"/>
      <c r="AAS641"/>
      <c r="AAT641"/>
      <c r="AAU641"/>
      <c r="AAV641"/>
      <c r="AAW641"/>
      <c r="AAX641"/>
      <c r="AAY641"/>
      <c r="AAZ641"/>
      <c r="ABA641"/>
      <c r="ABB641"/>
      <c r="ABC641"/>
      <c r="ABD641"/>
      <c r="ABE641"/>
      <c r="ABF641"/>
      <c r="ABG641"/>
      <c r="ABH641"/>
      <c r="ABI641"/>
      <c r="ABJ641"/>
      <c r="ABK641"/>
      <c r="ABL641"/>
      <c r="ABM641"/>
      <c r="ABN641"/>
      <c r="ABO641"/>
      <c r="ABP641"/>
      <c r="ABQ641"/>
      <c r="ABR641"/>
      <c r="ABS641"/>
      <c r="ABT641"/>
      <c r="ABU641"/>
      <c r="ABV641"/>
      <c r="ABW641"/>
      <c r="ABX641"/>
      <c r="ABY641"/>
      <c r="ABZ641"/>
      <c r="ACA641"/>
      <c r="ACB641"/>
      <c r="ACC641"/>
      <c r="ACD641"/>
      <c r="ACE641"/>
      <c r="ACF641"/>
      <c r="ACG641"/>
      <c r="ACH641"/>
      <c r="ACI641"/>
      <c r="ACJ641"/>
      <c r="ACK641"/>
      <c r="ACL641"/>
      <c r="ACM641"/>
      <c r="ACN641"/>
      <c r="ACO641"/>
      <c r="ACP641"/>
      <c r="ACQ641"/>
      <c r="ACR641"/>
      <c r="ACS641"/>
      <c r="ACT641"/>
      <c r="ACU641"/>
      <c r="ACV641"/>
      <c r="ACW641"/>
      <c r="ACX641"/>
      <c r="ACY641"/>
      <c r="ACZ641"/>
      <c r="ADA641"/>
      <c r="ADB641"/>
      <c r="ADC641"/>
      <c r="ADD641"/>
      <c r="ADE641"/>
      <c r="ADF641"/>
      <c r="ADG641"/>
      <c r="ADH641"/>
      <c r="ADI641"/>
      <c r="ADJ641"/>
      <c r="ADK641"/>
      <c r="ADL641"/>
      <c r="ADM641"/>
      <c r="ADN641"/>
      <c r="ADO641"/>
      <c r="ADP641"/>
      <c r="ADQ641"/>
      <c r="ADR641"/>
      <c r="ADS641"/>
      <c r="ADT641"/>
      <c r="ADU641"/>
      <c r="ADV641"/>
      <c r="ADW641"/>
      <c r="ADX641"/>
      <c r="ADY641"/>
      <c r="ADZ641"/>
      <c r="AEA641"/>
      <c r="AEB641"/>
      <c r="AEC641"/>
      <c r="AED641"/>
      <c r="AEE641"/>
      <c r="AEF641"/>
      <c r="AEG641"/>
      <c r="AEH641"/>
      <c r="AEI641"/>
      <c r="AEJ641"/>
      <c r="AEK641"/>
      <c r="AEL641"/>
      <c r="AEM641"/>
      <c r="AEN641"/>
      <c r="AEO641"/>
      <c r="AEP641"/>
      <c r="AEQ641"/>
      <c r="AER641"/>
      <c r="AES641"/>
      <c r="AET641"/>
      <c r="AEU641"/>
      <c r="AEV641"/>
      <c r="AEW641"/>
      <c r="AEX641"/>
      <c r="AEY641"/>
      <c r="AEZ641"/>
      <c r="AFA641"/>
      <c r="AFB641"/>
      <c r="AFC641"/>
      <c r="AFD641"/>
      <c r="AFE641"/>
      <c r="AFF641"/>
      <c r="AFG641"/>
      <c r="AFH641"/>
      <c r="AFI641"/>
      <c r="AFJ641"/>
      <c r="AFK641"/>
      <c r="AFL641"/>
      <c r="AFM641"/>
      <c r="AFN641"/>
      <c r="AFO641"/>
      <c r="AFP641"/>
      <c r="AFQ641"/>
      <c r="AFR641"/>
      <c r="AFS641"/>
      <c r="AFT641"/>
      <c r="AFU641"/>
      <c r="AFV641"/>
      <c r="AFW641"/>
      <c r="AFX641"/>
      <c r="AFY641"/>
      <c r="AFZ641"/>
      <c r="AGA641"/>
      <c r="AGB641"/>
      <c r="AGC641"/>
      <c r="AGD641"/>
      <c r="AGE641"/>
      <c r="AGF641"/>
      <c r="AGG641"/>
      <c r="AGH641"/>
      <c r="AGI641"/>
      <c r="AGJ641"/>
      <c r="AGK641"/>
      <c r="AGL641"/>
      <c r="AGM641"/>
      <c r="AGN641"/>
      <c r="AGO641"/>
      <c r="AGP641"/>
      <c r="AGQ641"/>
      <c r="AGR641"/>
      <c r="AGS641"/>
      <c r="AGT641"/>
      <c r="AGU641"/>
      <c r="AGV641"/>
      <c r="AGW641"/>
      <c r="AGX641"/>
      <c r="AGY641"/>
      <c r="AGZ641"/>
      <c r="AHA641"/>
      <c r="AHB641"/>
      <c r="AHC641"/>
      <c r="AHD641"/>
      <c r="AHE641"/>
      <c r="AHF641"/>
      <c r="AHG641"/>
      <c r="AHH641"/>
      <c r="AHI641"/>
      <c r="AHJ641"/>
      <c r="AHK641"/>
      <c r="AHL641"/>
      <c r="AHM641"/>
      <c r="AHN641"/>
      <c r="AHO641"/>
      <c r="AHP641"/>
      <c r="AHQ641"/>
      <c r="AHR641"/>
      <c r="AHS641"/>
      <c r="AHT641"/>
      <c r="AHU641"/>
      <c r="AHV641"/>
      <c r="AHW641"/>
      <c r="AHX641"/>
      <c r="AHY641"/>
      <c r="AHZ641"/>
      <c r="AIA641"/>
      <c r="AIB641"/>
      <c r="AIC641"/>
      <c r="AID641"/>
      <c r="AIE641"/>
      <c r="AIF641"/>
      <c r="AIG641"/>
      <c r="AIH641"/>
      <c r="AII641"/>
      <c r="AIJ641"/>
      <c r="AIK641"/>
      <c r="AIL641"/>
      <c r="AIM641"/>
      <c r="AIN641"/>
      <c r="AIO641"/>
      <c r="AIP641"/>
      <c r="AIQ641"/>
      <c r="AIR641"/>
      <c r="AIS641"/>
      <c r="AIT641"/>
      <c r="AIU641"/>
      <c r="AIV641"/>
      <c r="AIW641"/>
      <c r="AIX641"/>
      <c r="AIY641"/>
      <c r="AIZ641"/>
      <c r="AJA641"/>
      <c r="AJB641"/>
      <c r="AJC641"/>
      <c r="AJD641"/>
      <c r="AJE641"/>
      <c r="AJF641"/>
      <c r="AJG641"/>
      <c r="AJH641"/>
      <c r="AJI641"/>
      <c r="AJJ641"/>
      <c r="AJK641"/>
      <c r="AJL641"/>
      <c r="AJM641"/>
      <c r="AJN641"/>
      <c r="AJO641"/>
      <c r="AJP641"/>
      <c r="AJQ641"/>
      <c r="AJR641"/>
      <c r="AJS641"/>
      <c r="AJT641"/>
      <c r="AJU641"/>
      <c r="AJV641"/>
      <c r="AJW641"/>
      <c r="AJX641"/>
      <c r="AJY641"/>
      <c r="AJZ641"/>
      <c r="AKA641"/>
      <c r="AKB641"/>
      <c r="AKC641"/>
      <c r="AKD641"/>
      <c r="AKE641"/>
      <c r="AKF641"/>
      <c r="AKG641"/>
      <c r="AKH641"/>
      <c r="AKI641"/>
      <c r="AKJ641"/>
      <c r="AKK641"/>
      <c r="AKL641"/>
      <c r="AKM641"/>
      <c r="AKN641"/>
      <c r="AKO641"/>
      <c r="AKP641"/>
      <c r="AKQ641"/>
      <c r="AKR641"/>
      <c r="AKS641"/>
      <c r="AKT641"/>
      <c r="AKU641"/>
      <c r="AKV641"/>
      <c r="AKW641"/>
      <c r="AKX641"/>
      <c r="AKY641"/>
      <c r="AKZ641"/>
      <c r="ALA641"/>
      <c r="ALB641"/>
      <c r="ALC641"/>
      <c r="ALD641"/>
      <c r="ALE641"/>
      <c r="ALF641"/>
      <c r="ALG641"/>
      <c r="ALH641"/>
      <c r="ALI641"/>
      <c r="ALJ641"/>
      <c r="ALK641"/>
      <c r="ALL641"/>
      <c r="ALM641"/>
      <c r="ALN641"/>
      <c r="ALO641"/>
      <c r="ALP641"/>
      <c r="ALQ641"/>
      <c r="ALR641"/>
      <c r="ALS641"/>
      <c r="ALT641"/>
      <c r="ALU641"/>
      <c r="ALV641"/>
      <c r="ALW641"/>
      <c r="ALX641"/>
      <c r="ALY641"/>
      <c r="ALZ641"/>
      <c r="AMA641"/>
      <c r="AMB641"/>
      <c r="AMC641"/>
      <c r="AMD641"/>
      <c r="AME641"/>
      <c r="AMF641"/>
      <c r="AMG641"/>
      <c r="AMH641"/>
      <c r="AMI641"/>
      <c r="AMJ641"/>
      <c r="AMK641"/>
    </row>
    <row r="642" spans="1:1025" ht="13.5" customHeight="1">
      <c r="A642" s="45">
        <v>2</v>
      </c>
      <c r="B642" s="135" t="s">
        <v>218</v>
      </c>
      <c r="C642" s="135"/>
      <c r="D642" s="135"/>
      <c r="E642" s="135"/>
      <c r="F642" s="135"/>
      <c r="G642" s="138" t="s">
        <v>196</v>
      </c>
      <c r="H642" s="138"/>
      <c r="I642" s="136">
        <f>SUM(I644:I648)</f>
        <v>369025.21984999999</v>
      </c>
      <c r="J642" s="136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  <c r="IB642"/>
      <c r="IC642"/>
      <c r="ID642"/>
      <c r="IE642"/>
      <c r="IF642"/>
      <c r="IG642"/>
      <c r="IH642"/>
      <c r="II642"/>
      <c r="IJ642"/>
      <c r="IK642"/>
      <c r="IL642"/>
      <c r="IM642"/>
      <c r="IN642"/>
      <c r="IO642"/>
      <c r="IP642"/>
      <c r="IQ642"/>
      <c r="IR642"/>
      <c r="IS642"/>
      <c r="IT642"/>
      <c r="IU642"/>
      <c r="IV642"/>
      <c r="IW642"/>
      <c r="IX642"/>
      <c r="IY642"/>
      <c r="IZ642"/>
      <c r="JA642"/>
      <c r="JB642"/>
      <c r="JC642"/>
      <c r="JD642"/>
      <c r="JE642"/>
      <c r="JF642"/>
      <c r="JG642"/>
      <c r="JH642"/>
      <c r="JI642"/>
      <c r="JJ642"/>
      <c r="JK642"/>
      <c r="JL642"/>
      <c r="JM642"/>
      <c r="JN642"/>
      <c r="JO642"/>
      <c r="JP642"/>
      <c r="JQ642"/>
      <c r="JR642"/>
      <c r="JS642"/>
      <c r="JT642"/>
      <c r="JU642"/>
      <c r="JV642"/>
      <c r="JW642"/>
      <c r="JX642"/>
      <c r="JY642"/>
      <c r="JZ642"/>
      <c r="KA642"/>
      <c r="KB642"/>
      <c r="KC642"/>
      <c r="KD642"/>
      <c r="KE642"/>
      <c r="KF642"/>
      <c r="KG642"/>
      <c r="KH642"/>
      <c r="KI642"/>
      <c r="KJ642"/>
      <c r="KK642"/>
      <c r="KL642"/>
      <c r="KM642"/>
      <c r="KN642"/>
      <c r="KO642"/>
      <c r="KP642"/>
      <c r="KQ642"/>
      <c r="KR642"/>
      <c r="KS642"/>
      <c r="KT642"/>
      <c r="KU642"/>
      <c r="KV642"/>
      <c r="KW642"/>
      <c r="KX642"/>
      <c r="KY642"/>
      <c r="KZ642"/>
      <c r="LA642"/>
      <c r="LB642"/>
      <c r="LC642"/>
      <c r="LD642"/>
      <c r="LE642"/>
      <c r="LF642"/>
      <c r="LG642"/>
      <c r="LH642"/>
      <c r="LI642"/>
      <c r="LJ642"/>
      <c r="LK642"/>
      <c r="LL642"/>
      <c r="LM642"/>
      <c r="LN642"/>
      <c r="LO642"/>
      <c r="LP642"/>
      <c r="LQ642"/>
      <c r="LR642"/>
      <c r="LS642"/>
      <c r="LT642"/>
      <c r="LU642"/>
      <c r="LV642"/>
      <c r="LW642"/>
      <c r="LX642"/>
      <c r="LY642"/>
      <c r="LZ642"/>
      <c r="MA642"/>
      <c r="MB642"/>
      <c r="MC642"/>
      <c r="MD642"/>
      <c r="ME642"/>
      <c r="MF642"/>
      <c r="MG642"/>
      <c r="MH642"/>
      <c r="MI642"/>
      <c r="MJ642"/>
      <c r="MK642"/>
      <c r="ML642"/>
      <c r="MM642"/>
      <c r="MN642"/>
      <c r="MO642"/>
      <c r="MP642"/>
      <c r="MQ642"/>
      <c r="MR642"/>
      <c r="MS642"/>
      <c r="MT642"/>
      <c r="MU642"/>
      <c r="MV642"/>
      <c r="MW642"/>
      <c r="MX642"/>
      <c r="MY642"/>
      <c r="MZ642"/>
      <c r="NA642"/>
      <c r="NB642"/>
      <c r="NC642"/>
      <c r="ND642"/>
      <c r="NE642"/>
      <c r="NF642"/>
      <c r="NG642"/>
      <c r="NH642"/>
      <c r="NI642"/>
      <c r="NJ642"/>
      <c r="NK642"/>
      <c r="NL642"/>
      <c r="NM642"/>
      <c r="NN642"/>
      <c r="NO642"/>
      <c r="NP642"/>
      <c r="NQ642"/>
      <c r="NR642"/>
      <c r="NS642"/>
      <c r="NT642"/>
      <c r="NU642"/>
      <c r="NV642"/>
      <c r="NW642"/>
      <c r="NX642"/>
      <c r="NY642"/>
      <c r="NZ642"/>
      <c r="OA642"/>
      <c r="OB642"/>
      <c r="OC642"/>
      <c r="OD642"/>
      <c r="OE642"/>
      <c r="OF642"/>
      <c r="OG642"/>
      <c r="OH642"/>
      <c r="OI642"/>
      <c r="OJ642"/>
      <c r="OK642"/>
      <c r="OL642"/>
      <c r="OM642"/>
      <c r="ON642"/>
      <c r="OO642"/>
      <c r="OP642"/>
      <c r="OQ642"/>
      <c r="OR642"/>
      <c r="OS642"/>
      <c r="OT642"/>
      <c r="OU642"/>
      <c r="OV642"/>
      <c r="OW642"/>
      <c r="OX642"/>
      <c r="OY642"/>
      <c r="OZ642"/>
      <c r="PA642"/>
      <c r="PB642"/>
      <c r="PC642"/>
      <c r="PD642"/>
      <c r="PE642"/>
      <c r="PF642"/>
      <c r="PG642"/>
      <c r="PH642"/>
      <c r="PI642"/>
      <c r="PJ642"/>
      <c r="PK642"/>
      <c r="PL642"/>
      <c r="PM642"/>
      <c r="PN642"/>
      <c r="PO642"/>
      <c r="PP642"/>
      <c r="PQ642"/>
      <c r="PR642"/>
      <c r="PS642"/>
      <c r="PT642"/>
      <c r="PU642"/>
      <c r="PV642"/>
      <c r="PW642"/>
      <c r="PX642"/>
      <c r="PY642"/>
      <c r="PZ642"/>
      <c r="QA642"/>
      <c r="QB642"/>
      <c r="QC642"/>
      <c r="QD642"/>
      <c r="QE642"/>
      <c r="QF642"/>
      <c r="QG642"/>
      <c r="QH642"/>
      <c r="QI642"/>
      <c r="QJ642"/>
      <c r="QK642"/>
      <c r="QL642"/>
      <c r="QM642"/>
      <c r="QN642"/>
      <c r="QO642"/>
      <c r="QP642"/>
      <c r="QQ642"/>
      <c r="QR642"/>
      <c r="QS642"/>
      <c r="QT642"/>
      <c r="QU642"/>
      <c r="QV642"/>
      <c r="QW642"/>
      <c r="QX642"/>
      <c r="QY642"/>
      <c r="QZ642"/>
      <c r="RA642"/>
      <c r="RB642"/>
      <c r="RC642"/>
      <c r="RD642"/>
      <c r="RE642"/>
      <c r="RF642"/>
      <c r="RG642"/>
      <c r="RH642"/>
      <c r="RI642"/>
      <c r="RJ642"/>
      <c r="RK642"/>
      <c r="RL642"/>
      <c r="RM642"/>
      <c r="RN642"/>
      <c r="RO642"/>
      <c r="RP642"/>
      <c r="RQ642"/>
      <c r="RR642"/>
      <c r="RS642"/>
      <c r="RT642"/>
      <c r="RU642"/>
      <c r="RV642"/>
      <c r="RW642"/>
      <c r="RX642"/>
      <c r="RY642"/>
      <c r="RZ642"/>
      <c r="SA642"/>
      <c r="SB642"/>
      <c r="SC642"/>
      <c r="SD642"/>
      <c r="SE642"/>
      <c r="SF642"/>
      <c r="SG642"/>
      <c r="SH642"/>
      <c r="SI642"/>
      <c r="SJ642"/>
      <c r="SK642"/>
      <c r="SL642"/>
      <c r="SM642"/>
      <c r="SN642"/>
      <c r="SO642"/>
      <c r="SP642"/>
      <c r="SQ642"/>
      <c r="SR642"/>
      <c r="SS642"/>
      <c r="ST642"/>
      <c r="SU642"/>
      <c r="SV642"/>
      <c r="SW642"/>
      <c r="SX642"/>
      <c r="SY642"/>
      <c r="SZ642"/>
      <c r="TA642"/>
      <c r="TB642"/>
      <c r="TC642"/>
      <c r="TD642"/>
      <c r="TE642"/>
      <c r="TF642"/>
      <c r="TG642"/>
      <c r="TH642"/>
      <c r="TI642"/>
      <c r="TJ642"/>
      <c r="TK642"/>
      <c r="TL642"/>
      <c r="TM642"/>
      <c r="TN642"/>
      <c r="TO642"/>
      <c r="TP642"/>
      <c r="TQ642"/>
      <c r="TR642"/>
      <c r="TS642"/>
      <c r="TT642"/>
      <c r="TU642"/>
      <c r="TV642"/>
      <c r="TW642"/>
      <c r="TX642"/>
      <c r="TY642"/>
      <c r="TZ642"/>
      <c r="UA642"/>
      <c r="UB642"/>
      <c r="UC642"/>
      <c r="UD642"/>
      <c r="UE642"/>
      <c r="UF642"/>
      <c r="UG642"/>
      <c r="UH642"/>
      <c r="UI642"/>
      <c r="UJ642"/>
      <c r="UK642"/>
      <c r="UL642"/>
      <c r="UM642"/>
      <c r="UN642"/>
      <c r="UO642"/>
      <c r="UP642"/>
      <c r="UQ642"/>
      <c r="UR642"/>
      <c r="US642"/>
      <c r="UT642"/>
      <c r="UU642"/>
      <c r="UV642"/>
      <c r="UW642"/>
      <c r="UX642"/>
      <c r="UY642"/>
      <c r="UZ642"/>
      <c r="VA642"/>
      <c r="VB642"/>
      <c r="VC642"/>
      <c r="VD642"/>
      <c r="VE642"/>
      <c r="VF642"/>
      <c r="VG642"/>
      <c r="VH642"/>
      <c r="VI642"/>
      <c r="VJ642"/>
      <c r="VK642"/>
      <c r="VL642"/>
      <c r="VM642"/>
      <c r="VN642"/>
      <c r="VO642"/>
      <c r="VP642"/>
      <c r="VQ642"/>
      <c r="VR642"/>
      <c r="VS642"/>
      <c r="VT642"/>
      <c r="VU642"/>
      <c r="VV642"/>
      <c r="VW642"/>
      <c r="VX642"/>
      <c r="VY642"/>
      <c r="VZ642"/>
      <c r="WA642"/>
      <c r="WB642"/>
      <c r="WC642"/>
      <c r="WD642"/>
      <c r="WE642"/>
      <c r="WF642"/>
      <c r="WG642"/>
      <c r="WH642"/>
      <c r="WI642"/>
      <c r="WJ642"/>
      <c r="WK642"/>
      <c r="WL642"/>
      <c r="WM642"/>
      <c r="WN642"/>
      <c r="WO642"/>
      <c r="WP642"/>
      <c r="WQ642"/>
      <c r="WR642"/>
      <c r="WS642"/>
      <c r="WT642"/>
      <c r="WU642"/>
      <c r="WV642"/>
      <c r="WW642"/>
      <c r="WX642"/>
      <c r="WY642"/>
      <c r="WZ642"/>
      <c r="XA642"/>
      <c r="XB642"/>
      <c r="XC642"/>
      <c r="XD642"/>
      <c r="XE642"/>
      <c r="XF642"/>
      <c r="XG642"/>
      <c r="XH642"/>
      <c r="XI642"/>
      <c r="XJ642"/>
      <c r="XK642"/>
      <c r="XL642"/>
      <c r="XM642"/>
      <c r="XN642"/>
      <c r="XO642"/>
      <c r="XP642"/>
      <c r="XQ642"/>
      <c r="XR642"/>
      <c r="XS642"/>
      <c r="XT642"/>
      <c r="XU642"/>
      <c r="XV642"/>
      <c r="XW642"/>
      <c r="XX642"/>
      <c r="XY642"/>
      <c r="XZ642"/>
      <c r="YA642"/>
      <c r="YB642"/>
      <c r="YC642"/>
      <c r="YD642"/>
      <c r="YE642"/>
      <c r="YF642"/>
      <c r="YG642"/>
      <c r="YH642"/>
      <c r="YI642"/>
      <c r="YJ642"/>
      <c r="YK642"/>
      <c r="YL642"/>
      <c r="YM642"/>
      <c r="YN642"/>
      <c r="YO642"/>
      <c r="YP642"/>
      <c r="YQ642"/>
      <c r="YR642"/>
      <c r="YS642"/>
      <c r="YT642"/>
      <c r="YU642"/>
      <c r="YV642"/>
      <c r="YW642"/>
      <c r="YX642"/>
      <c r="YY642"/>
      <c r="YZ642"/>
      <c r="ZA642"/>
      <c r="ZB642"/>
      <c r="ZC642"/>
      <c r="ZD642"/>
      <c r="ZE642"/>
      <c r="ZF642"/>
      <c r="ZG642"/>
      <c r="ZH642"/>
      <c r="ZI642"/>
      <c r="ZJ642"/>
      <c r="ZK642"/>
      <c r="ZL642"/>
      <c r="ZM642"/>
      <c r="ZN642"/>
      <c r="ZO642"/>
      <c r="ZP642"/>
      <c r="ZQ642"/>
      <c r="ZR642"/>
      <c r="ZS642"/>
      <c r="ZT642"/>
      <c r="ZU642"/>
      <c r="ZV642"/>
      <c r="ZW642"/>
      <c r="ZX642"/>
      <c r="ZY642"/>
      <c r="ZZ642"/>
      <c r="AAA642"/>
      <c r="AAB642"/>
      <c r="AAC642"/>
      <c r="AAD642"/>
      <c r="AAE642"/>
      <c r="AAF642"/>
      <c r="AAG642"/>
      <c r="AAH642"/>
      <c r="AAI642"/>
      <c r="AAJ642"/>
      <c r="AAK642"/>
      <c r="AAL642"/>
      <c r="AAM642"/>
      <c r="AAN642"/>
      <c r="AAO642"/>
      <c r="AAP642"/>
      <c r="AAQ642"/>
      <c r="AAR642"/>
      <c r="AAS642"/>
      <c r="AAT642"/>
      <c r="AAU642"/>
      <c r="AAV642"/>
      <c r="AAW642"/>
      <c r="AAX642"/>
      <c r="AAY642"/>
      <c r="AAZ642"/>
      <c r="ABA642"/>
      <c r="ABB642"/>
      <c r="ABC642"/>
      <c r="ABD642"/>
      <c r="ABE642"/>
      <c r="ABF642"/>
      <c r="ABG642"/>
      <c r="ABH642"/>
      <c r="ABI642"/>
      <c r="ABJ642"/>
      <c r="ABK642"/>
      <c r="ABL642"/>
      <c r="ABM642"/>
      <c r="ABN642"/>
      <c r="ABO642"/>
      <c r="ABP642"/>
      <c r="ABQ642"/>
      <c r="ABR642"/>
      <c r="ABS642"/>
      <c r="ABT642"/>
      <c r="ABU642"/>
      <c r="ABV642"/>
      <c r="ABW642"/>
      <c r="ABX642"/>
      <c r="ABY642"/>
      <c r="ABZ642"/>
      <c r="ACA642"/>
      <c r="ACB642"/>
      <c r="ACC642"/>
      <c r="ACD642"/>
      <c r="ACE642"/>
      <c r="ACF642"/>
      <c r="ACG642"/>
      <c r="ACH642"/>
      <c r="ACI642"/>
      <c r="ACJ642"/>
      <c r="ACK642"/>
      <c r="ACL642"/>
      <c r="ACM642"/>
      <c r="ACN642"/>
      <c r="ACO642"/>
      <c r="ACP642"/>
      <c r="ACQ642"/>
      <c r="ACR642"/>
      <c r="ACS642"/>
      <c r="ACT642"/>
      <c r="ACU642"/>
      <c r="ACV642"/>
      <c r="ACW642"/>
      <c r="ACX642"/>
      <c r="ACY642"/>
      <c r="ACZ642"/>
      <c r="ADA642"/>
      <c r="ADB642"/>
      <c r="ADC642"/>
      <c r="ADD642"/>
      <c r="ADE642"/>
      <c r="ADF642"/>
      <c r="ADG642"/>
      <c r="ADH642"/>
      <c r="ADI642"/>
      <c r="ADJ642"/>
      <c r="ADK642"/>
      <c r="ADL642"/>
      <c r="ADM642"/>
      <c r="ADN642"/>
      <c r="ADO642"/>
      <c r="ADP642"/>
      <c r="ADQ642"/>
      <c r="ADR642"/>
      <c r="ADS642"/>
      <c r="ADT642"/>
      <c r="ADU642"/>
      <c r="ADV642"/>
      <c r="ADW642"/>
      <c r="ADX642"/>
      <c r="ADY642"/>
      <c r="ADZ642"/>
      <c r="AEA642"/>
      <c r="AEB642"/>
      <c r="AEC642"/>
      <c r="AED642"/>
      <c r="AEE642"/>
      <c r="AEF642"/>
      <c r="AEG642"/>
      <c r="AEH642"/>
      <c r="AEI642"/>
      <c r="AEJ642"/>
      <c r="AEK642"/>
      <c r="AEL642"/>
      <c r="AEM642"/>
      <c r="AEN642"/>
      <c r="AEO642"/>
      <c r="AEP642"/>
      <c r="AEQ642"/>
      <c r="AER642"/>
      <c r="AES642"/>
      <c r="AET642"/>
      <c r="AEU642"/>
      <c r="AEV642"/>
      <c r="AEW642"/>
      <c r="AEX642"/>
      <c r="AEY642"/>
      <c r="AEZ642"/>
      <c r="AFA642"/>
      <c r="AFB642"/>
      <c r="AFC642"/>
      <c r="AFD642"/>
      <c r="AFE642"/>
      <c r="AFF642"/>
      <c r="AFG642"/>
      <c r="AFH642"/>
      <c r="AFI642"/>
      <c r="AFJ642"/>
      <c r="AFK642"/>
      <c r="AFL642"/>
      <c r="AFM642"/>
      <c r="AFN642"/>
      <c r="AFO642"/>
      <c r="AFP642"/>
      <c r="AFQ642"/>
      <c r="AFR642"/>
      <c r="AFS642"/>
      <c r="AFT642"/>
      <c r="AFU642"/>
      <c r="AFV642"/>
      <c r="AFW642"/>
      <c r="AFX642"/>
      <c r="AFY642"/>
      <c r="AFZ642"/>
      <c r="AGA642"/>
      <c r="AGB642"/>
      <c r="AGC642"/>
      <c r="AGD642"/>
      <c r="AGE642"/>
      <c r="AGF642"/>
      <c r="AGG642"/>
      <c r="AGH642"/>
      <c r="AGI642"/>
      <c r="AGJ642"/>
      <c r="AGK642"/>
      <c r="AGL642"/>
      <c r="AGM642"/>
      <c r="AGN642"/>
      <c r="AGO642"/>
      <c r="AGP642"/>
      <c r="AGQ642"/>
      <c r="AGR642"/>
      <c r="AGS642"/>
      <c r="AGT642"/>
      <c r="AGU642"/>
      <c r="AGV642"/>
      <c r="AGW642"/>
      <c r="AGX642"/>
      <c r="AGY642"/>
      <c r="AGZ642"/>
      <c r="AHA642"/>
      <c r="AHB642"/>
      <c r="AHC642"/>
      <c r="AHD642"/>
      <c r="AHE642"/>
      <c r="AHF642"/>
      <c r="AHG642"/>
      <c r="AHH642"/>
      <c r="AHI642"/>
      <c r="AHJ642"/>
      <c r="AHK642"/>
      <c r="AHL642"/>
      <c r="AHM642"/>
      <c r="AHN642"/>
      <c r="AHO642"/>
      <c r="AHP642"/>
      <c r="AHQ642"/>
      <c r="AHR642"/>
      <c r="AHS642"/>
      <c r="AHT642"/>
      <c r="AHU642"/>
      <c r="AHV642"/>
      <c r="AHW642"/>
      <c r="AHX642"/>
      <c r="AHY642"/>
      <c r="AHZ642"/>
      <c r="AIA642"/>
      <c r="AIB642"/>
      <c r="AIC642"/>
      <c r="AID642"/>
      <c r="AIE642"/>
      <c r="AIF642"/>
      <c r="AIG642"/>
      <c r="AIH642"/>
      <c r="AII642"/>
      <c r="AIJ642"/>
      <c r="AIK642"/>
      <c r="AIL642"/>
      <c r="AIM642"/>
      <c r="AIN642"/>
      <c r="AIO642"/>
      <c r="AIP642"/>
      <c r="AIQ642"/>
      <c r="AIR642"/>
      <c r="AIS642"/>
      <c r="AIT642"/>
      <c r="AIU642"/>
      <c r="AIV642"/>
      <c r="AIW642"/>
      <c r="AIX642"/>
      <c r="AIY642"/>
      <c r="AIZ642"/>
      <c r="AJA642"/>
      <c r="AJB642"/>
      <c r="AJC642"/>
      <c r="AJD642"/>
      <c r="AJE642"/>
      <c r="AJF642"/>
      <c r="AJG642"/>
      <c r="AJH642"/>
      <c r="AJI642"/>
      <c r="AJJ642"/>
      <c r="AJK642"/>
      <c r="AJL642"/>
      <c r="AJM642"/>
      <c r="AJN642"/>
      <c r="AJO642"/>
      <c r="AJP642"/>
      <c r="AJQ642"/>
      <c r="AJR642"/>
      <c r="AJS642"/>
      <c r="AJT642"/>
      <c r="AJU642"/>
      <c r="AJV642"/>
      <c r="AJW642"/>
      <c r="AJX642"/>
      <c r="AJY642"/>
      <c r="AJZ642"/>
      <c r="AKA642"/>
      <c r="AKB642"/>
      <c r="AKC642"/>
      <c r="AKD642"/>
      <c r="AKE642"/>
      <c r="AKF642"/>
      <c r="AKG642"/>
      <c r="AKH642"/>
      <c r="AKI642"/>
      <c r="AKJ642"/>
      <c r="AKK642"/>
      <c r="AKL642"/>
      <c r="AKM642"/>
      <c r="AKN642"/>
      <c r="AKO642"/>
      <c r="AKP642"/>
      <c r="AKQ642"/>
      <c r="AKR642"/>
      <c r="AKS642"/>
      <c r="AKT642"/>
      <c r="AKU642"/>
      <c r="AKV642"/>
      <c r="AKW642"/>
      <c r="AKX642"/>
      <c r="AKY642"/>
      <c r="AKZ642"/>
      <c r="ALA642"/>
      <c r="ALB642"/>
      <c r="ALC642"/>
      <c r="ALD642"/>
      <c r="ALE642"/>
      <c r="ALF642"/>
      <c r="ALG642"/>
      <c r="ALH642"/>
      <c r="ALI642"/>
      <c r="ALJ642"/>
      <c r="ALK642"/>
      <c r="ALL642"/>
      <c r="ALM642"/>
      <c r="ALN642"/>
      <c r="ALO642"/>
      <c r="ALP642"/>
      <c r="ALQ642"/>
      <c r="ALR642"/>
      <c r="ALS642"/>
      <c r="ALT642"/>
      <c r="ALU642"/>
      <c r="ALV642"/>
      <c r="ALW642"/>
      <c r="ALX642"/>
      <c r="ALY642"/>
      <c r="ALZ642"/>
      <c r="AMA642"/>
      <c r="AMB642"/>
      <c r="AMC642"/>
      <c r="AMD642"/>
      <c r="AME642"/>
      <c r="AMF642"/>
      <c r="AMG642"/>
      <c r="AMH642"/>
      <c r="AMI642"/>
      <c r="AMJ642"/>
      <c r="AMK642"/>
    </row>
    <row r="643" spans="1:1025" ht="13.5" customHeight="1">
      <c r="A643" s="45"/>
      <c r="B643" s="135" t="s">
        <v>65</v>
      </c>
      <c r="C643" s="135"/>
      <c r="D643" s="135"/>
      <c r="E643" s="135"/>
      <c r="F643" s="135"/>
      <c r="G643" s="138"/>
      <c r="H643" s="138"/>
      <c r="I643" s="138" t="s">
        <v>196</v>
      </c>
      <c r="J643" s="138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  <c r="IB643"/>
      <c r="IC643"/>
      <c r="ID643"/>
      <c r="IE643"/>
      <c r="IF643"/>
      <c r="IG643"/>
      <c r="IH643"/>
      <c r="II643"/>
      <c r="IJ643"/>
      <c r="IK643"/>
      <c r="IL643"/>
      <c r="IM643"/>
      <c r="IN643"/>
      <c r="IO643"/>
      <c r="IP643"/>
      <c r="IQ643"/>
      <c r="IR643"/>
      <c r="IS643"/>
      <c r="IT643"/>
      <c r="IU643"/>
      <c r="IV643"/>
      <c r="IW643"/>
      <c r="IX643"/>
      <c r="IY643"/>
      <c r="IZ643"/>
      <c r="JA643"/>
      <c r="JB643"/>
      <c r="JC643"/>
      <c r="JD643"/>
      <c r="JE643"/>
      <c r="JF643"/>
      <c r="JG643"/>
      <c r="JH643"/>
      <c r="JI643"/>
      <c r="JJ643"/>
      <c r="JK643"/>
      <c r="JL643"/>
      <c r="JM643"/>
      <c r="JN643"/>
      <c r="JO643"/>
      <c r="JP643"/>
      <c r="JQ643"/>
      <c r="JR643"/>
      <c r="JS643"/>
      <c r="JT643"/>
      <c r="JU643"/>
      <c r="JV643"/>
      <c r="JW643"/>
      <c r="JX643"/>
      <c r="JY643"/>
      <c r="JZ643"/>
      <c r="KA643"/>
      <c r="KB643"/>
      <c r="KC643"/>
      <c r="KD643"/>
      <c r="KE643"/>
      <c r="KF643"/>
      <c r="KG643"/>
      <c r="KH643"/>
      <c r="KI643"/>
      <c r="KJ643"/>
      <c r="KK643"/>
      <c r="KL643"/>
      <c r="KM643"/>
      <c r="KN643"/>
      <c r="KO643"/>
      <c r="KP643"/>
      <c r="KQ643"/>
      <c r="KR643"/>
      <c r="KS643"/>
      <c r="KT643"/>
      <c r="KU643"/>
      <c r="KV643"/>
      <c r="KW643"/>
      <c r="KX643"/>
      <c r="KY643"/>
      <c r="KZ643"/>
      <c r="LA643"/>
      <c r="LB643"/>
      <c r="LC643"/>
      <c r="LD643"/>
      <c r="LE643"/>
      <c r="LF643"/>
      <c r="LG643"/>
      <c r="LH643"/>
      <c r="LI643"/>
      <c r="LJ643"/>
      <c r="LK643"/>
      <c r="LL643"/>
      <c r="LM643"/>
      <c r="LN643"/>
      <c r="LO643"/>
      <c r="LP643"/>
      <c r="LQ643"/>
      <c r="LR643"/>
      <c r="LS643"/>
      <c r="LT643"/>
      <c r="LU643"/>
      <c r="LV643"/>
      <c r="LW643"/>
      <c r="LX643"/>
      <c r="LY643"/>
      <c r="LZ643"/>
      <c r="MA643"/>
      <c r="MB643"/>
      <c r="MC643"/>
      <c r="MD643"/>
      <c r="ME643"/>
      <c r="MF643"/>
      <c r="MG643"/>
      <c r="MH643"/>
      <c r="MI643"/>
      <c r="MJ643"/>
      <c r="MK643"/>
      <c r="ML643"/>
      <c r="MM643"/>
      <c r="MN643"/>
      <c r="MO643"/>
      <c r="MP643"/>
      <c r="MQ643"/>
      <c r="MR643"/>
      <c r="MS643"/>
      <c r="MT643"/>
      <c r="MU643"/>
      <c r="MV643"/>
      <c r="MW643"/>
      <c r="MX643"/>
      <c r="MY643"/>
      <c r="MZ643"/>
      <c r="NA643"/>
      <c r="NB643"/>
      <c r="NC643"/>
      <c r="ND643"/>
      <c r="NE643"/>
      <c r="NF643"/>
      <c r="NG643"/>
      <c r="NH643"/>
      <c r="NI643"/>
      <c r="NJ643"/>
      <c r="NK643"/>
      <c r="NL643"/>
      <c r="NM643"/>
      <c r="NN643"/>
      <c r="NO643"/>
      <c r="NP643"/>
      <c r="NQ643"/>
      <c r="NR643"/>
      <c r="NS643"/>
      <c r="NT643"/>
      <c r="NU643"/>
      <c r="NV643"/>
      <c r="NW643"/>
      <c r="NX643"/>
      <c r="NY643"/>
      <c r="NZ643"/>
      <c r="OA643"/>
      <c r="OB643"/>
      <c r="OC643"/>
      <c r="OD643"/>
      <c r="OE643"/>
      <c r="OF643"/>
      <c r="OG643"/>
      <c r="OH643"/>
      <c r="OI643"/>
      <c r="OJ643"/>
      <c r="OK643"/>
      <c r="OL643"/>
      <c r="OM643"/>
      <c r="ON643"/>
      <c r="OO643"/>
      <c r="OP643"/>
      <c r="OQ643"/>
      <c r="OR643"/>
      <c r="OS643"/>
      <c r="OT643"/>
      <c r="OU643"/>
      <c r="OV643"/>
      <c r="OW643"/>
      <c r="OX643"/>
      <c r="OY643"/>
      <c r="OZ643"/>
      <c r="PA643"/>
      <c r="PB643"/>
      <c r="PC643"/>
      <c r="PD643"/>
      <c r="PE643"/>
      <c r="PF643"/>
      <c r="PG643"/>
      <c r="PH643"/>
      <c r="PI643"/>
      <c r="PJ643"/>
      <c r="PK643"/>
      <c r="PL643"/>
      <c r="PM643"/>
      <c r="PN643"/>
      <c r="PO643"/>
      <c r="PP643"/>
      <c r="PQ643"/>
      <c r="PR643"/>
      <c r="PS643"/>
      <c r="PT643"/>
      <c r="PU643"/>
      <c r="PV643"/>
      <c r="PW643"/>
      <c r="PX643"/>
      <c r="PY643"/>
      <c r="PZ643"/>
      <c r="QA643"/>
      <c r="QB643"/>
      <c r="QC643"/>
      <c r="QD643"/>
      <c r="QE643"/>
      <c r="QF643"/>
      <c r="QG643"/>
      <c r="QH643"/>
      <c r="QI643"/>
      <c r="QJ643"/>
      <c r="QK643"/>
      <c r="QL643"/>
      <c r="QM643"/>
      <c r="QN643"/>
      <c r="QO643"/>
      <c r="QP643"/>
      <c r="QQ643"/>
      <c r="QR643"/>
      <c r="QS643"/>
      <c r="QT643"/>
      <c r="QU643"/>
      <c r="QV643"/>
      <c r="QW643"/>
      <c r="QX643"/>
      <c r="QY643"/>
      <c r="QZ643"/>
      <c r="RA643"/>
      <c r="RB643"/>
      <c r="RC643"/>
      <c r="RD643"/>
      <c r="RE643"/>
      <c r="RF643"/>
      <c r="RG643"/>
      <c r="RH643"/>
      <c r="RI643"/>
      <c r="RJ643"/>
      <c r="RK643"/>
      <c r="RL643"/>
      <c r="RM643"/>
      <c r="RN643"/>
      <c r="RO643"/>
      <c r="RP643"/>
      <c r="RQ643"/>
      <c r="RR643"/>
      <c r="RS643"/>
      <c r="RT643"/>
      <c r="RU643"/>
      <c r="RV643"/>
      <c r="RW643"/>
      <c r="RX643"/>
      <c r="RY643"/>
      <c r="RZ643"/>
      <c r="SA643"/>
      <c r="SB643"/>
      <c r="SC643"/>
      <c r="SD643"/>
      <c r="SE643"/>
      <c r="SF643"/>
      <c r="SG643"/>
      <c r="SH643"/>
      <c r="SI643"/>
      <c r="SJ643"/>
      <c r="SK643"/>
      <c r="SL643"/>
      <c r="SM643"/>
      <c r="SN643"/>
      <c r="SO643"/>
      <c r="SP643"/>
      <c r="SQ643"/>
      <c r="SR643"/>
      <c r="SS643"/>
      <c r="ST643"/>
      <c r="SU643"/>
      <c r="SV643"/>
      <c r="SW643"/>
      <c r="SX643"/>
      <c r="SY643"/>
      <c r="SZ643"/>
      <c r="TA643"/>
      <c r="TB643"/>
      <c r="TC643"/>
      <c r="TD643"/>
      <c r="TE643"/>
      <c r="TF643"/>
      <c r="TG643"/>
      <c r="TH643"/>
      <c r="TI643"/>
      <c r="TJ643"/>
      <c r="TK643"/>
      <c r="TL643"/>
      <c r="TM643"/>
      <c r="TN643"/>
      <c r="TO643"/>
      <c r="TP643"/>
      <c r="TQ643"/>
      <c r="TR643"/>
      <c r="TS643"/>
      <c r="TT643"/>
      <c r="TU643"/>
      <c r="TV643"/>
      <c r="TW643"/>
      <c r="TX643"/>
      <c r="TY643"/>
      <c r="TZ643"/>
      <c r="UA643"/>
      <c r="UB643"/>
      <c r="UC643"/>
      <c r="UD643"/>
      <c r="UE643"/>
      <c r="UF643"/>
      <c r="UG643"/>
      <c r="UH643"/>
      <c r="UI643"/>
      <c r="UJ643"/>
      <c r="UK643"/>
      <c r="UL643"/>
      <c r="UM643"/>
      <c r="UN643"/>
      <c r="UO643"/>
      <c r="UP643"/>
      <c r="UQ643"/>
      <c r="UR643"/>
      <c r="US643"/>
      <c r="UT643"/>
      <c r="UU643"/>
      <c r="UV643"/>
      <c r="UW643"/>
      <c r="UX643"/>
      <c r="UY643"/>
      <c r="UZ643"/>
      <c r="VA643"/>
      <c r="VB643"/>
      <c r="VC643"/>
      <c r="VD643"/>
      <c r="VE643"/>
      <c r="VF643"/>
      <c r="VG643"/>
      <c r="VH643"/>
      <c r="VI643"/>
      <c r="VJ643"/>
      <c r="VK643"/>
      <c r="VL643"/>
      <c r="VM643"/>
      <c r="VN643"/>
      <c r="VO643"/>
      <c r="VP643"/>
      <c r="VQ643"/>
      <c r="VR643"/>
      <c r="VS643"/>
      <c r="VT643"/>
      <c r="VU643"/>
      <c r="VV643"/>
      <c r="VW643"/>
      <c r="VX643"/>
      <c r="VY643"/>
      <c r="VZ643"/>
      <c r="WA643"/>
      <c r="WB643"/>
      <c r="WC643"/>
      <c r="WD643"/>
      <c r="WE643"/>
      <c r="WF643"/>
      <c r="WG643"/>
      <c r="WH643"/>
      <c r="WI643"/>
      <c r="WJ643"/>
      <c r="WK643"/>
      <c r="WL643"/>
      <c r="WM643"/>
      <c r="WN643"/>
      <c r="WO643"/>
      <c r="WP643"/>
      <c r="WQ643"/>
      <c r="WR643"/>
      <c r="WS643"/>
      <c r="WT643"/>
      <c r="WU643"/>
      <c r="WV643"/>
      <c r="WW643"/>
      <c r="WX643"/>
      <c r="WY643"/>
      <c r="WZ643"/>
      <c r="XA643"/>
      <c r="XB643"/>
      <c r="XC643"/>
      <c r="XD643"/>
      <c r="XE643"/>
      <c r="XF643"/>
      <c r="XG643"/>
      <c r="XH643"/>
      <c r="XI643"/>
      <c r="XJ643"/>
      <c r="XK643"/>
      <c r="XL643"/>
      <c r="XM643"/>
      <c r="XN643"/>
      <c r="XO643"/>
      <c r="XP643"/>
      <c r="XQ643"/>
      <c r="XR643"/>
      <c r="XS643"/>
      <c r="XT643"/>
      <c r="XU643"/>
      <c r="XV643"/>
      <c r="XW643"/>
      <c r="XX643"/>
      <c r="XY643"/>
      <c r="XZ643"/>
      <c r="YA643"/>
      <c r="YB643"/>
      <c r="YC643"/>
      <c r="YD643"/>
      <c r="YE643"/>
      <c r="YF643"/>
      <c r="YG643"/>
      <c r="YH643"/>
      <c r="YI643"/>
      <c r="YJ643"/>
      <c r="YK643"/>
      <c r="YL643"/>
      <c r="YM643"/>
      <c r="YN643"/>
      <c r="YO643"/>
      <c r="YP643"/>
      <c r="YQ643"/>
      <c r="YR643"/>
      <c r="YS643"/>
      <c r="YT643"/>
      <c r="YU643"/>
      <c r="YV643"/>
      <c r="YW643"/>
      <c r="YX643"/>
      <c r="YY643"/>
      <c r="YZ643"/>
      <c r="ZA643"/>
      <c r="ZB643"/>
      <c r="ZC643"/>
      <c r="ZD643"/>
      <c r="ZE643"/>
      <c r="ZF643"/>
      <c r="ZG643"/>
      <c r="ZH643"/>
      <c r="ZI643"/>
      <c r="ZJ643"/>
      <c r="ZK643"/>
      <c r="ZL643"/>
      <c r="ZM643"/>
      <c r="ZN643"/>
      <c r="ZO643"/>
      <c r="ZP643"/>
      <c r="ZQ643"/>
      <c r="ZR643"/>
      <c r="ZS643"/>
      <c r="ZT643"/>
      <c r="ZU643"/>
      <c r="ZV643"/>
      <c r="ZW643"/>
      <c r="ZX643"/>
      <c r="ZY643"/>
      <c r="ZZ643"/>
      <c r="AAA643"/>
      <c r="AAB643"/>
      <c r="AAC643"/>
      <c r="AAD643"/>
      <c r="AAE643"/>
      <c r="AAF643"/>
      <c r="AAG643"/>
      <c r="AAH643"/>
      <c r="AAI643"/>
      <c r="AAJ643"/>
      <c r="AAK643"/>
      <c r="AAL643"/>
      <c r="AAM643"/>
      <c r="AAN643"/>
      <c r="AAO643"/>
      <c r="AAP643"/>
      <c r="AAQ643"/>
      <c r="AAR643"/>
      <c r="AAS643"/>
      <c r="AAT643"/>
      <c r="AAU643"/>
      <c r="AAV643"/>
      <c r="AAW643"/>
      <c r="AAX643"/>
      <c r="AAY643"/>
      <c r="AAZ643"/>
      <c r="ABA643"/>
      <c r="ABB643"/>
      <c r="ABC643"/>
      <c r="ABD643"/>
      <c r="ABE643"/>
      <c r="ABF643"/>
      <c r="ABG643"/>
      <c r="ABH643"/>
      <c r="ABI643"/>
      <c r="ABJ643"/>
      <c r="ABK643"/>
      <c r="ABL643"/>
      <c r="ABM643"/>
      <c r="ABN643"/>
      <c r="ABO643"/>
      <c r="ABP643"/>
      <c r="ABQ643"/>
      <c r="ABR643"/>
      <c r="ABS643"/>
      <c r="ABT643"/>
      <c r="ABU643"/>
      <c r="ABV643"/>
      <c r="ABW643"/>
      <c r="ABX643"/>
      <c r="ABY643"/>
      <c r="ABZ643"/>
      <c r="ACA643"/>
      <c r="ACB643"/>
      <c r="ACC643"/>
      <c r="ACD643"/>
      <c r="ACE643"/>
      <c r="ACF643"/>
      <c r="ACG643"/>
      <c r="ACH643"/>
      <c r="ACI643"/>
      <c r="ACJ643"/>
      <c r="ACK643"/>
      <c r="ACL643"/>
      <c r="ACM643"/>
      <c r="ACN643"/>
      <c r="ACO643"/>
      <c r="ACP643"/>
      <c r="ACQ643"/>
      <c r="ACR643"/>
      <c r="ACS643"/>
      <c r="ACT643"/>
      <c r="ACU643"/>
      <c r="ACV643"/>
      <c r="ACW643"/>
      <c r="ACX643"/>
      <c r="ACY643"/>
      <c r="ACZ643"/>
      <c r="ADA643"/>
      <c r="ADB643"/>
      <c r="ADC643"/>
      <c r="ADD643"/>
      <c r="ADE643"/>
      <c r="ADF643"/>
      <c r="ADG643"/>
      <c r="ADH643"/>
      <c r="ADI643"/>
      <c r="ADJ643"/>
      <c r="ADK643"/>
      <c r="ADL643"/>
      <c r="ADM643"/>
      <c r="ADN643"/>
      <c r="ADO643"/>
      <c r="ADP643"/>
      <c r="ADQ643"/>
      <c r="ADR643"/>
      <c r="ADS643"/>
      <c r="ADT643"/>
      <c r="ADU643"/>
      <c r="ADV643"/>
      <c r="ADW643"/>
      <c r="ADX643"/>
      <c r="ADY643"/>
      <c r="ADZ643"/>
      <c r="AEA643"/>
      <c r="AEB643"/>
      <c r="AEC643"/>
      <c r="AED643"/>
      <c r="AEE643"/>
      <c r="AEF643"/>
      <c r="AEG643"/>
      <c r="AEH643"/>
      <c r="AEI643"/>
      <c r="AEJ643"/>
      <c r="AEK643"/>
      <c r="AEL643"/>
      <c r="AEM643"/>
      <c r="AEN643"/>
      <c r="AEO643"/>
      <c r="AEP643"/>
      <c r="AEQ643"/>
      <c r="AER643"/>
      <c r="AES643"/>
      <c r="AET643"/>
      <c r="AEU643"/>
      <c r="AEV643"/>
      <c r="AEW643"/>
      <c r="AEX643"/>
      <c r="AEY643"/>
      <c r="AEZ643"/>
      <c r="AFA643"/>
      <c r="AFB643"/>
      <c r="AFC643"/>
      <c r="AFD643"/>
      <c r="AFE643"/>
      <c r="AFF643"/>
      <c r="AFG643"/>
      <c r="AFH643"/>
      <c r="AFI643"/>
      <c r="AFJ643"/>
      <c r="AFK643"/>
      <c r="AFL643"/>
      <c r="AFM643"/>
      <c r="AFN643"/>
      <c r="AFO643"/>
      <c r="AFP643"/>
      <c r="AFQ643"/>
      <c r="AFR643"/>
      <c r="AFS643"/>
      <c r="AFT643"/>
      <c r="AFU643"/>
      <c r="AFV643"/>
      <c r="AFW643"/>
      <c r="AFX643"/>
      <c r="AFY643"/>
      <c r="AFZ643"/>
      <c r="AGA643"/>
      <c r="AGB643"/>
      <c r="AGC643"/>
      <c r="AGD643"/>
      <c r="AGE643"/>
      <c r="AGF643"/>
      <c r="AGG643"/>
      <c r="AGH643"/>
      <c r="AGI643"/>
      <c r="AGJ643"/>
      <c r="AGK643"/>
      <c r="AGL643"/>
      <c r="AGM643"/>
      <c r="AGN643"/>
      <c r="AGO643"/>
      <c r="AGP643"/>
      <c r="AGQ643"/>
      <c r="AGR643"/>
      <c r="AGS643"/>
      <c r="AGT643"/>
      <c r="AGU643"/>
      <c r="AGV643"/>
      <c r="AGW643"/>
      <c r="AGX643"/>
      <c r="AGY643"/>
      <c r="AGZ643"/>
      <c r="AHA643"/>
      <c r="AHB643"/>
      <c r="AHC643"/>
      <c r="AHD643"/>
      <c r="AHE643"/>
      <c r="AHF643"/>
      <c r="AHG643"/>
      <c r="AHH643"/>
      <c r="AHI643"/>
      <c r="AHJ643"/>
      <c r="AHK643"/>
      <c r="AHL643"/>
      <c r="AHM643"/>
      <c r="AHN643"/>
      <c r="AHO643"/>
      <c r="AHP643"/>
      <c r="AHQ643"/>
      <c r="AHR643"/>
      <c r="AHS643"/>
      <c r="AHT643"/>
      <c r="AHU643"/>
      <c r="AHV643"/>
      <c r="AHW643"/>
      <c r="AHX643"/>
      <c r="AHY643"/>
      <c r="AHZ643"/>
      <c r="AIA643"/>
      <c r="AIB643"/>
      <c r="AIC643"/>
      <c r="AID643"/>
      <c r="AIE643"/>
      <c r="AIF643"/>
      <c r="AIG643"/>
      <c r="AIH643"/>
      <c r="AII643"/>
      <c r="AIJ643"/>
      <c r="AIK643"/>
      <c r="AIL643"/>
      <c r="AIM643"/>
      <c r="AIN643"/>
      <c r="AIO643"/>
      <c r="AIP643"/>
      <c r="AIQ643"/>
      <c r="AIR643"/>
      <c r="AIS643"/>
      <c r="AIT643"/>
      <c r="AIU643"/>
      <c r="AIV643"/>
      <c r="AIW643"/>
      <c r="AIX643"/>
      <c r="AIY643"/>
      <c r="AIZ643"/>
      <c r="AJA643"/>
      <c r="AJB643"/>
      <c r="AJC643"/>
      <c r="AJD643"/>
      <c r="AJE643"/>
      <c r="AJF643"/>
      <c r="AJG643"/>
      <c r="AJH643"/>
      <c r="AJI643"/>
      <c r="AJJ643"/>
      <c r="AJK643"/>
      <c r="AJL643"/>
      <c r="AJM643"/>
      <c r="AJN643"/>
      <c r="AJO643"/>
      <c r="AJP643"/>
      <c r="AJQ643"/>
      <c r="AJR643"/>
      <c r="AJS643"/>
      <c r="AJT643"/>
      <c r="AJU643"/>
      <c r="AJV643"/>
      <c r="AJW643"/>
      <c r="AJX643"/>
      <c r="AJY643"/>
      <c r="AJZ643"/>
      <c r="AKA643"/>
      <c r="AKB643"/>
      <c r="AKC643"/>
      <c r="AKD643"/>
      <c r="AKE643"/>
      <c r="AKF643"/>
      <c r="AKG643"/>
      <c r="AKH643"/>
      <c r="AKI643"/>
      <c r="AKJ643"/>
      <c r="AKK643"/>
      <c r="AKL643"/>
      <c r="AKM643"/>
      <c r="AKN643"/>
      <c r="AKO643"/>
      <c r="AKP643"/>
      <c r="AKQ643"/>
      <c r="AKR643"/>
      <c r="AKS643"/>
      <c r="AKT643"/>
      <c r="AKU643"/>
      <c r="AKV643"/>
      <c r="AKW643"/>
      <c r="AKX643"/>
      <c r="AKY643"/>
      <c r="AKZ643"/>
      <c r="ALA643"/>
      <c r="ALB643"/>
      <c r="ALC643"/>
      <c r="ALD643"/>
      <c r="ALE643"/>
      <c r="ALF643"/>
      <c r="ALG643"/>
      <c r="ALH643"/>
      <c r="ALI643"/>
      <c r="ALJ643"/>
      <c r="ALK643"/>
      <c r="ALL643"/>
      <c r="ALM643"/>
      <c r="ALN643"/>
      <c r="ALO643"/>
      <c r="ALP643"/>
      <c r="ALQ643"/>
      <c r="ALR643"/>
      <c r="ALS643"/>
      <c r="ALT643"/>
      <c r="ALU643"/>
      <c r="ALV643"/>
      <c r="ALW643"/>
      <c r="ALX643"/>
      <c r="ALY643"/>
      <c r="ALZ643"/>
      <c r="AMA643"/>
      <c r="AMB643"/>
      <c r="AMC643"/>
      <c r="AMD643"/>
      <c r="AME643"/>
      <c r="AMF643"/>
      <c r="AMG643"/>
      <c r="AMH643"/>
      <c r="AMI643"/>
      <c r="AMJ643"/>
      <c r="AMK643"/>
    </row>
    <row r="644" spans="1:1025" ht="25.5" customHeight="1">
      <c r="A644" s="45" t="s">
        <v>219</v>
      </c>
      <c r="B644" s="135" t="s">
        <v>220</v>
      </c>
      <c r="C644" s="135"/>
      <c r="D644" s="135"/>
      <c r="E644" s="135"/>
      <c r="F644" s="135"/>
      <c r="G644" s="136">
        <v>11904039.35</v>
      </c>
      <c r="H644" s="136"/>
      <c r="I644" s="136">
        <f>G644*0.029</f>
        <v>345217.14114999998</v>
      </c>
      <c r="J644" s="136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  <c r="IA644"/>
      <c r="IB644"/>
      <c r="IC644"/>
      <c r="ID644"/>
      <c r="IE644"/>
      <c r="IF644"/>
      <c r="IG644"/>
      <c r="IH644"/>
      <c r="II644"/>
      <c r="IJ644"/>
      <c r="IK644"/>
      <c r="IL644"/>
      <c r="IM644"/>
      <c r="IN644"/>
      <c r="IO644"/>
      <c r="IP644"/>
      <c r="IQ644"/>
      <c r="IR644"/>
      <c r="IS644"/>
      <c r="IT644"/>
      <c r="IU644"/>
      <c r="IV644"/>
      <c r="IW644"/>
      <c r="IX644"/>
      <c r="IY644"/>
      <c r="IZ644"/>
      <c r="JA644"/>
      <c r="JB644"/>
      <c r="JC644"/>
      <c r="JD644"/>
      <c r="JE644"/>
      <c r="JF644"/>
      <c r="JG644"/>
      <c r="JH644"/>
      <c r="JI644"/>
      <c r="JJ644"/>
      <c r="JK644"/>
      <c r="JL644"/>
      <c r="JM644"/>
      <c r="JN644"/>
      <c r="JO644"/>
      <c r="JP644"/>
      <c r="JQ644"/>
      <c r="JR644"/>
      <c r="JS644"/>
      <c r="JT644"/>
      <c r="JU644"/>
      <c r="JV644"/>
      <c r="JW644"/>
      <c r="JX644"/>
      <c r="JY644"/>
      <c r="JZ644"/>
      <c r="KA644"/>
      <c r="KB644"/>
      <c r="KC644"/>
      <c r="KD644"/>
      <c r="KE644"/>
      <c r="KF644"/>
      <c r="KG644"/>
      <c r="KH644"/>
      <c r="KI644"/>
      <c r="KJ644"/>
      <c r="KK644"/>
      <c r="KL644"/>
      <c r="KM644"/>
      <c r="KN644"/>
      <c r="KO644"/>
      <c r="KP644"/>
      <c r="KQ644"/>
      <c r="KR644"/>
      <c r="KS644"/>
      <c r="KT644"/>
      <c r="KU644"/>
      <c r="KV644"/>
      <c r="KW644"/>
      <c r="KX644"/>
      <c r="KY644"/>
      <c r="KZ644"/>
      <c r="LA644"/>
      <c r="LB644"/>
      <c r="LC644"/>
      <c r="LD644"/>
      <c r="LE644"/>
      <c r="LF644"/>
      <c r="LG644"/>
      <c r="LH644"/>
      <c r="LI644"/>
      <c r="LJ644"/>
      <c r="LK644"/>
      <c r="LL644"/>
      <c r="LM644"/>
      <c r="LN644"/>
      <c r="LO644"/>
      <c r="LP644"/>
      <c r="LQ644"/>
      <c r="LR644"/>
      <c r="LS644"/>
      <c r="LT644"/>
      <c r="LU644"/>
      <c r="LV644"/>
      <c r="LW644"/>
      <c r="LX644"/>
      <c r="LY644"/>
      <c r="LZ644"/>
      <c r="MA644"/>
      <c r="MB644"/>
      <c r="MC644"/>
      <c r="MD644"/>
      <c r="ME644"/>
      <c r="MF644"/>
      <c r="MG644"/>
      <c r="MH644"/>
      <c r="MI644"/>
      <c r="MJ644"/>
      <c r="MK644"/>
      <c r="ML644"/>
      <c r="MM644"/>
      <c r="MN644"/>
      <c r="MO644"/>
      <c r="MP644"/>
      <c r="MQ644"/>
      <c r="MR644"/>
      <c r="MS644"/>
      <c r="MT644"/>
      <c r="MU644"/>
      <c r="MV644"/>
      <c r="MW644"/>
      <c r="MX644"/>
      <c r="MY644"/>
      <c r="MZ644"/>
      <c r="NA644"/>
      <c r="NB644"/>
      <c r="NC644"/>
      <c r="ND644"/>
      <c r="NE644"/>
      <c r="NF644"/>
      <c r="NG644"/>
      <c r="NH644"/>
      <c r="NI644"/>
      <c r="NJ644"/>
      <c r="NK644"/>
      <c r="NL644"/>
      <c r="NM644"/>
      <c r="NN644"/>
      <c r="NO644"/>
      <c r="NP644"/>
      <c r="NQ644"/>
      <c r="NR644"/>
      <c r="NS644"/>
      <c r="NT644"/>
      <c r="NU644"/>
      <c r="NV644"/>
      <c r="NW644"/>
      <c r="NX644"/>
      <c r="NY644"/>
      <c r="NZ644"/>
      <c r="OA644"/>
      <c r="OB644"/>
      <c r="OC644"/>
      <c r="OD644"/>
      <c r="OE644"/>
      <c r="OF644"/>
      <c r="OG644"/>
      <c r="OH644"/>
      <c r="OI644"/>
      <c r="OJ644"/>
      <c r="OK644"/>
      <c r="OL644"/>
      <c r="OM644"/>
      <c r="ON644"/>
      <c r="OO644"/>
      <c r="OP644"/>
      <c r="OQ644"/>
      <c r="OR644"/>
      <c r="OS644"/>
      <c r="OT644"/>
      <c r="OU644"/>
      <c r="OV644"/>
      <c r="OW644"/>
      <c r="OX644"/>
      <c r="OY644"/>
      <c r="OZ644"/>
      <c r="PA644"/>
      <c r="PB644"/>
      <c r="PC644"/>
      <c r="PD644"/>
      <c r="PE644"/>
      <c r="PF644"/>
      <c r="PG644"/>
      <c r="PH644"/>
      <c r="PI644"/>
      <c r="PJ644"/>
      <c r="PK644"/>
      <c r="PL644"/>
      <c r="PM644"/>
      <c r="PN644"/>
      <c r="PO644"/>
      <c r="PP644"/>
      <c r="PQ644"/>
      <c r="PR644"/>
      <c r="PS644"/>
      <c r="PT644"/>
      <c r="PU644"/>
      <c r="PV644"/>
      <c r="PW644"/>
      <c r="PX644"/>
      <c r="PY644"/>
      <c r="PZ644"/>
      <c r="QA644"/>
      <c r="QB644"/>
      <c r="QC644"/>
      <c r="QD644"/>
      <c r="QE644"/>
      <c r="QF644"/>
      <c r="QG644"/>
      <c r="QH644"/>
      <c r="QI644"/>
      <c r="QJ644"/>
      <c r="QK644"/>
      <c r="QL644"/>
      <c r="QM644"/>
      <c r="QN644"/>
      <c r="QO644"/>
      <c r="QP644"/>
      <c r="QQ644"/>
      <c r="QR644"/>
      <c r="QS644"/>
      <c r="QT644"/>
      <c r="QU644"/>
      <c r="QV644"/>
      <c r="QW644"/>
      <c r="QX644"/>
      <c r="QY644"/>
      <c r="QZ644"/>
      <c r="RA644"/>
      <c r="RB644"/>
      <c r="RC644"/>
      <c r="RD644"/>
      <c r="RE644"/>
      <c r="RF644"/>
      <c r="RG644"/>
      <c r="RH644"/>
      <c r="RI644"/>
      <c r="RJ644"/>
      <c r="RK644"/>
      <c r="RL644"/>
      <c r="RM644"/>
      <c r="RN644"/>
      <c r="RO644"/>
      <c r="RP644"/>
      <c r="RQ644"/>
      <c r="RR644"/>
      <c r="RS644"/>
      <c r="RT644"/>
      <c r="RU644"/>
      <c r="RV644"/>
      <c r="RW644"/>
      <c r="RX644"/>
      <c r="RY644"/>
      <c r="RZ644"/>
      <c r="SA644"/>
      <c r="SB644"/>
      <c r="SC644"/>
      <c r="SD644"/>
      <c r="SE644"/>
      <c r="SF644"/>
      <c r="SG644"/>
      <c r="SH644"/>
      <c r="SI644"/>
      <c r="SJ644"/>
      <c r="SK644"/>
      <c r="SL644"/>
      <c r="SM644"/>
      <c r="SN644"/>
      <c r="SO644"/>
      <c r="SP644"/>
      <c r="SQ644"/>
      <c r="SR644"/>
      <c r="SS644"/>
      <c r="ST644"/>
      <c r="SU644"/>
      <c r="SV644"/>
      <c r="SW644"/>
      <c r="SX644"/>
      <c r="SY644"/>
      <c r="SZ644"/>
      <c r="TA644"/>
      <c r="TB644"/>
      <c r="TC644"/>
      <c r="TD644"/>
      <c r="TE644"/>
      <c r="TF644"/>
      <c r="TG644"/>
      <c r="TH644"/>
      <c r="TI644"/>
      <c r="TJ644"/>
      <c r="TK644"/>
      <c r="TL644"/>
      <c r="TM644"/>
      <c r="TN644"/>
      <c r="TO644"/>
      <c r="TP644"/>
      <c r="TQ644"/>
      <c r="TR644"/>
      <c r="TS644"/>
      <c r="TT644"/>
      <c r="TU644"/>
      <c r="TV644"/>
      <c r="TW644"/>
      <c r="TX644"/>
      <c r="TY644"/>
      <c r="TZ644"/>
      <c r="UA644"/>
      <c r="UB644"/>
      <c r="UC644"/>
      <c r="UD644"/>
      <c r="UE644"/>
      <c r="UF644"/>
      <c r="UG644"/>
      <c r="UH644"/>
      <c r="UI644"/>
      <c r="UJ644"/>
      <c r="UK644"/>
      <c r="UL644"/>
      <c r="UM644"/>
      <c r="UN644"/>
      <c r="UO644"/>
      <c r="UP644"/>
      <c r="UQ644"/>
      <c r="UR644"/>
      <c r="US644"/>
      <c r="UT644"/>
      <c r="UU644"/>
      <c r="UV644"/>
      <c r="UW644"/>
      <c r="UX644"/>
      <c r="UY644"/>
      <c r="UZ644"/>
      <c r="VA644"/>
      <c r="VB644"/>
      <c r="VC644"/>
      <c r="VD644"/>
      <c r="VE644"/>
      <c r="VF644"/>
      <c r="VG644"/>
      <c r="VH644"/>
      <c r="VI644"/>
      <c r="VJ644"/>
      <c r="VK644"/>
      <c r="VL644"/>
      <c r="VM644"/>
      <c r="VN644"/>
      <c r="VO644"/>
      <c r="VP644"/>
      <c r="VQ644"/>
      <c r="VR644"/>
      <c r="VS644"/>
      <c r="VT644"/>
      <c r="VU644"/>
      <c r="VV644"/>
      <c r="VW644"/>
      <c r="VX644"/>
      <c r="VY644"/>
      <c r="VZ644"/>
      <c r="WA644"/>
      <c r="WB644"/>
      <c r="WC644"/>
      <c r="WD644"/>
      <c r="WE644"/>
      <c r="WF644"/>
      <c r="WG644"/>
      <c r="WH644"/>
      <c r="WI644"/>
      <c r="WJ644"/>
      <c r="WK644"/>
      <c r="WL644"/>
      <c r="WM644"/>
      <c r="WN644"/>
      <c r="WO644"/>
      <c r="WP644"/>
      <c r="WQ644"/>
      <c r="WR644"/>
      <c r="WS644"/>
      <c r="WT644"/>
      <c r="WU644"/>
      <c r="WV644"/>
      <c r="WW644"/>
      <c r="WX644"/>
      <c r="WY644"/>
      <c r="WZ644"/>
      <c r="XA644"/>
      <c r="XB644"/>
      <c r="XC644"/>
      <c r="XD644"/>
      <c r="XE644"/>
      <c r="XF644"/>
      <c r="XG644"/>
      <c r="XH644"/>
      <c r="XI644"/>
      <c r="XJ644"/>
      <c r="XK644"/>
      <c r="XL644"/>
      <c r="XM644"/>
      <c r="XN644"/>
      <c r="XO644"/>
      <c r="XP644"/>
      <c r="XQ644"/>
      <c r="XR644"/>
      <c r="XS644"/>
      <c r="XT644"/>
      <c r="XU644"/>
      <c r="XV644"/>
      <c r="XW644"/>
      <c r="XX644"/>
      <c r="XY644"/>
      <c r="XZ644"/>
      <c r="YA644"/>
      <c r="YB644"/>
      <c r="YC644"/>
      <c r="YD644"/>
      <c r="YE644"/>
      <c r="YF644"/>
      <c r="YG644"/>
      <c r="YH644"/>
      <c r="YI644"/>
      <c r="YJ644"/>
      <c r="YK644"/>
      <c r="YL644"/>
      <c r="YM644"/>
      <c r="YN644"/>
      <c r="YO644"/>
      <c r="YP644"/>
      <c r="YQ644"/>
      <c r="YR644"/>
      <c r="YS644"/>
      <c r="YT644"/>
      <c r="YU644"/>
      <c r="YV644"/>
      <c r="YW644"/>
      <c r="YX644"/>
      <c r="YY644"/>
      <c r="YZ644"/>
      <c r="ZA644"/>
      <c r="ZB644"/>
      <c r="ZC644"/>
      <c r="ZD644"/>
      <c r="ZE644"/>
      <c r="ZF644"/>
      <c r="ZG644"/>
      <c r="ZH644"/>
      <c r="ZI644"/>
      <c r="ZJ644"/>
      <c r="ZK644"/>
      <c r="ZL644"/>
      <c r="ZM644"/>
      <c r="ZN644"/>
      <c r="ZO644"/>
      <c r="ZP644"/>
      <c r="ZQ644"/>
      <c r="ZR644"/>
      <c r="ZS644"/>
      <c r="ZT644"/>
      <c r="ZU644"/>
      <c r="ZV644"/>
      <c r="ZW644"/>
      <c r="ZX644"/>
      <c r="ZY644"/>
      <c r="ZZ644"/>
      <c r="AAA644"/>
      <c r="AAB644"/>
      <c r="AAC644"/>
      <c r="AAD644"/>
      <c r="AAE644"/>
      <c r="AAF644"/>
      <c r="AAG644"/>
      <c r="AAH644"/>
      <c r="AAI644"/>
      <c r="AAJ644"/>
      <c r="AAK644"/>
      <c r="AAL644"/>
      <c r="AAM644"/>
      <c r="AAN644"/>
      <c r="AAO644"/>
      <c r="AAP644"/>
      <c r="AAQ644"/>
      <c r="AAR644"/>
      <c r="AAS644"/>
      <c r="AAT644"/>
      <c r="AAU644"/>
      <c r="AAV644"/>
      <c r="AAW644"/>
      <c r="AAX644"/>
      <c r="AAY644"/>
      <c r="AAZ644"/>
      <c r="ABA644"/>
      <c r="ABB644"/>
      <c r="ABC644"/>
      <c r="ABD644"/>
      <c r="ABE644"/>
      <c r="ABF644"/>
      <c r="ABG644"/>
      <c r="ABH644"/>
      <c r="ABI644"/>
      <c r="ABJ644"/>
      <c r="ABK644"/>
      <c r="ABL644"/>
      <c r="ABM644"/>
      <c r="ABN644"/>
      <c r="ABO644"/>
      <c r="ABP644"/>
      <c r="ABQ644"/>
      <c r="ABR644"/>
      <c r="ABS644"/>
      <c r="ABT644"/>
      <c r="ABU644"/>
      <c r="ABV644"/>
      <c r="ABW644"/>
      <c r="ABX644"/>
      <c r="ABY644"/>
      <c r="ABZ644"/>
      <c r="ACA644"/>
      <c r="ACB644"/>
      <c r="ACC644"/>
      <c r="ACD644"/>
      <c r="ACE644"/>
      <c r="ACF644"/>
      <c r="ACG644"/>
      <c r="ACH644"/>
      <c r="ACI644"/>
      <c r="ACJ644"/>
      <c r="ACK644"/>
      <c r="ACL644"/>
      <c r="ACM644"/>
      <c r="ACN644"/>
      <c r="ACO644"/>
      <c r="ACP644"/>
      <c r="ACQ644"/>
      <c r="ACR644"/>
      <c r="ACS644"/>
      <c r="ACT644"/>
      <c r="ACU644"/>
      <c r="ACV644"/>
      <c r="ACW644"/>
      <c r="ACX644"/>
      <c r="ACY644"/>
      <c r="ACZ644"/>
      <c r="ADA644"/>
      <c r="ADB644"/>
      <c r="ADC644"/>
      <c r="ADD644"/>
      <c r="ADE644"/>
      <c r="ADF644"/>
      <c r="ADG644"/>
      <c r="ADH644"/>
      <c r="ADI644"/>
      <c r="ADJ644"/>
      <c r="ADK644"/>
      <c r="ADL644"/>
      <c r="ADM644"/>
      <c r="ADN644"/>
      <c r="ADO644"/>
      <c r="ADP644"/>
      <c r="ADQ644"/>
      <c r="ADR644"/>
      <c r="ADS644"/>
      <c r="ADT644"/>
      <c r="ADU644"/>
      <c r="ADV644"/>
      <c r="ADW644"/>
      <c r="ADX644"/>
      <c r="ADY644"/>
      <c r="ADZ644"/>
      <c r="AEA644"/>
      <c r="AEB644"/>
      <c r="AEC644"/>
      <c r="AED644"/>
      <c r="AEE644"/>
      <c r="AEF644"/>
      <c r="AEG644"/>
      <c r="AEH644"/>
      <c r="AEI644"/>
      <c r="AEJ644"/>
      <c r="AEK644"/>
      <c r="AEL644"/>
      <c r="AEM644"/>
      <c r="AEN644"/>
      <c r="AEO644"/>
      <c r="AEP644"/>
      <c r="AEQ644"/>
      <c r="AER644"/>
      <c r="AES644"/>
      <c r="AET644"/>
      <c r="AEU644"/>
      <c r="AEV644"/>
      <c r="AEW644"/>
      <c r="AEX644"/>
      <c r="AEY644"/>
      <c r="AEZ644"/>
      <c r="AFA644"/>
      <c r="AFB644"/>
      <c r="AFC644"/>
      <c r="AFD644"/>
      <c r="AFE644"/>
      <c r="AFF644"/>
      <c r="AFG644"/>
      <c r="AFH644"/>
      <c r="AFI644"/>
      <c r="AFJ644"/>
      <c r="AFK644"/>
      <c r="AFL644"/>
      <c r="AFM644"/>
      <c r="AFN644"/>
      <c r="AFO644"/>
      <c r="AFP644"/>
      <c r="AFQ644"/>
      <c r="AFR644"/>
      <c r="AFS644"/>
      <c r="AFT644"/>
      <c r="AFU644"/>
      <c r="AFV644"/>
      <c r="AFW644"/>
      <c r="AFX644"/>
      <c r="AFY644"/>
      <c r="AFZ644"/>
      <c r="AGA644"/>
      <c r="AGB644"/>
      <c r="AGC644"/>
      <c r="AGD644"/>
      <c r="AGE644"/>
      <c r="AGF644"/>
      <c r="AGG644"/>
      <c r="AGH644"/>
      <c r="AGI644"/>
      <c r="AGJ644"/>
      <c r="AGK644"/>
      <c r="AGL644"/>
      <c r="AGM644"/>
      <c r="AGN644"/>
      <c r="AGO644"/>
      <c r="AGP644"/>
      <c r="AGQ644"/>
      <c r="AGR644"/>
      <c r="AGS644"/>
      <c r="AGT644"/>
      <c r="AGU644"/>
      <c r="AGV644"/>
      <c r="AGW644"/>
      <c r="AGX644"/>
      <c r="AGY644"/>
      <c r="AGZ644"/>
      <c r="AHA644"/>
      <c r="AHB644"/>
      <c r="AHC644"/>
      <c r="AHD644"/>
      <c r="AHE644"/>
      <c r="AHF644"/>
      <c r="AHG644"/>
      <c r="AHH644"/>
      <c r="AHI644"/>
      <c r="AHJ644"/>
      <c r="AHK644"/>
      <c r="AHL644"/>
      <c r="AHM644"/>
      <c r="AHN644"/>
      <c r="AHO644"/>
      <c r="AHP644"/>
      <c r="AHQ644"/>
      <c r="AHR644"/>
      <c r="AHS644"/>
      <c r="AHT644"/>
      <c r="AHU644"/>
      <c r="AHV644"/>
      <c r="AHW644"/>
      <c r="AHX644"/>
      <c r="AHY644"/>
      <c r="AHZ644"/>
      <c r="AIA644"/>
      <c r="AIB644"/>
      <c r="AIC644"/>
      <c r="AID644"/>
      <c r="AIE644"/>
      <c r="AIF644"/>
      <c r="AIG644"/>
      <c r="AIH644"/>
      <c r="AII644"/>
      <c r="AIJ644"/>
      <c r="AIK644"/>
      <c r="AIL644"/>
      <c r="AIM644"/>
      <c r="AIN644"/>
      <c r="AIO644"/>
      <c r="AIP644"/>
      <c r="AIQ644"/>
      <c r="AIR644"/>
      <c r="AIS644"/>
      <c r="AIT644"/>
      <c r="AIU644"/>
      <c r="AIV644"/>
      <c r="AIW644"/>
      <c r="AIX644"/>
      <c r="AIY644"/>
      <c r="AIZ644"/>
      <c r="AJA644"/>
      <c r="AJB644"/>
      <c r="AJC644"/>
      <c r="AJD644"/>
      <c r="AJE644"/>
      <c r="AJF644"/>
      <c r="AJG644"/>
      <c r="AJH644"/>
      <c r="AJI644"/>
      <c r="AJJ644"/>
      <c r="AJK644"/>
      <c r="AJL644"/>
      <c r="AJM644"/>
      <c r="AJN644"/>
      <c r="AJO644"/>
      <c r="AJP644"/>
      <c r="AJQ644"/>
      <c r="AJR644"/>
      <c r="AJS644"/>
      <c r="AJT644"/>
      <c r="AJU644"/>
      <c r="AJV644"/>
      <c r="AJW644"/>
      <c r="AJX644"/>
      <c r="AJY644"/>
      <c r="AJZ644"/>
      <c r="AKA644"/>
      <c r="AKB644"/>
      <c r="AKC644"/>
      <c r="AKD644"/>
      <c r="AKE644"/>
      <c r="AKF644"/>
      <c r="AKG644"/>
      <c r="AKH644"/>
      <c r="AKI644"/>
      <c r="AKJ644"/>
      <c r="AKK644"/>
      <c r="AKL644"/>
      <c r="AKM644"/>
      <c r="AKN644"/>
      <c r="AKO644"/>
      <c r="AKP644"/>
      <c r="AKQ644"/>
      <c r="AKR644"/>
      <c r="AKS644"/>
      <c r="AKT644"/>
      <c r="AKU644"/>
      <c r="AKV644"/>
      <c r="AKW644"/>
      <c r="AKX644"/>
      <c r="AKY644"/>
      <c r="AKZ644"/>
      <c r="ALA644"/>
      <c r="ALB644"/>
      <c r="ALC644"/>
      <c r="ALD644"/>
      <c r="ALE644"/>
      <c r="ALF644"/>
      <c r="ALG644"/>
      <c r="ALH644"/>
      <c r="ALI644"/>
      <c r="ALJ644"/>
      <c r="ALK644"/>
      <c r="ALL644"/>
      <c r="ALM644"/>
      <c r="ALN644"/>
      <c r="ALO644"/>
      <c r="ALP644"/>
      <c r="ALQ644"/>
      <c r="ALR644"/>
      <c r="ALS644"/>
      <c r="ALT644"/>
      <c r="ALU644"/>
      <c r="ALV644"/>
      <c r="ALW644"/>
      <c r="ALX644"/>
      <c r="ALY644"/>
      <c r="ALZ644"/>
      <c r="AMA644"/>
      <c r="AMB644"/>
      <c r="AMC644"/>
      <c r="AMD644"/>
      <c r="AME644"/>
      <c r="AMF644"/>
      <c r="AMG644"/>
      <c r="AMH644"/>
      <c r="AMI644"/>
      <c r="AMJ644"/>
      <c r="AMK644"/>
    </row>
    <row r="645" spans="1:1025" ht="25.5" customHeight="1">
      <c r="A645" s="45" t="s">
        <v>221</v>
      </c>
      <c r="B645" s="135" t="s">
        <v>222</v>
      </c>
      <c r="C645" s="135"/>
      <c r="D645" s="135"/>
      <c r="E645" s="135"/>
      <c r="F645" s="135"/>
      <c r="G645" s="136"/>
      <c r="H645" s="136"/>
      <c r="I645" s="136">
        <f>G645*0</f>
        <v>0</v>
      </c>
      <c r="J645" s="136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  <c r="HC645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  <c r="HW645"/>
      <c r="HX645"/>
      <c r="HY645"/>
      <c r="HZ645"/>
      <c r="IA645"/>
      <c r="IB645"/>
      <c r="IC645"/>
      <c r="ID645"/>
      <c r="IE645"/>
      <c r="IF645"/>
      <c r="IG645"/>
      <c r="IH645"/>
      <c r="II645"/>
      <c r="IJ645"/>
      <c r="IK645"/>
      <c r="IL645"/>
      <c r="IM645"/>
      <c r="IN645"/>
      <c r="IO645"/>
      <c r="IP645"/>
      <c r="IQ645"/>
      <c r="IR645"/>
      <c r="IS645"/>
      <c r="IT645"/>
      <c r="IU645"/>
      <c r="IV645"/>
      <c r="IW645"/>
      <c r="IX645"/>
      <c r="IY645"/>
      <c r="IZ645"/>
      <c r="JA645"/>
      <c r="JB645"/>
      <c r="JC645"/>
      <c r="JD645"/>
      <c r="JE645"/>
      <c r="JF645"/>
      <c r="JG645"/>
      <c r="JH645"/>
      <c r="JI645"/>
      <c r="JJ645"/>
      <c r="JK645"/>
      <c r="JL645"/>
      <c r="JM645"/>
      <c r="JN645"/>
      <c r="JO645"/>
      <c r="JP645"/>
      <c r="JQ645"/>
      <c r="JR645"/>
      <c r="JS645"/>
      <c r="JT645"/>
      <c r="JU645"/>
      <c r="JV645"/>
      <c r="JW645"/>
      <c r="JX645"/>
      <c r="JY645"/>
      <c r="JZ645"/>
      <c r="KA645"/>
      <c r="KB645"/>
      <c r="KC645"/>
      <c r="KD645"/>
      <c r="KE645"/>
      <c r="KF645"/>
      <c r="KG645"/>
      <c r="KH645"/>
      <c r="KI645"/>
      <c r="KJ645"/>
      <c r="KK645"/>
      <c r="KL645"/>
      <c r="KM645"/>
      <c r="KN645"/>
      <c r="KO645"/>
      <c r="KP645"/>
      <c r="KQ645"/>
      <c r="KR645"/>
      <c r="KS645"/>
      <c r="KT645"/>
      <c r="KU645"/>
      <c r="KV645"/>
      <c r="KW645"/>
      <c r="KX645"/>
      <c r="KY645"/>
      <c r="KZ645"/>
      <c r="LA645"/>
      <c r="LB645"/>
      <c r="LC645"/>
      <c r="LD645"/>
      <c r="LE645"/>
      <c r="LF645"/>
      <c r="LG645"/>
      <c r="LH645"/>
      <c r="LI645"/>
      <c r="LJ645"/>
      <c r="LK645"/>
      <c r="LL645"/>
      <c r="LM645"/>
      <c r="LN645"/>
      <c r="LO645"/>
      <c r="LP645"/>
      <c r="LQ645"/>
      <c r="LR645"/>
      <c r="LS645"/>
      <c r="LT645"/>
      <c r="LU645"/>
      <c r="LV645"/>
      <c r="LW645"/>
      <c r="LX645"/>
      <c r="LY645"/>
      <c r="LZ645"/>
      <c r="MA645"/>
      <c r="MB645"/>
      <c r="MC645"/>
      <c r="MD645"/>
      <c r="ME645"/>
      <c r="MF645"/>
      <c r="MG645"/>
      <c r="MH645"/>
      <c r="MI645"/>
      <c r="MJ645"/>
      <c r="MK645"/>
      <c r="ML645"/>
      <c r="MM645"/>
      <c r="MN645"/>
      <c r="MO645"/>
      <c r="MP645"/>
      <c r="MQ645"/>
      <c r="MR645"/>
      <c r="MS645"/>
      <c r="MT645"/>
      <c r="MU645"/>
      <c r="MV645"/>
      <c r="MW645"/>
      <c r="MX645"/>
      <c r="MY645"/>
      <c r="MZ645"/>
      <c r="NA645"/>
      <c r="NB645"/>
      <c r="NC645"/>
      <c r="ND645"/>
      <c r="NE645"/>
      <c r="NF645"/>
      <c r="NG645"/>
      <c r="NH645"/>
      <c r="NI645"/>
      <c r="NJ645"/>
      <c r="NK645"/>
      <c r="NL645"/>
      <c r="NM645"/>
      <c r="NN645"/>
      <c r="NO645"/>
      <c r="NP645"/>
      <c r="NQ645"/>
      <c r="NR645"/>
      <c r="NS645"/>
      <c r="NT645"/>
      <c r="NU645"/>
      <c r="NV645"/>
      <c r="NW645"/>
      <c r="NX645"/>
      <c r="NY645"/>
      <c r="NZ645"/>
      <c r="OA645"/>
      <c r="OB645"/>
      <c r="OC645"/>
      <c r="OD645"/>
      <c r="OE645"/>
      <c r="OF645"/>
      <c r="OG645"/>
      <c r="OH645"/>
      <c r="OI645"/>
      <c r="OJ645"/>
      <c r="OK645"/>
      <c r="OL645"/>
      <c r="OM645"/>
      <c r="ON645"/>
      <c r="OO645"/>
      <c r="OP645"/>
      <c r="OQ645"/>
      <c r="OR645"/>
      <c r="OS645"/>
      <c r="OT645"/>
      <c r="OU645"/>
      <c r="OV645"/>
      <c r="OW645"/>
      <c r="OX645"/>
      <c r="OY645"/>
      <c r="OZ645"/>
      <c r="PA645"/>
      <c r="PB645"/>
      <c r="PC645"/>
      <c r="PD645"/>
      <c r="PE645"/>
      <c r="PF645"/>
      <c r="PG645"/>
      <c r="PH645"/>
      <c r="PI645"/>
      <c r="PJ645"/>
      <c r="PK645"/>
      <c r="PL645"/>
      <c r="PM645"/>
      <c r="PN645"/>
      <c r="PO645"/>
      <c r="PP645"/>
      <c r="PQ645"/>
      <c r="PR645"/>
      <c r="PS645"/>
      <c r="PT645"/>
      <c r="PU645"/>
      <c r="PV645"/>
      <c r="PW645"/>
      <c r="PX645"/>
      <c r="PY645"/>
      <c r="PZ645"/>
      <c r="QA645"/>
      <c r="QB645"/>
      <c r="QC645"/>
      <c r="QD645"/>
      <c r="QE645"/>
      <c r="QF645"/>
      <c r="QG645"/>
      <c r="QH645"/>
      <c r="QI645"/>
      <c r="QJ645"/>
      <c r="QK645"/>
      <c r="QL645"/>
      <c r="QM645"/>
      <c r="QN645"/>
      <c r="QO645"/>
      <c r="QP645"/>
      <c r="QQ645"/>
      <c r="QR645"/>
      <c r="QS645"/>
      <c r="QT645"/>
      <c r="QU645"/>
      <c r="QV645"/>
      <c r="QW645"/>
      <c r="QX645"/>
      <c r="QY645"/>
      <c r="QZ645"/>
      <c r="RA645"/>
      <c r="RB645"/>
      <c r="RC645"/>
      <c r="RD645"/>
      <c r="RE645"/>
      <c r="RF645"/>
      <c r="RG645"/>
      <c r="RH645"/>
      <c r="RI645"/>
      <c r="RJ645"/>
      <c r="RK645"/>
      <c r="RL645"/>
      <c r="RM645"/>
      <c r="RN645"/>
      <c r="RO645"/>
      <c r="RP645"/>
      <c r="RQ645"/>
      <c r="RR645"/>
      <c r="RS645"/>
      <c r="RT645"/>
      <c r="RU645"/>
      <c r="RV645"/>
      <c r="RW645"/>
      <c r="RX645"/>
      <c r="RY645"/>
      <c r="RZ645"/>
      <c r="SA645"/>
      <c r="SB645"/>
      <c r="SC645"/>
      <c r="SD645"/>
      <c r="SE645"/>
      <c r="SF645"/>
      <c r="SG645"/>
      <c r="SH645"/>
      <c r="SI645"/>
      <c r="SJ645"/>
      <c r="SK645"/>
      <c r="SL645"/>
      <c r="SM645"/>
      <c r="SN645"/>
      <c r="SO645"/>
      <c r="SP645"/>
      <c r="SQ645"/>
      <c r="SR645"/>
      <c r="SS645"/>
      <c r="ST645"/>
      <c r="SU645"/>
      <c r="SV645"/>
      <c r="SW645"/>
      <c r="SX645"/>
      <c r="SY645"/>
      <c r="SZ645"/>
      <c r="TA645"/>
      <c r="TB645"/>
      <c r="TC645"/>
      <c r="TD645"/>
      <c r="TE645"/>
      <c r="TF645"/>
      <c r="TG645"/>
      <c r="TH645"/>
      <c r="TI645"/>
      <c r="TJ645"/>
      <c r="TK645"/>
      <c r="TL645"/>
      <c r="TM645"/>
      <c r="TN645"/>
      <c r="TO645"/>
      <c r="TP645"/>
      <c r="TQ645"/>
      <c r="TR645"/>
      <c r="TS645"/>
      <c r="TT645"/>
      <c r="TU645"/>
      <c r="TV645"/>
      <c r="TW645"/>
      <c r="TX645"/>
      <c r="TY645"/>
      <c r="TZ645"/>
      <c r="UA645"/>
      <c r="UB645"/>
      <c r="UC645"/>
      <c r="UD645"/>
      <c r="UE645"/>
      <c r="UF645"/>
      <c r="UG645"/>
      <c r="UH645"/>
      <c r="UI645"/>
      <c r="UJ645"/>
      <c r="UK645"/>
      <c r="UL645"/>
      <c r="UM645"/>
      <c r="UN645"/>
      <c r="UO645"/>
      <c r="UP645"/>
      <c r="UQ645"/>
      <c r="UR645"/>
      <c r="US645"/>
      <c r="UT645"/>
      <c r="UU645"/>
      <c r="UV645"/>
      <c r="UW645"/>
      <c r="UX645"/>
      <c r="UY645"/>
      <c r="UZ645"/>
      <c r="VA645"/>
      <c r="VB645"/>
      <c r="VC645"/>
      <c r="VD645"/>
      <c r="VE645"/>
      <c r="VF645"/>
      <c r="VG645"/>
      <c r="VH645"/>
      <c r="VI645"/>
      <c r="VJ645"/>
      <c r="VK645"/>
      <c r="VL645"/>
      <c r="VM645"/>
      <c r="VN645"/>
      <c r="VO645"/>
      <c r="VP645"/>
      <c r="VQ645"/>
      <c r="VR645"/>
      <c r="VS645"/>
      <c r="VT645"/>
      <c r="VU645"/>
      <c r="VV645"/>
      <c r="VW645"/>
      <c r="VX645"/>
      <c r="VY645"/>
      <c r="VZ645"/>
      <c r="WA645"/>
      <c r="WB645"/>
      <c r="WC645"/>
      <c r="WD645"/>
      <c r="WE645"/>
      <c r="WF645"/>
      <c r="WG645"/>
      <c r="WH645"/>
      <c r="WI645"/>
      <c r="WJ645"/>
      <c r="WK645"/>
      <c r="WL645"/>
      <c r="WM645"/>
      <c r="WN645"/>
      <c r="WO645"/>
      <c r="WP645"/>
      <c r="WQ645"/>
      <c r="WR645"/>
      <c r="WS645"/>
      <c r="WT645"/>
      <c r="WU645"/>
      <c r="WV645"/>
      <c r="WW645"/>
      <c r="WX645"/>
      <c r="WY645"/>
      <c r="WZ645"/>
      <c r="XA645"/>
      <c r="XB645"/>
      <c r="XC645"/>
      <c r="XD645"/>
      <c r="XE645"/>
      <c r="XF645"/>
      <c r="XG645"/>
      <c r="XH645"/>
      <c r="XI645"/>
      <c r="XJ645"/>
      <c r="XK645"/>
      <c r="XL645"/>
      <c r="XM645"/>
      <c r="XN645"/>
      <c r="XO645"/>
      <c r="XP645"/>
      <c r="XQ645"/>
      <c r="XR645"/>
      <c r="XS645"/>
      <c r="XT645"/>
      <c r="XU645"/>
      <c r="XV645"/>
      <c r="XW645"/>
      <c r="XX645"/>
      <c r="XY645"/>
      <c r="XZ645"/>
      <c r="YA645"/>
      <c r="YB645"/>
      <c r="YC645"/>
      <c r="YD645"/>
      <c r="YE645"/>
      <c r="YF645"/>
      <c r="YG645"/>
      <c r="YH645"/>
      <c r="YI645"/>
      <c r="YJ645"/>
      <c r="YK645"/>
      <c r="YL645"/>
      <c r="YM645"/>
      <c r="YN645"/>
      <c r="YO645"/>
      <c r="YP645"/>
      <c r="YQ645"/>
      <c r="YR645"/>
      <c r="YS645"/>
      <c r="YT645"/>
      <c r="YU645"/>
      <c r="YV645"/>
      <c r="YW645"/>
      <c r="YX645"/>
      <c r="YY645"/>
      <c r="YZ645"/>
      <c r="ZA645"/>
      <c r="ZB645"/>
      <c r="ZC645"/>
      <c r="ZD645"/>
      <c r="ZE645"/>
      <c r="ZF645"/>
      <c r="ZG645"/>
      <c r="ZH645"/>
      <c r="ZI645"/>
      <c r="ZJ645"/>
      <c r="ZK645"/>
      <c r="ZL645"/>
      <c r="ZM645"/>
      <c r="ZN645"/>
      <c r="ZO645"/>
      <c r="ZP645"/>
      <c r="ZQ645"/>
      <c r="ZR645"/>
      <c r="ZS645"/>
      <c r="ZT645"/>
      <c r="ZU645"/>
      <c r="ZV645"/>
      <c r="ZW645"/>
      <c r="ZX645"/>
      <c r="ZY645"/>
      <c r="ZZ645"/>
      <c r="AAA645"/>
      <c r="AAB645"/>
      <c r="AAC645"/>
      <c r="AAD645"/>
      <c r="AAE645"/>
      <c r="AAF645"/>
      <c r="AAG645"/>
      <c r="AAH645"/>
      <c r="AAI645"/>
      <c r="AAJ645"/>
      <c r="AAK645"/>
      <c r="AAL645"/>
      <c r="AAM645"/>
      <c r="AAN645"/>
      <c r="AAO645"/>
      <c r="AAP645"/>
      <c r="AAQ645"/>
      <c r="AAR645"/>
      <c r="AAS645"/>
      <c r="AAT645"/>
      <c r="AAU645"/>
      <c r="AAV645"/>
      <c r="AAW645"/>
      <c r="AAX645"/>
      <c r="AAY645"/>
      <c r="AAZ645"/>
      <c r="ABA645"/>
      <c r="ABB645"/>
      <c r="ABC645"/>
      <c r="ABD645"/>
      <c r="ABE645"/>
      <c r="ABF645"/>
      <c r="ABG645"/>
      <c r="ABH645"/>
      <c r="ABI645"/>
      <c r="ABJ645"/>
      <c r="ABK645"/>
      <c r="ABL645"/>
      <c r="ABM645"/>
      <c r="ABN645"/>
      <c r="ABO645"/>
      <c r="ABP645"/>
      <c r="ABQ645"/>
      <c r="ABR645"/>
      <c r="ABS645"/>
      <c r="ABT645"/>
      <c r="ABU645"/>
      <c r="ABV645"/>
      <c r="ABW645"/>
      <c r="ABX645"/>
      <c r="ABY645"/>
      <c r="ABZ645"/>
      <c r="ACA645"/>
      <c r="ACB645"/>
      <c r="ACC645"/>
      <c r="ACD645"/>
      <c r="ACE645"/>
      <c r="ACF645"/>
      <c r="ACG645"/>
      <c r="ACH645"/>
      <c r="ACI645"/>
      <c r="ACJ645"/>
      <c r="ACK645"/>
      <c r="ACL645"/>
      <c r="ACM645"/>
      <c r="ACN645"/>
      <c r="ACO645"/>
      <c r="ACP645"/>
      <c r="ACQ645"/>
      <c r="ACR645"/>
      <c r="ACS645"/>
      <c r="ACT645"/>
      <c r="ACU645"/>
      <c r="ACV645"/>
      <c r="ACW645"/>
      <c r="ACX645"/>
      <c r="ACY645"/>
      <c r="ACZ645"/>
      <c r="ADA645"/>
      <c r="ADB645"/>
      <c r="ADC645"/>
      <c r="ADD645"/>
      <c r="ADE645"/>
      <c r="ADF645"/>
      <c r="ADG645"/>
      <c r="ADH645"/>
      <c r="ADI645"/>
      <c r="ADJ645"/>
      <c r="ADK645"/>
      <c r="ADL645"/>
      <c r="ADM645"/>
      <c r="ADN645"/>
      <c r="ADO645"/>
      <c r="ADP645"/>
      <c r="ADQ645"/>
      <c r="ADR645"/>
      <c r="ADS645"/>
      <c r="ADT645"/>
      <c r="ADU645"/>
      <c r="ADV645"/>
      <c r="ADW645"/>
      <c r="ADX645"/>
      <c r="ADY645"/>
      <c r="ADZ645"/>
      <c r="AEA645"/>
      <c r="AEB645"/>
      <c r="AEC645"/>
      <c r="AED645"/>
      <c r="AEE645"/>
      <c r="AEF645"/>
      <c r="AEG645"/>
      <c r="AEH645"/>
      <c r="AEI645"/>
      <c r="AEJ645"/>
      <c r="AEK645"/>
      <c r="AEL645"/>
      <c r="AEM645"/>
      <c r="AEN645"/>
      <c r="AEO645"/>
      <c r="AEP645"/>
      <c r="AEQ645"/>
      <c r="AER645"/>
      <c r="AES645"/>
      <c r="AET645"/>
      <c r="AEU645"/>
      <c r="AEV645"/>
      <c r="AEW645"/>
      <c r="AEX645"/>
      <c r="AEY645"/>
      <c r="AEZ645"/>
      <c r="AFA645"/>
      <c r="AFB645"/>
      <c r="AFC645"/>
      <c r="AFD645"/>
      <c r="AFE645"/>
      <c r="AFF645"/>
      <c r="AFG645"/>
      <c r="AFH645"/>
      <c r="AFI645"/>
      <c r="AFJ645"/>
      <c r="AFK645"/>
      <c r="AFL645"/>
      <c r="AFM645"/>
      <c r="AFN645"/>
      <c r="AFO645"/>
      <c r="AFP645"/>
      <c r="AFQ645"/>
      <c r="AFR645"/>
      <c r="AFS645"/>
      <c r="AFT645"/>
      <c r="AFU645"/>
      <c r="AFV645"/>
      <c r="AFW645"/>
      <c r="AFX645"/>
      <c r="AFY645"/>
      <c r="AFZ645"/>
      <c r="AGA645"/>
      <c r="AGB645"/>
      <c r="AGC645"/>
      <c r="AGD645"/>
      <c r="AGE645"/>
      <c r="AGF645"/>
      <c r="AGG645"/>
      <c r="AGH645"/>
      <c r="AGI645"/>
      <c r="AGJ645"/>
      <c r="AGK645"/>
      <c r="AGL645"/>
      <c r="AGM645"/>
      <c r="AGN645"/>
      <c r="AGO645"/>
      <c r="AGP645"/>
      <c r="AGQ645"/>
      <c r="AGR645"/>
      <c r="AGS645"/>
      <c r="AGT645"/>
      <c r="AGU645"/>
      <c r="AGV645"/>
      <c r="AGW645"/>
      <c r="AGX645"/>
      <c r="AGY645"/>
      <c r="AGZ645"/>
      <c r="AHA645"/>
      <c r="AHB645"/>
      <c r="AHC645"/>
      <c r="AHD645"/>
      <c r="AHE645"/>
      <c r="AHF645"/>
      <c r="AHG645"/>
      <c r="AHH645"/>
      <c r="AHI645"/>
      <c r="AHJ645"/>
      <c r="AHK645"/>
      <c r="AHL645"/>
      <c r="AHM645"/>
      <c r="AHN645"/>
      <c r="AHO645"/>
      <c r="AHP645"/>
      <c r="AHQ645"/>
      <c r="AHR645"/>
      <c r="AHS645"/>
      <c r="AHT645"/>
      <c r="AHU645"/>
      <c r="AHV645"/>
      <c r="AHW645"/>
      <c r="AHX645"/>
      <c r="AHY645"/>
      <c r="AHZ645"/>
      <c r="AIA645"/>
      <c r="AIB645"/>
      <c r="AIC645"/>
      <c r="AID645"/>
      <c r="AIE645"/>
      <c r="AIF645"/>
      <c r="AIG645"/>
      <c r="AIH645"/>
      <c r="AII645"/>
      <c r="AIJ645"/>
      <c r="AIK645"/>
      <c r="AIL645"/>
      <c r="AIM645"/>
      <c r="AIN645"/>
      <c r="AIO645"/>
      <c r="AIP645"/>
      <c r="AIQ645"/>
      <c r="AIR645"/>
      <c r="AIS645"/>
      <c r="AIT645"/>
      <c r="AIU645"/>
      <c r="AIV645"/>
      <c r="AIW645"/>
      <c r="AIX645"/>
      <c r="AIY645"/>
      <c r="AIZ645"/>
      <c r="AJA645"/>
      <c r="AJB645"/>
      <c r="AJC645"/>
      <c r="AJD645"/>
      <c r="AJE645"/>
      <c r="AJF645"/>
      <c r="AJG645"/>
      <c r="AJH645"/>
      <c r="AJI645"/>
      <c r="AJJ645"/>
      <c r="AJK645"/>
      <c r="AJL645"/>
      <c r="AJM645"/>
      <c r="AJN645"/>
      <c r="AJO645"/>
      <c r="AJP645"/>
      <c r="AJQ645"/>
      <c r="AJR645"/>
      <c r="AJS645"/>
      <c r="AJT645"/>
      <c r="AJU645"/>
      <c r="AJV645"/>
      <c r="AJW645"/>
      <c r="AJX645"/>
      <c r="AJY645"/>
      <c r="AJZ645"/>
      <c r="AKA645"/>
      <c r="AKB645"/>
      <c r="AKC645"/>
      <c r="AKD645"/>
      <c r="AKE645"/>
      <c r="AKF645"/>
      <c r="AKG645"/>
      <c r="AKH645"/>
      <c r="AKI645"/>
      <c r="AKJ645"/>
      <c r="AKK645"/>
      <c r="AKL645"/>
      <c r="AKM645"/>
      <c r="AKN645"/>
      <c r="AKO645"/>
      <c r="AKP645"/>
      <c r="AKQ645"/>
      <c r="AKR645"/>
      <c r="AKS645"/>
      <c r="AKT645"/>
      <c r="AKU645"/>
      <c r="AKV645"/>
      <c r="AKW645"/>
      <c r="AKX645"/>
      <c r="AKY645"/>
      <c r="AKZ645"/>
      <c r="ALA645"/>
      <c r="ALB645"/>
      <c r="ALC645"/>
      <c r="ALD645"/>
      <c r="ALE645"/>
      <c r="ALF645"/>
      <c r="ALG645"/>
      <c r="ALH645"/>
      <c r="ALI645"/>
      <c r="ALJ645"/>
      <c r="ALK645"/>
      <c r="ALL645"/>
      <c r="ALM645"/>
      <c r="ALN645"/>
      <c r="ALO645"/>
      <c r="ALP645"/>
      <c r="ALQ645"/>
      <c r="ALR645"/>
      <c r="ALS645"/>
      <c r="ALT645"/>
      <c r="ALU645"/>
      <c r="ALV645"/>
      <c r="ALW645"/>
      <c r="ALX645"/>
      <c r="ALY645"/>
      <c r="ALZ645"/>
      <c r="AMA645"/>
      <c r="AMB645"/>
      <c r="AMC645"/>
      <c r="AMD645"/>
      <c r="AME645"/>
      <c r="AMF645"/>
      <c r="AMG645"/>
      <c r="AMH645"/>
      <c r="AMI645"/>
      <c r="AMJ645"/>
      <c r="AMK645"/>
    </row>
    <row r="646" spans="1:1025" ht="25.5" customHeight="1">
      <c r="A646" s="45" t="s">
        <v>223</v>
      </c>
      <c r="B646" s="135" t="s">
        <v>224</v>
      </c>
      <c r="C646" s="135"/>
      <c r="D646" s="135"/>
      <c r="E646" s="135"/>
      <c r="F646" s="135"/>
      <c r="G646" s="136">
        <v>11904039.35</v>
      </c>
      <c r="H646" s="136"/>
      <c r="I646" s="136">
        <f>G646*0.002</f>
        <v>23808.078699999998</v>
      </c>
      <c r="J646" s="13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  <c r="IA646"/>
      <c r="IB646"/>
      <c r="IC646"/>
      <c r="ID646"/>
      <c r="IE646"/>
      <c r="IF646"/>
      <c r="IG646"/>
      <c r="IH646"/>
      <c r="II646"/>
      <c r="IJ646"/>
      <c r="IK646"/>
      <c r="IL646"/>
      <c r="IM646"/>
      <c r="IN646"/>
      <c r="IO646"/>
      <c r="IP646"/>
      <c r="IQ646"/>
      <c r="IR646"/>
      <c r="IS646"/>
      <c r="IT646"/>
      <c r="IU646"/>
      <c r="IV646"/>
      <c r="IW646"/>
      <c r="IX646"/>
      <c r="IY646"/>
      <c r="IZ646"/>
      <c r="JA646"/>
      <c r="JB646"/>
      <c r="JC646"/>
      <c r="JD646"/>
      <c r="JE646"/>
      <c r="JF646"/>
      <c r="JG646"/>
      <c r="JH646"/>
      <c r="JI646"/>
      <c r="JJ646"/>
      <c r="JK646"/>
      <c r="JL646"/>
      <c r="JM646"/>
      <c r="JN646"/>
      <c r="JO646"/>
      <c r="JP646"/>
      <c r="JQ646"/>
      <c r="JR646"/>
      <c r="JS646"/>
      <c r="JT646"/>
      <c r="JU646"/>
      <c r="JV646"/>
      <c r="JW646"/>
      <c r="JX646"/>
      <c r="JY646"/>
      <c r="JZ646"/>
      <c r="KA646"/>
      <c r="KB646"/>
      <c r="KC646"/>
      <c r="KD646"/>
      <c r="KE646"/>
      <c r="KF646"/>
      <c r="KG646"/>
      <c r="KH646"/>
      <c r="KI646"/>
      <c r="KJ646"/>
      <c r="KK646"/>
      <c r="KL646"/>
      <c r="KM646"/>
      <c r="KN646"/>
      <c r="KO646"/>
      <c r="KP646"/>
      <c r="KQ646"/>
      <c r="KR646"/>
      <c r="KS646"/>
      <c r="KT646"/>
      <c r="KU646"/>
      <c r="KV646"/>
      <c r="KW646"/>
      <c r="KX646"/>
      <c r="KY646"/>
      <c r="KZ646"/>
      <c r="LA646"/>
      <c r="LB646"/>
      <c r="LC646"/>
      <c r="LD646"/>
      <c r="LE646"/>
      <c r="LF646"/>
      <c r="LG646"/>
      <c r="LH646"/>
      <c r="LI646"/>
      <c r="LJ646"/>
      <c r="LK646"/>
      <c r="LL646"/>
      <c r="LM646"/>
      <c r="LN646"/>
      <c r="LO646"/>
      <c r="LP646"/>
      <c r="LQ646"/>
      <c r="LR646"/>
      <c r="LS646"/>
      <c r="LT646"/>
      <c r="LU646"/>
      <c r="LV646"/>
      <c r="LW646"/>
      <c r="LX646"/>
      <c r="LY646"/>
      <c r="LZ646"/>
      <c r="MA646"/>
      <c r="MB646"/>
      <c r="MC646"/>
      <c r="MD646"/>
      <c r="ME646"/>
      <c r="MF646"/>
      <c r="MG646"/>
      <c r="MH646"/>
      <c r="MI646"/>
      <c r="MJ646"/>
      <c r="MK646"/>
      <c r="ML646"/>
      <c r="MM646"/>
      <c r="MN646"/>
      <c r="MO646"/>
      <c r="MP646"/>
      <c r="MQ646"/>
      <c r="MR646"/>
      <c r="MS646"/>
      <c r="MT646"/>
      <c r="MU646"/>
      <c r="MV646"/>
      <c r="MW646"/>
      <c r="MX646"/>
      <c r="MY646"/>
      <c r="MZ646"/>
      <c r="NA646"/>
      <c r="NB646"/>
      <c r="NC646"/>
      <c r="ND646"/>
      <c r="NE646"/>
      <c r="NF646"/>
      <c r="NG646"/>
      <c r="NH646"/>
      <c r="NI646"/>
      <c r="NJ646"/>
      <c r="NK646"/>
      <c r="NL646"/>
      <c r="NM646"/>
      <c r="NN646"/>
      <c r="NO646"/>
      <c r="NP646"/>
      <c r="NQ646"/>
      <c r="NR646"/>
      <c r="NS646"/>
      <c r="NT646"/>
      <c r="NU646"/>
      <c r="NV646"/>
      <c r="NW646"/>
      <c r="NX646"/>
      <c r="NY646"/>
      <c r="NZ646"/>
      <c r="OA646"/>
      <c r="OB646"/>
      <c r="OC646"/>
      <c r="OD646"/>
      <c r="OE646"/>
      <c r="OF646"/>
      <c r="OG646"/>
      <c r="OH646"/>
      <c r="OI646"/>
      <c r="OJ646"/>
      <c r="OK646"/>
      <c r="OL646"/>
      <c r="OM646"/>
      <c r="ON646"/>
      <c r="OO646"/>
      <c r="OP646"/>
      <c r="OQ646"/>
      <c r="OR646"/>
      <c r="OS646"/>
      <c r="OT646"/>
      <c r="OU646"/>
      <c r="OV646"/>
      <c r="OW646"/>
      <c r="OX646"/>
      <c r="OY646"/>
      <c r="OZ646"/>
      <c r="PA646"/>
      <c r="PB646"/>
      <c r="PC646"/>
      <c r="PD646"/>
      <c r="PE646"/>
      <c r="PF646"/>
      <c r="PG646"/>
      <c r="PH646"/>
      <c r="PI646"/>
      <c r="PJ646"/>
      <c r="PK646"/>
      <c r="PL646"/>
      <c r="PM646"/>
      <c r="PN646"/>
      <c r="PO646"/>
      <c r="PP646"/>
      <c r="PQ646"/>
      <c r="PR646"/>
      <c r="PS646"/>
      <c r="PT646"/>
      <c r="PU646"/>
      <c r="PV646"/>
      <c r="PW646"/>
      <c r="PX646"/>
      <c r="PY646"/>
      <c r="PZ646"/>
      <c r="QA646"/>
      <c r="QB646"/>
      <c r="QC646"/>
      <c r="QD646"/>
      <c r="QE646"/>
      <c r="QF646"/>
      <c r="QG646"/>
      <c r="QH646"/>
      <c r="QI646"/>
      <c r="QJ646"/>
      <c r="QK646"/>
      <c r="QL646"/>
      <c r="QM646"/>
      <c r="QN646"/>
      <c r="QO646"/>
      <c r="QP646"/>
      <c r="QQ646"/>
      <c r="QR646"/>
      <c r="QS646"/>
      <c r="QT646"/>
      <c r="QU646"/>
      <c r="QV646"/>
      <c r="QW646"/>
      <c r="QX646"/>
      <c r="QY646"/>
      <c r="QZ646"/>
      <c r="RA646"/>
      <c r="RB646"/>
      <c r="RC646"/>
      <c r="RD646"/>
      <c r="RE646"/>
      <c r="RF646"/>
      <c r="RG646"/>
      <c r="RH646"/>
      <c r="RI646"/>
      <c r="RJ646"/>
      <c r="RK646"/>
      <c r="RL646"/>
      <c r="RM646"/>
      <c r="RN646"/>
      <c r="RO646"/>
      <c r="RP646"/>
      <c r="RQ646"/>
      <c r="RR646"/>
      <c r="RS646"/>
      <c r="RT646"/>
      <c r="RU646"/>
      <c r="RV646"/>
      <c r="RW646"/>
      <c r="RX646"/>
      <c r="RY646"/>
      <c r="RZ646"/>
      <c r="SA646"/>
      <c r="SB646"/>
      <c r="SC646"/>
      <c r="SD646"/>
      <c r="SE646"/>
      <c r="SF646"/>
      <c r="SG646"/>
      <c r="SH646"/>
      <c r="SI646"/>
      <c r="SJ646"/>
      <c r="SK646"/>
      <c r="SL646"/>
      <c r="SM646"/>
      <c r="SN646"/>
      <c r="SO646"/>
      <c r="SP646"/>
      <c r="SQ646"/>
      <c r="SR646"/>
      <c r="SS646"/>
      <c r="ST646"/>
      <c r="SU646"/>
      <c r="SV646"/>
      <c r="SW646"/>
      <c r="SX646"/>
      <c r="SY646"/>
      <c r="SZ646"/>
      <c r="TA646"/>
      <c r="TB646"/>
      <c r="TC646"/>
      <c r="TD646"/>
      <c r="TE646"/>
      <c r="TF646"/>
      <c r="TG646"/>
      <c r="TH646"/>
      <c r="TI646"/>
      <c r="TJ646"/>
      <c r="TK646"/>
      <c r="TL646"/>
      <c r="TM646"/>
      <c r="TN646"/>
      <c r="TO646"/>
      <c r="TP646"/>
      <c r="TQ646"/>
      <c r="TR646"/>
      <c r="TS646"/>
      <c r="TT646"/>
      <c r="TU646"/>
      <c r="TV646"/>
      <c r="TW646"/>
      <c r="TX646"/>
      <c r="TY646"/>
      <c r="TZ646"/>
      <c r="UA646"/>
      <c r="UB646"/>
      <c r="UC646"/>
      <c r="UD646"/>
      <c r="UE646"/>
      <c r="UF646"/>
      <c r="UG646"/>
      <c r="UH646"/>
      <c r="UI646"/>
      <c r="UJ646"/>
      <c r="UK646"/>
      <c r="UL646"/>
      <c r="UM646"/>
      <c r="UN646"/>
      <c r="UO646"/>
      <c r="UP646"/>
      <c r="UQ646"/>
      <c r="UR646"/>
      <c r="US646"/>
      <c r="UT646"/>
      <c r="UU646"/>
      <c r="UV646"/>
      <c r="UW646"/>
      <c r="UX646"/>
      <c r="UY646"/>
      <c r="UZ646"/>
      <c r="VA646"/>
      <c r="VB646"/>
      <c r="VC646"/>
      <c r="VD646"/>
      <c r="VE646"/>
      <c r="VF646"/>
      <c r="VG646"/>
      <c r="VH646"/>
      <c r="VI646"/>
      <c r="VJ646"/>
      <c r="VK646"/>
      <c r="VL646"/>
      <c r="VM646"/>
      <c r="VN646"/>
      <c r="VO646"/>
      <c r="VP646"/>
      <c r="VQ646"/>
      <c r="VR646"/>
      <c r="VS646"/>
      <c r="VT646"/>
      <c r="VU646"/>
      <c r="VV646"/>
      <c r="VW646"/>
      <c r="VX646"/>
      <c r="VY646"/>
      <c r="VZ646"/>
      <c r="WA646"/>
      <c r="WB646"/>
      <c r="WC646"/>
      <c r="WD646"/>
      <c r="WE646"/>
      <c r="WF646"/>
      <c r="WG646"/>
      <c r="WH646"/>
      <c r="WI646"/>
      <c r="WJ646"/>
      <c r="WK646"/>
      <c r="WL646"/>
      <c r="WM646"/>
      <c r="WN646"/>
      <c r="WO646"/>
      <c r="WP646"/>
      <c r="WQ646"/>
      <c r="WR646"/>
      <c r="WS646"/>
      <c r="WT646"/>
      <c r="WU646"/>
      <c r="WV646"/>
      <c r="WW646"/>
      <c r="WX646"/>
      <c r="WY646"/>
      <c r="WZ646"/>
      <c r="XA646"/>
      <c r="XB646"/>
      <c r="XC646"/>
      <c r="XD646"/>
      <c r="XE646"/>
      <c r="XF646"/>
      <c r="XG646"/>
      <c r="XH646"/>
      <c r="XI646"/>
      <c r="XJ646"/>
      <c r="XK646"/>
      <c r="XL646"/>
      <c r="XM646"/>
      <c r="XN646"/>
      <c r="XO646"/>
      <c r="XP646"/>
      <c r="XQ646"/>
      <c r="XR646"/>
      <c r="XS646"/>
      <c r="XT646"/>
      <c r="XU646"/>
      <c r="XV646"/>
      <c r="XW646"/>
      <c r="XX646"/>
      <c r="XY646"/>
      <c r="XZ646"/>
      <c r="YA646"/>
      <c r="YB646"/>
      <c r="YC646"/>
      <c r="YD646"/>
      <c r="YE646"/>
      <c r="YF646"/>
      <c r="YG646"/>
      <c r="YH646"/>
      <c r="YI646"/>
      <c r="YJ646"/>
      <c r="YK646"/>
      <c r="YL646"/>
      <c r="YM646"/>
      <c r="YN646"/>
      <c r="YO646"/>
      <c r="YP646"/>
      <c r="YQ646"/>
      <c r="YR646"/>
      <c r="YS646"/>
      <c r="YT646"/>
      <c r="YU646"/>
      <c r="YV646"/>
      <c r="YW646"/>
      <c r="YX646"/>
      <c r="YY646"/>
      <c r="YZ646"/>
      <c r="ZA646"/>
      <c r="ZB646"/>
      <c r="ZC646"/>
      <c r="ZD646"/>
      <c r="ZE646"/>
      <c r="ZF646"/>
      <c r="ZG646"/>
      <c r="ZH646"/>
      <c r="ZI646"/>
      <c r="ZJ646"/>
      <c r="ZK646"/>
      <c r="ZL646"/>
      <c r="ZM646"/>
      <c r="ZN646"/>
      <c r="ZO646"/>
      <c r="ZP646"/>
      <c r="ZQ646"/>
      <c r="ZR646"/>
      <c r="ZS646"/>
      <c r="ZT646"/>
      <c r="ZU646"/>
      <c r="ZV646"/>
      <c r="ZW646"/>
      <c r="ZX646"/>
      <c r="ZY646"/>
      <c r="ZZ646"/>
      <c r="AAA646"/>
      <c r="AAB646"/>
      <c r="AAC646"/>
      <c r="AAD646"/>
      <c r="AAE646"/>
      <c r="AAF646"/>
      <c r="AAG646"/>
      <c r="AAH646"/>
      <c r="AAI646"/>
      <c r="AAJ646"/>
      <c r="AAK646"/>
      <c r="AAL646"/>
      <c r="AAM646"/>
      <c r="AAN646"/>
      <c r="AAO646"/>
      <c r="AAP646"/>
      <c r="AAQ646"/>
      <c r="AAR646"/>
      <c r="AAS646"/>
      <c r="AAT646"/>
      <c r="AAU646"/>
      <c r="AAV646"/>
      <c r="AAW646"/>
      <c r="AAX646"/>
      <c r="AAY646"/>
      <c r="AAZ646"/>
      <c r="ABA646"/>
      <c r="ABB646"/>
      <c r="ABC646"/>
      <c r="ABD646"/>
      <c r="ABE646"/>
      <c r="ABF646"/>
      <c r="ABG646"/>
      <c r="ABH646"/>
      <c r="ABI646"/>
      <c r="ABJ646"/>
      <c r="ABK646"/>
      <c r="ABL646"/>
      <c r="ABM646"/>
      <c r="ABN646"/>
      <c r="ABO646"/>
      <c r="ABP646"/>
      <c r="ABQ646"/>
      <c r="ABR646"/>
      <c r="ABS646"/>
      <c r="ABT646"/>
      <c r="ABU646"/>
      <c r="ABV646"/>
      <c r="ABW646"/>
      <c r="ABX646"/>
      <c r="ABY646"/>
      <c r="ABZ646"/>
      <c r="ACA646"/>
      <c r="ACB646"/>
      <c r="ACC646"/>
      <c r="ACD646"/>
      <c r="ACE646"/>
      <c r="ACF646"/>
      <c r="ACG646"/>
      <c r="ACH646"/>
      <c r="ACI646"/>
      <c r="ACJ646"/>
      <c r="ACK646"/>
      <c r="ACL646"/>
      <c r="ACM646"/>
      <c r="ACN646"/>
      <c r="ACO646"/>
      <c r="ACP646"/>
      <c r="ACQ646"/>
      <c r="ACR646"/>
      <c r="ACS646"/>
      <c r="ACT646"/>
      <c r="ACU646"/>
      <c r="ACV646"/>
      <c r="ACW646"/>
      <c r="ACX646"/>
      <c r="ACY646"/>
      <c r="ACZ646"/>
      <c r="ADA646"/>
      <c r="ADB646"/>
      <c r="ADC646"/>
      <c r="ADD646"/>
      <c r="ADE646"/>
      <c r="ADF646"/>
      <c r="ADG646"/>
      <c r="ADH646"/>
      <c r="ADI646"/>
      <c r="ADJ646"/>
      <c r="ADK646"/>
      <c r="ADL646"/>
      <c r="ADM646"/>
      <c r="ADN646"/>
      <c r="ADO646"/>
      <c r="ADP646"/>
      <c r="ADQ646"/>
      <c r="ADR646"/>
      <c r="ADS646"/>
      <c r="ADT646"/>
      <c r="ADU646"/>
      <c r="ADV646"/>
      <c r="ADW646"/>
      <c r="ADX646"/>
      <c r="ADY646"/>
      <c r="ADZ646"/>
      <c r="AEA646"/>
      <c r="AEB646"/>
      <c r="AEC646"/>
      <c r="AED646"/>
      <c r="AEE646"/>
      <c r="AEF646"/>
      <c r="AEG646"/>
      <c r="AEH646"/>
      <c r="AEI646"/>
      <c r="AEJ646"/>
      <c r="AEK646"/>
      <c r="AEL646"/>
      <c r="AEM646"/>
      <c r="AEN646"/>
      <c r="AEO646"/>
      <c r="AEP646"/>
      <c r="AEQ646"/>
      <c r="AER646"/>
      <c r="AES646"/>
      <c r="AET646"/>
      <c r="AEU646"/>
      <c r="AEV646"/>
      <c r="AEW646"/>
      <c r="AEX646"/>
      <c r="AEY646"/>
      <c r="AEZ646"/>
      <c r="AFA646"/>
      <c r="AFB646"/>
      <c r="AFC646"/>
      <c r="AFD646"/>
      <c r="AFE646"/>
      <c r="AFF646"/>
      <c r="AFG646"/>
      <c r="AFH646"/>
      <c r="AFI646"/>
      <c r="AFJ646"/>
      <c r="AFK646"/>
      <c r="AFL646"/>
      <c r="AFM646"/>
      <c r="AFN646"/>
      <c r="AFO646"/>
      <c r="AFP646"/>
      <c r="AFQ646"/>
      <c r="AFR646"/>
      <c r="AFS646"/>
      <c r="AFT646"/>
      <c r="AFU646"/>
      <c r="AFV646"/>
      <c r="AFW646"/>
      <c r="AFX646"/>
      <c r="AFY646"/>
      <c r="AFZ646"/>
      <c r="AGA646"/>
      <c r="AGB646"/>
      <c r="AGC646"/>
      <c r="AGD646"/>
      <c r="AGE646"/>
      <c r="AGF646"/>
      <c r="AGG646"/>
      <c r="AGH646"/>
      <c r="AGI646"/>
      <c r="AGJ646"/>
      <c r="AGK646"/>
      <c r="AGL646"/>
      <c r="AGM646"/>
      <c r="AGN646"/>
      <c r="AGO646"/>
      <c r="AGP646"/>
      <c r="AGQ646"/>
      <c r="AGR646"/>
      <c r="AGS646"/>
      <c r="AGT646"/>
      <c r="AGU646"/>
      <c r="AGV646"/>
      <c r="AGW646"/>
      <c r="AGX646"/>
      <c r="AGY646"/>
      <c r="AGZ646"/>
      <c r="AHA646"/>
      <c r="AHB646"/>
      <c r="AHC646"/>
      <c r="AHD646"/>
      <c r="AHE646"/>
      <c r="AHF646"/>
      <c r="AHG646"/>
      <c r="AHH646"/>
      <c r="AHI646"/>
      <c r="AHJ646"/>
      <c r="AHK646"/>
      <c r="AHL646"/>
      <c r="AHM646"/>
      <c r="AHN646"/>
      <c r="AHO646"/>
      <c r="AHP646"/>
      <c r="AHQ646"/>
      <c r="AHR646"/>
      <c r="AHS646"/>
      <c r="AHT646"/>
      <c r="AHU646"/>
      <c r="AHV646"/>
      <c r="AHW646"/>
      <c r="AHX646"/>
      <c r="AHY646"/>
      <c r="AHZ646"/>
      <c r="AIA646"/>
      <c r="AIB646"/>
      <c r="AIC646"/>
      <c r="AID646"/>
      <c r="AIE646"/>
      <c r="AIF646"/>
      <c r="AIG646"/>
      <c r="AIH646"/>
      <c r="AII646"/>
      <c r="AIJ646"/>
      <c r="AIK646"/>
      <c r="AIL646"/>
      <c r="AIM646"/>
      <c r="AIN646"/>
      <c r="AIO646"/>
      <c r="AIP646"/>
      <c r="AIQ646"/>
      <c r="AIR646"/>
      <c r="AIS646"/>
      <c r="AIT646"/>
      <c r="AIU646"/>
      <c r="AIV646"/>
      <c r="AIW646"/>
      <c r="AIX646"/>
      <c r="AIY646"/>
      <c r="AIZ646"/>
      <c r="AJA646"/>
      <c r="AJB646"/>
      <c r="AJC646"/>
      <c r="AJD646"/>
      <c r="AJE646"/>
      <c r="AJF646"/>
      <c r="AJG646"/>
      <c r="AJH646"/>
      <c r="AJI646"/>
      <c r="AJJ646"/>
      <c r="AJK646"/>
      <c r="AJL646"/>
      <c r="AJM646"/>
      <c r="AJN646"/>
      <c r="AJO646"/>
      <c r="AJP646"/>
      <c r="AJQ646"/>
      <c r="AJR646"/>
      <c r="AJS646"/>
      <c r="AJT646"/>
      <c r="AJU646"/>
      <c r="AJV646"/>
      <c r="AJW646"/>
      <c r="AJX646"/>
      <c r="AJY646"/>
      <c r="AJZ646"/>
      <c r="AKA646"/>
      <c r="AKB646"/>
      <c r="AKC646"/>
      <c r="AKD646"/>
      <c r="AKE646"/>
      <c r="AKF646"/>
      <c r="AKG646"/>
      <c r="AKH646"/>
      <c r="AKI646"/>
      <c r="AKJ646"/>
      <c r="AKK646"/>
      <c r="AKL646"/>
      <c r="AKM646"/>
      <c r="AKN646"/>
      <c r="AKO646"/>
      <c r="AKP646"/>
      <c r="AKQ646"/>
      <c r="AKR646"/>
      <c r="AKS646"/>
      <c r="AKT646"/>
      <c r="AKU646"/>
      <c r="AKV646"/>
      <c r="AKW646"/>
      <c r="AKX646"/>
      <c r="AKY646"/>
      <c r="AKZ646"/>
      <c r="ALA646"/>
      <c r="ALB646"/>
      <c r="ALC646"/>
      <c r="ALD646"/>
      <c r="ALE646"/>
      <c r="ALF646"/>
      <c r="ALG646"/>
      <c r="ALH646"/>
      <c r="ALI646"/>
      <c r="ALJ646"/>
      <c r="ALK646"/>
      <c r="ALL646"/>
      <c r="ALM646"/>
      <c r="ALN646"/>
      <c r="ALO646"/>
      <c r="ALP646"/>
      <c r="ALQ646"/>
      <c r="ALR646"/>
      <c r="ALS646"/>
      <c r="ALT646"/>
      <c r="ALU646"/>
      <c r="ALV646"/>
      <c r="ALW646"/>
      <c r="ALX646"/>
      <c r="ALY646"/>
      <c r="ALZ646"/>
      <c r="AMA646"/>
      <c r="AMB646"/>
      <c r="AMC646"/>
      <c r="AMD646"/>
      <c r="AME646"/>
      <c r="AMF646"/>
      <c r="AMG646"/>
      <c r="AMH646"/>
      <c r="AMI646"/>
      <c r="AMJ646"/>
      <c r="AMK646"/>
    </row>
    <row r="647" spans="1:1025" ht="25.5" customHeight="1">
      <c r="A647" s="45" t="s">
        <v>225</v>
      </c>
      <c r="B647" s="135" t="s">
        <v>226</v>
      </c>
      <c r="C647" s="135"/>
      <c r="D647" s="135"/>
      <c r="E647" s="135"/>
      <c r="F647" s="135"/>
      <c r="G647" s="136"/>
      <c r="H647" s="136"/>
      <c r="I647" s="136"/>
      <c r="J647" s="136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  <c r="IA647"/>
      <c r="IB647"/>
      <c r="IC647"/>
      <c r="ID647"/>
      <c r="IE647"/>
      <c r="IF647"/>
      <c r="IG647"/>
      <c r="IH647"/>
      <c r="II647"/>
      <c r="IJ647"/>
      <c r="IK647"/>
      <c r="IL647"/>
      <c r="IM647"/>
      <c r="IN647"/>
      <c r="IO647"/>
      <c r="IP647"/>
      <c r="IQ647"/>
      <c r="IR647"/>
      <c r="IS647"/>
      <c r="IT647"/>
      <c r="IU647"/>
      <c r="IV647"/>
      <c r="IW647"/>
      <c r="IX647"/>
      <c r="IY647"/>
      <c r="IZ647"/>
      <c r="JA647"/>
      <c r="JB647"/>
      <c r="JC647"/>
      <c r="JD647"/>
      <c r="JE647"/>
      <c r="JF647"/>
      <c r="JG647"/>
      <c r="JH647"/>
      <c r="JI647"/>
      <c r="JJ647"/>
      <c r="JK647"/>
      <c r="JL647"/>
      <c r="JM647"/>
      <c r="JN647"/>
      <c r="JO647"/>
      <c r="JP647"/>
      <c r="JQ647"/>
      <c r="JR647"/>
      <c r="JS647"/>
      <c r="JT647"/>
      <c r="JU647"/>
      <c r="JV647"/>
      <c r="JW647"/>
      <c r="JX647"/>
      <c r="JY647"/>
      <c r="JZ647"/>
      <c r="KA647"/>
      <c r="KB647"/>
      <c r="KC647"/>
      <c r="KD647"/>
      <c r="KE647"/>
      <c r="KF647"/>
      <c r="KG647"/>
      <c r="KH647"/>
      <c r="KI647"/>
      <c r="KJ647"/>
      <c r="KK647"/>
      <c r="KL647"/>
      <c r="KM647"/>
      <c r="KN647"/>
      <c r="KO647"/>
      <c r="KP647"/>
      <c r="KQ647"/>
      <c r="KR647"/>
      <c r="KS647"/>
      <c r="KT647"/>
      <c r="KU647"/>
      <c r="KV647"/>
      <c r="KW647"/>
      <c r="KX647"/>
      <c r="KY647"/>
      <c r="KZ647"/>
      <c r="LA647"/>
      <c r="LB647"/>
      <c r="LC647"/>
      <c r="LD647"/>
      <c r="LE647"/>
      <c r="LF647"/>
      <c r="LG647"/>
      <c r="LH647"/>
      <c r="LI647"/>
      <c r="LJ647"/>
      <c r="LK647"/>
      <c r="LL647"/>
      <c r="LM647"/>
      <c r="LN647"/>
      <c r="LO647"/>
      <c r="LP647"/>
      <c r="LQ647"/>
      <c r="LR647"/>
      <c r="LS647"/>
      <c r="LT647"/>
      <c r="LU647"/>
      <c r="LV647"/>
      <c r="LW647"/>
      <c r="LX647"/>
      <c r="LY647"/>
      <c r="LZ647"/>
      <c r="MA647"/>
      <c r="MB647"/>
      <c r="MC647"/>
      <c r="MD647"/>
      <c r="ME647"/>
      <c r="MF647"/>
      <c r="MG647"/>
      <c r="MH647"/>
      <c r="MI647"/>
      <c r="MJ647"/>
      <c r="MK647"/>
      <c r="ML647"/>
      <c r="MM647"/>
      <c r="MN647"/>
      <c r="MO647"/>
      <c r="MP647"/>
      <c r="MQ647"/>
      <c r="MR647"/>
      <c r="MS647"/>
      <c r="MT647"/>
      <c r="MU647"/>
      <c r="MV647"/>
      <c r="MW647"/>
      <c r="MX647"/>
      <c r="MY647"/>
      <c r="MZ647"/>
      <c r="NA647"/>
      <c r="NB647"/>
      <c r="NC647"/>
      <c r="ND647"/>
      <c r="NE647"/>
      <c r="NF647"/>
      <c r="NG647"/>
      <c r="NH647"/>
      <c r="NI647"/>
      <c r="NJ647"/>
      <c r="NK647"/>
      <c r="NL647"/>
      <c r="NM647"/>
      <c r="NN647"/>
      <c r="NO647"/>
      <c r="NP647"/>
      <c r="NQ647"/>
      <c r="NR647"/>
      <c r="NS647"/>
      <c r="NT647"/>
      <c r="NU647"/>
      <c r="NV647"/>
      <c r="NW647"/>
      <c r="NX647"/>
      <c r="NY647"/>
      <c r="NZ647"/>
      <c r="OA647"/>
      <c r="OB647"/>
      <c r="OC647"/>
      <c r="OD647"/>
      <c r="OE647"/>
      <c r="OF647"/>
      <c r="OG647"/>
      <c r="OH647"/>
      <c r="OI647"/>
      <c r="OJ647"/>
      <c r="OK647"/>
      <c r="OL647"/>
      <c r="OM647"/>
      <c r="ON647"/>
      <c r="OO647"/>
      <c r="OP647"/>
      <c r="OQ647"/>
      <c r="OR647"/>
      <c r="OS647"/>
      <c r="OT647"/>
      <c r="OU647"/>
      <c r="OV647"/>
      <c r="OW647"/>
      <c r="OX647"/>
      <c r="OY647"/>
      <c r="OZ647"/>
      <c r="PA647"/>
      <c r="PB647"/>
      <c r="PC647"/>
      <c r="PD647"/>
      <c r="PE647"/>
      <c r="PF647"/>
      <c r="PG647"/>
      <c r="PH647"/>
      <c r="PI647"/>
      <c r="PJ647"/>
      <c r="PK647"/>
      <c r="PL647"/>
      <c r="PM647"/>
      <c r="PN647"/>
      <c r="PO647"/>
      <c r="PP647"/>
      <c r="PQ647"/>
      <c r="PR647"/>
      <c r="PS647"/>
      <c r="PT647"/>
      <c r="PU647"/>
      <c r="PV647"/>
      <c r="PW647"/>
      <c r="PX647"/>
      <c r="PY647"/>
      <c r="PZ647"/>
      <c r="QA647"/>
      <c r="QB647"/>
      <c r="QC647"/>
      <c r="QD647"/>
      <c r="QE647"/>
      <c r="QF647"/>
      <c r="QG647"/>
      <c r="QH647"/>
      <c r="QI647"/>
      <c r="QJ647"/>
      <c r="QK647"/>
      <c r="QL647"/>
      <c r="QM647"/>
      <c r="QN647"/>
      <c r="QO647"/>
      <c r="QP647"/>
      <c r="QQ647"/>
      <c r="QR647"/>
      <c r="QS647"/>
      <c r="QT647"/>
      <c r="QU647"/>
      <c r="QV647"/>
      <c r="QW647"/>
      <c r="QX647"/>
      <c r="QY647"/>
      <c r="QZ647"/>
      <c r="RA647"/>
      <c r="RB647"/>
      <c r="RC647"/>
      <c r="RD647"/>
      <c r="RE647"/>
      <c r="RF647"/>
      <c r="RG647"/>
      <c r="RH647"/>
      <c r="RI647"/>
      <c r="RJ647"/>
      <c r="RK647"/>
      <c r="RL647"/>
      <c r="RM647"/>
      <c r="RN647"/>
      <c r="RO647"/>
      <c r="RP647"/>
      <c r="RQ647"/>
      <c r="RR647"/>
      <c r="RS647"/>
      <c r="RT647"/>
      <c r="RU647"/>
      <c r="RV647"/>
      <c r="RW647"/>
      <c r="RX647"/>
      <c r="RY647"/>
      <c r="RZ647"/>
      <c r="SA647"/>
      <c r="SB647"/>
      <c r="SC647"/>
      <c r="SD647"/>
      <c r="SE647"/>
      <c r="SF647"/>
      <c r="SG647"/>
      <c r="SH647"/>
      <c r="SI647"/>
      <c r="SJ647"/>
      <c r="SK647"/>
      <c r="SL647"/>
      <c r="SM647"/>
      <c r="SN647"/>
      <c r="SO647"/>
      <c r="SP647"/>
      <c r="SQ647"/>
      <c r="SR647"/>
      <c r="SS647"/>
      <c r="ST647"/>
      <c r="SU647"/>
      <c r="SV647"/>
      <c r="SW647"/>
      <c r="SX647"/>
      <c r="SY647"/>
      <c r="SZ647"/>
      <c r="TA647"/>
      <c r="TB647"/>
      <c r="TC647"/>
      <c r="TD647"/>
      <c r="TE647"/>
      <c r="TF647"/>
      <c r="TG647"/>
      <c r="TH647"/>
      <c r="TI647"/>
      <c r="TJ647"/>
      <c r="TK647"/>
      <c r="TL647"/>
      <c r="TM647"/>
      <c r="TN647"/>
      <c r="TO647"/>
      <c r="TP647"/>
      <c r="TQ647"/>
      <c r="TR647"/>
      <c r="TS647"/>
      <c r="TT647"/>
      <c r="TU647"/>
      <c r="TV647"/>
      <c r="TW647"/>
      <c r="TX647"/>
      <c r="TY647"/>
      <c r="TZ647"/>
      <c r="UA647"/>
      <c r="UB647"/>
      <c r="UC647"/>
      <c r="UD647"/>
      <c r="UE647"/>
      <c r="UF647"/>
      <c r="UG647"/>
      <c r="UH647"/>
      <c r="UI647"/>
      <c r="UJ647"/>
      <c r="UK647"/>
      <c r="UL647"/>
      <c r="UM647"/>
      <c r="UN647"/>
      <c r="UO647"/>
      <c r="UP647"/>
      <c r="UQ647"/>
      <c r="UR647"/>
      <c r="US647"/>
      <c r="UT647"/>
      <c r="UU647"/>
      <c r="UV647"/>
      <c r="UW647"/>
      <c r="UX647"/>
      <c r="UY647"/>
      <c r="UZ647"/>
      <c r="VA647"/>
      <c r="VB647"/>
      <c r="VC647"/>
      <c r="VD647"/>
      <c r="VE647"/>
      <c r="VF647"/>
      <c r="VG647"/>
      <c r="VH647"/>
      <c r="VI647"/>
      <c r="VJ647"/>
      <c r="VK647"/>
      <c r="VL647"/>
      <c r="VM647"/>
      <c r="VN647"/>
      <c r="VO647"/>
      <c r="VP647"/>
      <c r="VQ647"/>
      <c r="VR647"/>
      <c r="VS647"/>
      <c r="VT647"/>
      <c r="VU647"/>
      <c r="VV647"/>
      <c r="VW647"/>
      <c r="VX647"/>
      <c r="VY647"/>
      <c r="VZ647"/>
      <c r="WA647"/>
      <c r="WB647"/>
      <c r="WC647"/>
      <c r="WD647"/>
      <c r="WE647"/>
      <c r="WF647"/>
      <c r="WG647"/>
      <c r="WH647"/>
      <c r="WI647"/>
      <c r="WJ647"/>
      <c r="WK647"/>
      <c r="WL647"/>
      <c r="WM647"/>
      <c r="WN647"/>
      <c r="WO647"/>
      <c r="WP647"/>
      <c r="WQ647"/>
      <c r="WR647"/>
      <c r="WS647"/>
      <c r="WT647"/>
      <c r="WU647"/>
      <c r="WV647"/>
      <c r="WW647"/>
      <c r="WX647"/>
      <c r="WY647"/>
      <c r="WZ647"/>
      <c r="XA647"/>
      <c r="XB647"/>
      <c r="XC647"/>
      <c r="XD647"/>
      <c r="XE647"/>
      <c r="XF647"/>
      <c r="XG647"/>
      <c r="XH647"/>
      <c r="XI647"/>
      <c r="XJ647"/>
      <c r="XK647"/>
      <c r="XL647"/>
      <c r="XM647"/>
      <c r="XN647"/>
      <c r="XO647"/>
      <c r="XP647"/>
      <c r="XQ647"/>
      <c r="XR647"/>
      <c r="XS647"/>
      <c r="XT647"/>
      <c r="XU647"/>
      <c r="XV647"/>
      <c r="XW647"/>
      <c r="XX647"/>
      <c r="XY647"/>
      <c r="XZ647"/>
      <c r="YA647"/>
      <c r="YB647"/>
      <c r="YC647"/>
      <c r="YD647"/>
      <c r="YE647"/>
      <c r="YF647"/>
      <c r="YG647"/>
      <c r="YH647"/>
      <c r="YI647"/>
      <c r="YJ647"/>
      <c r="YK647"/>
      <c r="YL647"/>
      <c r="YM647"/>
      <c r="YN647"/>
      <c r="YO647"/>
      <c r="YP647"/>
      <c r="YQ647"/>
      <c r="YR647"/>
      <c r="YS647"/>
      <c r="YT647"/>
      <c r="YU647"/>
      <c r="YV647"/>
      <c r="YW647"/>
      <c r="YX647"/>
      <c r="YY647"/>
      <c r="YZ647"/>
      <c r="ZA647"/>
      <c r="ZB647"/>
      <c r="ZC647"/>
      <c r="ZD647"/>
      <c r="ZE647"/>
      <c r="ZF647"/>
      <c r="ZG647"/>
      <c r="ZH647"/>
      <c r="ZI647"/>
      <c r="ZJ647"/>
      <c r="ZK647"/>
      <c r="ZL647"/>
      <c r="ZM647"/>
      <c r="ZN647"/>
      <c r="ZO647"/>
      <c r="ZP647"/>
      <c r="ZQ647"/>
      <c r="ZR647"/>
      <c r="ZS647"/>
      <c r="ZT647"/>
      <c r="ZU647"/>
      <c r="ZV647"/>
      <c r="ZW647"/>
      <c r="ZX647"/>
      <c r="ZY647"/>
      <c r="ZZ647"/>
      <c r="AAA647"/>
      <c r="AAB647"/>
      <c r="AAC647"/>
      <c r="AAD647"/>
      <c r="AAE647"/>
      <c r="AAF647"/>
      <c r="AAG647"/>
      <c r="AAH647"/>
      <c r="AAI647"/>
      <c r="AAJ647"/>
      <c r="AAK647"/>
      <c r="AAL647"/>
      <c r="AAM647"/>
      <c r="AAN647"/>
      <c r="AAO647"/>
      <c r="AAP647"/>
      <c r="AAQ647"/>
      <c r="AAR647"/>
      <c r="AAS647"/>
      <c r="AAT647"/>
      <c r="AAU647"/>
      <c r="AAV647"/>
      <c r="AAW647"/>
      <c r="AAX647"/>
      <c r="AAY647"/>
      <c r="AAZ647"/>
      <c r="ABA647"/>
      <c r="ABB647"/>
      <c r="ABC647"/>
      <c r="ABD647"/>
      <c r="ABE647"/>
      <c r="ABF647"/>
      <c r="ABG647"/>
      <c r="ABH647"/>
      <c r="ABI647"/>
      <c r="ABJ647"/>
      <c r="ABK647"/>
      <c r="ABL647"/>
      <c r="ABM647"/>
      <c r="ABN647"/>
      <c r="ABO647"/>
      <c r="ABP647"/>
      <c r="ABQ647"/>
      <c r="ABR647"/>
      <c r="ABS647"/>
      <c r="ABT647"/>
      <c r="ABU647"/>
      <c r="ABV647"/>
      <c r="ABW647"/>
      <c r="ABX647"/>
      <c r="ABY647"/>
      <c r="ABZ647"/>
      <c r="ACA647"/>
      <c r="ACB647"/>
      <c r="ACC647"/>
      <c r="ACD647"/>
      <c r="ACE647"/>
      <c r="ACF647"/>
      <c r="ACG647"/>
      <c r="ACH647"/>
      <c r="ACI647"/>
      <c r="ACJ647"/>
      <c r="ACK647"/>
      <c r="ACL647"/>
      <c r="ACM647"/>
      <c r="ACN647"/>
      <c r="ACO647"/>
      <c r="ACP647"/>
      <c r="ACQ647"/>
      <c r="ACR647"/>
      <c r="ACS647"/>
      <c r="ACT647"/>
      <c r="ACU647"/>
      <c r="ACV647"/>
      <c r="ACW647"/>
      <c r="ACX647"/>
      <c r="ACY647"/>
      <c r="ACZ647"/>
      <c r="ADA647"/>
      <c r="ADB647"/>
      <c r="ADC647"/>
      <c r="ADD647"/>
      <c r="ADE647"/>
      <c r="ADF647"/>
      <c r="ADG647"/>
      <c r="ADH647"/>
      <c r="ADI647"/>
      <c r="ADJ647"/>
      <c r="ADK647"/>
      <c r="ADL647"/>
      <c r="ADM647"/>
      <c r="ADN647"/>
      <c r="ADO647"/>
      <c r="ADP647"/>
      <c r="ADQ647"/>
      <c r="ADR647"/>
      <c r="ADS647"/>
      <c r="ADT647"/>
      <c r="ADU647"/>
      <c r="ADV647"/>
      <c r="ADW647"/>
      <c r="ADX647"/>
      <c r="ADY647"/>
      <c r="ADZ647"/>
      <c r="AEA647"/>
      <c r="AEB647"/>
      <c r="AEC647"/>
      <c r="AED647"/>
      <c r="AEE647"/>
      <c r="AEF647"/>
      <c r="AEG647"/>
      <c r="AEH647"/>
      <c r="AEI647"/>
      <c r="AEJ647"/>
      <c r="AEK647"/>
      <c r="AEL647"/>
      <c r="AEM647"/>
      <c r="AEN647"/>
      <c r="AEO647"/>
      <c r="AEP647"/>
      <c r="AEQ647"/>
      <c r="AER647"/>
      <c r="AES647"/>
      <c r="AET647"/>
      <c r="AEU647"/>
      <c r="AEV647"/>
      <c r="AEW647"/>
      <c r="AEX647"/>
      <c r="AEY647"/>
      <c r="AEZ647"/>
      <c r="AFA647"/>
      <c r="AFB647"/>
      <c r="AFC647"/>
      <c r="AFD647"/>
      <c r="AFE647"/>
      <c r="AFF647"/>
      <c r="AFG647"/>
      <c r="AFH647"/>
      <c r="AFI647"/>
      <c r="AFJ647"/>
      <c r="AFK647"/>
      <c r="AFL647"/>
      <c r="AFM647"/>
      <c r="AFN647"/>
      <c r="AFO647"/>
      <c r="AFP647"/>
      <c r="AFQ647"/>
      <c r="AFR647"/>
      <c r="AFS647"/>
      <c r="AFT647"/>
      <c r="AFU647"/>
      <c r="AFV647"/>
      <c r="AFW647"/>
      <c r="AFX647"/>
      <c r="AFY647"/>
      <c r="AFZ647"/>
      <c r="AGA647"/>
      <c r="AGB647"/>
      <c r="AGC647"/>
      <c r="AGD647"/>
      <c r="AGE647"/>
      <c r="AGF647"/>
      <c r="AGG647"/>
      <c r="AGH647"/>
      <c r="AGI647"/>
      <c r="AGJ647"/>
      <c r="AGK647"/>
      <c r="AGL647"/>
      <c r="AGM647"/>
      <c r="AGN647"/>
      <c r="AGO647"/>
      <c r="AGP647"/>
      <c r="AGQ647"/>
      <c r="AGR647"/>
      <c r="AGS647"/>
      <c r="AGT647"/>
      <c r="AGU647"/>
      <c r="AGV647"/>
      <c r="AGW647"/>
      <c r="AGX647"/>
      <c r="AGY647"/>
      <c r="AGZ647"/>
      <c r="AHA647"/>
      <c r="AHB647"/>
      <c r="AHC647"/>
      <c r="AHD647"/>
      <c r="AHE647"/>
      <c r="AHF647"/>
      <c r="AHG647"/>
      <c r="AHH647"/>
      <c r="AHI647"/>
      <c r="AHJ647"/>
      <c r="AHK647"/>
      <c r="AHL647"/>
      <c r="AHM647"/>
      <c r="AHN647"/>
      <c r="AHO647"/>
      <c r="AHP647"/>
      <c r="AHQ647"/>
      <c r="AHR647"/>
      <c r="AHS647"/>
      <c r="AHT647"/>
      <c r="AHU647"/>
      <c r="AHV647"/>
      <c r="AHW647"/>
      <c r="AHX647"/>
      <c r="AHY647"/>
      <c r="AHZ647"/>
      <c r="AIA647"/>
      <c r="AIB647"/>
      <c r="AIC647"/>
      <c r="AID647"/>
      <c r="AIE647"/>
      <c r="AIF647"/>
      <c r="AIG647"/>
      <c r="AIH647"/>
      <c r="AII647"/>
      <c r="AIJ647"/>
      <c r="AIK647"/>
      <c r="AIL647"/>
      <c r="AIM647"/>
      <c r="AIN647"/>
      <c r="AIO647"/>
      <c r="AIP647"/>
      <c r="AIQ647"/>
      <c r="AIR647"/>
      <c r="AIS647"/>
      <c r="AIT647"/>
      <c r="AIU647"/>
      <c r="AIV647"/>
      <c r="AIW647"/>
      <c r="AIX647"/>
      <c r="AIY647"/>
      <c r="AIZ647"/>
      <c r="AJA647"/>
      <c r="AJB647"/>
      <c r="AJC647"/>
      <c r="AJD647"/>
      <c r="AJE647"/>
      <c r="AJF647"/>
      <c r="AJG647"/>
      <c r="AJH647"/>
      <c r="AJI647"/>
      <c r="AJJ647"/>
      <c r="AJK647"/>
      <c r="AJL647"/>
      <c r="AJM647"/>
      <c r="AJN647"/>
      <c r="AJO647"/>
      <c r="AJP647"/>
      <c r="AJQ647"/>
      <c r="AJR647"/>
      <c r="AJS647"/>
      <c r="AJT647"/>
      <c r="AJU647"/>
      <c r="AJV647"/>
      <c r="AJW647"/>
      <c r="AJX647"/>
      <c r="AJY647"/>
      <c r="AJZ647"/>
      <c r="AKA647"/>
      <c r="AKB647"/>
      <c r="AKC647"/>
      <c r="AKD647"/>
      <c r="AKE647"/>
      <c r="AKF647"/>
      <c r="AKG647"/>
      <c r="AKH647"/>
      <c r="AKI647"/>
      <c r="AKJ647"/>
      <c r="AKK647"/>
      <c r="AKL647"/>
      <c r="AKM647"/>
      <c r="AKN647"/>
      <c r="AKO647"/>
      <c r="AKP647"/>
      <c r="AKQ647"/>
      <c r="AKR647"/>
      <c r="AKS647"/>
      <c r="AKT647"/>
      <c r="AKU647"/>
      <c r="AKV647"/>
      <c r="AKW647"/>
      <c r="AKX647"/>
      <c r="AKY647"/>
      <c r="AKZ647"/>
      <c r="ALA647"/>
      <c r="ALB647"/>
      <c r="ALC647"/>
      <c r="ALD647"/>
      <c r="ALE647"/>
      <c r="ALF647"/>
      <c r="ALG647"/>
      <c r="ALH647"/>
      <c r="ALI647"/>
      <c r="ALJ647"/>
      <c r="ALK647"/>
      <c r="ALL647"/>
      <c r="ALM647"/>
      <c r="ALN647"/>
      <c r="ALO647"/>
      <c r="ALP647"/>
      <c r="ALQ647"/>
      <c r="ALR647"/>
      <c r="ALS647"/>
      <c r="ALT647"/>
      <c r="ALU647"/>
      <c r="ALV647"/>
      <c r="ALW647"/>
      <c r="ALX647"/>
      <c r="ALY647"/>
      <c r="ALZ647"/>
      <c r="AMA647"/>
      <c r="AMB647"/>
      <c r="AMC647"/>
      <c r="AMD647"/>
      <c r="AME647"/>
      <c r="AMF647"/>
      <c r="AMG647"/>
      <c r="AMH647"/>
      <c r="AMI647"/>
      <c r="AMJ647"/>
      <c r="AMK647"/>
    </row>
    <row r="648" spans="1:1025" ht="25.5" customHeight="1">
      <c r="A648" s="45" t="s">
        <v>227</v>
      </c>
      <c r="B648" s="135" t="s">
        <v>226</v>
      </c>
      <c r="C648" s="135"/>
      <c r="D648" s="135"/>
      <c r="E648" s="135"/>
      <c r="F648" s="135"/>
      <c r="G648" s="136"/>
      <c r="H648" s="136"/>
      <c r="I648" s="136"/>
      <c r="J648" s="136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  <c r="HX648"/>
      <c r="HY648"/>
      <c r="HZ648"/>
      <c r="IA648"/>
      <c r="IB648"/>
      <c r="IC648"/>
      <c r="ID648"/>
      <c r="IE648"/>
      <c r="IF648"/>
      <c r="IG648"/>
      <c r="IH648"/>
      <c r="II648"/>
      <c r="IJ648"/>
      <c r="IK648"/>
      <c r="IL648"/>
      <c r="IM648"/>
      <c r="IN648"/>
      <c r="IO648"/>
      <c r="IP648"/>
      <c r="IQ648"/>
      <c r="IR648"/>
      <c r="IS648"/>
      <c r="IT648"/>
      <c r="IU648"/>
      <c r="IV648"/>
      <c r="IW648"/>
      <c r="IX648"/>
      <c r="IY648"/>
      <c r="IZ648"/>
      <c r="JA648"/>
      <c r="JB648"/>
      <c r="JC648"/>
      <c r="JD648"/>
      <c r="JE648"/>
      <c r="JF648"/>
      <c r="JG648"/>
      <c r="JH648"/>
      <c r="JI648"/>
      <c r="JJ648"/>
      <c r="JK648"/>
      <c r="JL648"/>
      <c r="JM648"/>
      <c r="JN648"/>
      <c r="JO648"/>
      <c r="JP648"/>
      <c r="JQ648"/>
      <c r="JR648"/>
      <c r="JS648"/>
      <c r="JT648"/>
      <c r="JU648"/>
      <c r="JV648"/>
      <c r="JW648"/>
      <c r="JX648"/>
      <c r="JY648"/>
      <c r="JZ648"/>
      <c r="KA648"/>
      <c r="KB648"/>
      <c r="KC648"/>
      <c r="KD648"/>
      <c r="KE648"/>
      <c r="KF648"/>
      <c r="KG648"/>
      <c r="KH648"/>
      <c r="KI648"/>
      <c r="KJ648"/>
      <c r="KK648"/>
      <c r="KL648"/>
      <c r="KM648"/>
      <c r="KN648"/>
      <c r="KO648"/>
      <c r="KP648"/>
      <c r="KQ648"/>
      <c r="KR648"/>
      <c r="KS648"/>
      <c r="KT648"/>
      <c r="KU648"/>
      <c r="KV648"/>
      <c r="KW648"/>
      <c r="KX648"/>
      <c r="KY648"/>
      <c r="KZ648"/>
      <c r="LA648"/>
      <c r="LB648"/>
      <c r="LC648"/>
      <c r="LD648"/>
      <c r="LE648"/>
      <c r="LF648"/>
      <c r="LG648"/>
      <c r="LH648"/>
      <c r="LI648"/>
      <c r="LJ648"/>
      <c r="LK648"/>
      <c r="LL648"/>
      <c r="LM648"/>
      <c r="LN648"/>
      <c r="LO648"/>
      <c r="LP648"/>
      <c r="LQ648"/>
      <c r="LR648"/>
      <c r="LS648"/>
      <c r="LT648"/>
      <c r="LU648"/>
      <c r="LV648"/>
      <c r="LW648"/>
      <c r="LX648"/>
      <c r="LY648"/>
      <c r="LZ648"/>
      <c r="MA648"/>
      <c r="MB648"/>
      <c r="MC648"/>
      <c r="MD648"/>
      <c r="ME648"/>
      <c r="MF648"/>
      <c r="MG648"/>
      <c r="MH648"/>
      <c r="MI648"/>
      <c r="MJ648"/>
      <c r="MK648"/>
      <c r="ML648"/>
      <c r="MM648"/>
      <c r="MN648"/>
      <c r="MO648"/>
      <c r="MP648"/>
      <c r="MQ648"/>
      <c r="MR648"/>
      <c r="MS648"/>
      <c r="MT648"/>
      <c r="MU648"/>
      <c r="MV648"/>
      <c r="MW648"/>
      <c r="MX648"/>
      <c r="MY648"/>
      <c r="MZ648"/>
      <c r="NA648"/>
      <c r="NB648"/>
      <c r="NC648"/>
      <c r="ND648"/>
      <c r="NE648"/>
      <c r="NF648"/>
      <c r="NG648"/>
      <c r="NH648"/>
      <c r="NI648"/>
      <c r="NJ648"/>
      <c r="NK648"/>
      <c r="NL648"/>
      <c r="NM648"/>
      <c r="NN648"/>
      <c r="NO648"/>
      <c r="NP648"/>
      <c r="NQ648"/>
      <c r="NR648"/>
      <c r="NS648"/>
      <c r="NT648"/>
      <c r="NU648"/>
      <c r="NV648"/>
      <c r="NW648"/>
      <c r="NX648"/>
      <c r="NY648"/>
      <c r="NZ648"/>
      <c r="OA648"/>
      <c r="OB648"/>
      <c r="OC648"/>
      <c r="OD648"/>
      <c r="OE648"/>
      <c r="OF648"/>
      <c r="OG648"/>
      <c r="OH648"/>
      <c r="OI648"/>
      <c r="OJ648"/>
      <c r="OK648"/>
      <c r="OL648"/>
      <c r="OM648"/>
      <c r="ON648"/>
      <c r="OO648"/>
      <c r="OP648"/>
      <c r="OQ648"/>
      <c r="OR648"/>
      <c r="OS648"/>
      <c r="OT648"/>
      <c r="OU648"/>
      <c r="OV648"/>
      <c r="OW648"/>
      <c r="OX648"/>
      <c r="OY648"/>
      <c r="OZ648"/>
      <c r="PA648"/>
      <c r="PB648"/>
      <c r="PC648"/>
      <c r="PD648"/>
      <c r="PE648"/>
      <c r="PF648"/>
      <c r="PG648"/>
      <c r="PH648"/>
      <c r="PI648"/>
      <c r="PJ648"/>
      <c r="PK648"/>
      <c r="PL648"/>
      <c r="PM648"/>
      <c r="PN648"/>
      <c r="PO648"/>
      <c r="PP648"/>
      <c r="PQ648"/>
      <c r="PR648"/>
      <c r="PS648"/>
      <c r="PT648"/>
      <c r="PU648"/>
      <c r="PV648"/>
      <c r="PW648"/>
      <c r="PX648"/>
      <c r="PY648"/>
      <c r="PZ648"/>
      <c r="QA648"/>
      <c r="QB648"/>
      <c r="QC648"/>
      <c r="QD648"/>
      <c r="QE648"/>
      <c r="QF648"/>
      <c r="QG648"/>
      <c r="QH648"/>
      <c r="QI648"/>
      <c r="QJ648"/>
      <c r="QK648"/>
      <c r="QL648"/>
      <c r="QM648"/>
      <c r="QN648"/>
      <c r="QO648"/>
      <c r="QP648"/>
      <c r="QQ648"/>
      <c r="QR648"/>
      <c r="QS648"/>
      <c r="QT648"/>
      <c r="QU648"/>
      <c r="QV648"/>
      <c r="QW648"/>
      <c r="QX648"/>
      <c r="QY648"/>
      <c r="QZ648"/>
      <c r="RA648"/>
      <c r="RB648"/>
      <c r="RC648"/>
      <c r="RD648"/>
      <c r="RE648"/>
      <c r="RF648"/>
      <c r="RG648"/>
      <c r="RH648"/>
      <c r="RI648"/>
      <c r="RJ648"/>
      <c r="RK648"/>
      <c r="RL648"/>
      <c r="RM648"/>
      <c r="RN648"/>
      <c r="RO648"/>
      <c r="RP648"/>
      <c r="RQ648"/>
      <c r="RR648"/>
      <c r="RS648"/>
      <c r="RT648"/>
      <c r="RU648"/>
      <c r="RV648"/>
      <c r="RW648"/>
      <c r="RX648"/>
      <c r="RY648"/>
      <c r="RZ648"/>
      <c r="SA648"/>
      <c r="SB648"/>
      <c r="SC648"/>
      <c r="SD648"/>
      <c r="SE648"/>
      <c r="SF648"/>
      <c r="SG648"/>
      <c r="SH648"/>
      <c r="SI648"/>
      <c r="SJ648"/>
      <c r="SK648"/>
      <c r="SL648"/>
      <c r="SM648"/>
      <c r="SN648"/>
      <c r="SO648"/>
      <c r="SP648"/>
      <c r="SQ648"/>
      <c r="SR648"/>
      <c r="SS648"/>
      <c r="ST648"/>
      <c r="SU648"/>
      <c r="SV648"/>
      <c r="SW648"/>
      <c r="SX648"/>
      <c r="SY648"/>
      <c r="SZ648"/>
      <c r="TA648"/>
      <c r="TB648"/>
      <c r="TC648"/>
      <c r="TD648"/>
      <c r="TE648"/>
      <c r="TF648"/>
      <c r="TG648"/>
      <c r="TH648"/>
      <c r="TI648"/>
      <c r="TJ648"/>
      <c r="TK648"/>
      <c r="TL648"/>
      <c r="TM648"/>
      <c r="TN648"/>
      <c r="TO648"/>
      <c r="TP648"/>
      <c r="TQ648"/>
      <c r="TR648"/>
      <c r="TS648"/>
      <c r="TT648"/>
      <c r="TU648"/>
      <c r="TV648"/>
      <c r="TW648"/>
      <c r="TX648"/>
      <c r="TY648"/>
      <c r="TZ648"/>
      <c r="UA648"/>
      <c r="UB648"/>
      <c r="UC648"/>
      <c r="UD648"/>
      <c r="UE648"/>
      <c r="UF648"/>
      <c r="UG648"/>
      <c r="UH648"/>
      <c r="UI648"/>
      <c r="UJ648"/>
      <c r="UK648"/>
      <c r="UL648"/>
      <c r="UM648"/>
      <c r="UN648"/>
      <c r="UO648"/>
      <c r="UP648"/>
      <c r="UQ648"/>
      <c r="UR648"/>
      <c r="US648"/>
      <c r="UT648"/>
      <c r="UU648"/>
      <c r="UV648"/>
      <c r="UW648"/>
      <c r="UX648"/>
      <c r="UY648"/>
      <c r="UZ648"/>
      <c r="VA648"/>
      <c r="VB648"/>
      <c r="VC648"/>
      <c r="VD648"/>
      <c r="VE648"/>
      <c r="VF648"/>
      <c r="VG648"/>
      <c r="VH648"/>
      <c r="VI648"/>
      <c r="VJ648"/>
      <c r="VK648"/>
      <c r="VL648"/>
      <c r="VM648"/>
      <c r="VN648"/>
      <c r="VO648"/>
      <c r="VP648"/>
      <c r="VQ648"/>
      <c r="VR648"/>
      <c r="VS648"/>
      <c r="VT648"/>
      <c r="VU648"/>
      <c r="VV648"/>
      <c r="VW648"/>
      <c r="VX648"/>
      <c r="VY648"/>
      <c r="VZ648"/>
      <c r="WA648"/>
      <c r="WB648"/>
      <c r="WC648"/>
      <c r="WD648"/>
      <c r="WE648"/>
      <c r="WF648"/>
      <c r="WG648"/>
      <c r="WH648"/>
      <c r="WI648"/>
      <c r="WJ648"/>
      <c r="WK648"/>
      <c r="WL648"/>
      <c r="WM648"/>
      <c r="WN648"/>
      <c r="WO648"/>
      <c r="WP648"/>
      <c r="WQ648"/>
      <c r="WR648"/>
      <c r="WS648"/>
      <c r="WT648"/>
      <c r="WU648"/>
      <c r="WV648"/>
      <c r="WW648"/>
      <c r="WX648"/>
      <c r="WY648"/>
      <c r="WZ648"/>
      <c r="XA648"/>
      <c r="XB648"/>
      <c r="XC648"/>
      <c r="XD648"/>
      <c r="XE648"/>
      <c r="XF648"/>
      <c r="XG648"/>
      <c r="XH648"/>
      <c r="XI648"/>
      <c r="XJ648"/>
      <c r="XK648"/>
      <c r="XL648"/>
      <c r="XM648"/>
      <c r="XN648"/>
      <c r="XO648"/>
      <c r="XP648"/>
      <c r="XQ648"/>
      <c r="XR648"/>
      <c r="XS648"/>
      <c r="XT648"/>
      <c r="XU648"/>
      <c r="XV648"/>
      <c r="XW648"/>
      <c r="XX648"/>
      <c r="XY648"/>
      <c r="XZ648"/>
      <c r="YA648"/>
      <c r="YB648"/>
      <c r="YC648"/>
      <c r="YD648"/>
      <c r="YE648"/>
      <c r="YF648"/>
      <c r="YG648"/>
      <c r="YH648"/>
      <c r="YI648"/>
      <c r="YJ648"/>
      <c r="YK648"/>
      <c r="YL648"/>
      <c r="YM648"/>
      <c r="YN648"/>
      <c r="YO648"/>
      <c r="YP648"/>
      <c r="YQ648"/>
      <c r="YR648"/>
      <c r="YS648"/>
      <c r="YT648"/>
      <c r="YU648"/>
      <c r="YV648"/>
      <c r="YW648"/>
      <c r="YX648"/>
      <c r="YY648"/>
      <c r="YZ648"/>
      <c r="ZA648"/>
      <c r="ZB648"/>
      <c r="ZC648"/>
      <c r="ZD648"/>
      <c r="ZE648"/>
      <c r="ZF648"/>
      <c r="ZG648"/>
      <c r="ZH648"/>
      <c r="ZI648"/>
      <c r="ZJ648"/>
      <c r="ZK648"/>
      <c r="ZL648"/>
      <c r="ZM648"/>
      <c r="ZN648"/>
      <c r="ZO648"/>
      <c r="ZP648"/>
      <c r="ZQ648"/>
      <c r="ZR648"/>
      <c r="ZS648"/>
      <c r="ZT648"/>
      <c r="ZU648"/>
      <c r="ZV648"/>
      <c r="ZW648"/>
      <c r="ZX648"/>
      <c r="ZY648"/>
      <c r="ZZ648"/>
      <c r="AAA648"/>
      <c r="AAB648"/>
      <c r="AAC648"/>
      <c r="AAD648"/>
      <c r="AAE648"/>
      <c r="AAF648"/>
      <c r="AAG648"/>
      <c r="AAH648"/>
      <c r="AAI648"/>
      <c r="AAJ648"/>
      <c r="AAK648"/>
      <c r="AAL648"/>
      <c r="AAM648"/>
      <c r="AAN648"/>
      <c r="AAO648"/>
      <c r="AAP648"/>
      <c r="AAQ648"/>
      <c r="AAR648"/>
      <c r="AAS648"/>
      <c r="AAT648"/>
      <c r="AAU648"/>
      <c r="AAV648"/>
      <c r="AAW648"/>
      <c r="AAX648"/>
      <c r="AAY648"/>
      <c r="AAZ648"/>
      <c r="ABA648"/>
      <c r="ABB648"/>
      <c r="ABC648"/>
      <c r="ABD648"/>
      <c r="ABE648"/>
      <c r="ABF648"/>
      <c r="ABG648"/>
      <c r="ABH648"/>
      <c r="ABI648"/>
      <c r="ABJ648"/>
      <c r="ABK648"/>
      <c r="ABL648"/>
      <c r="ABM648"/>
      <c r="ABN648"/>
      <c r="ABO648"/>
      <c r="ABP648"/>
      <c r="ABQ648"/>
      <c r="ABR648"/>
      <c r="ABS648"/>
      <c r="ABT648"/>
      <c r="ABU648"/>
      <c r="ABV648"/>
      <c r="ABW648"/>
      <c r="ABX648"/>
      <c r="ABY648"/>
      <c r="ABZ648"/>
      <c r="ACA648"/>
      <c r="ACB648"/>
      <c r="ACC648"/>
      <c r="ACD648"/>
      <c r="ACE648"/>
      <c r="ACF648"/>
      <c r="ACG648"/>
      <c r="ACH648"/>
      <c r="ACI648"/>
      <c r="ACJ648"/>
      <c r="ACK648"/>
      <c r="ACL648"/>
      <c r="ACM648"/>
      <c r="ACN648"/>
      <c r="ACO648"/>
      <c r="ACP648"/>
      <c r="ACQ648"/>
      <c r="ACR648"/>
      <c r="ACS648"/>
      <c r="ACT648"/>
      <c r="ACU648"/>
      <c r="ACV648"/>
      <c r="ACW648"/>
      <c r="ACX648"/>
      <c r="ACY648"/>
      <c r="ACZ648"/>
      <c r="ADA648"/>
      <c r="ADB648"/>
      <c r="ADC648"/>
      <c r="ADD648"/>
      <c r="ADE648"/>
      <c r="ADF648"/>
      <c r="ADG648"/>
      <c r="ADH648"/>
      <c r="ADI648"/>
      <c r="ADJ648"/>
      <c r="ADK648"/>
      <c r="ADL648"/>
      <c r="ADM648"/>
      <c r="ADN648"/>
      <c r="ADO648"/>
      <c r="ADP648"/>
      <c r="ADQ648"/>
      <c r="ADR648"/>
      <c r="ADS648"/>
      <c r="ADT648"/>
      <c r="ADU648"/>
      <c r="ADV648"/>
      <c r="ADW648"/>
      <c r="ADX648"/>
      <c r="ADY648"/>
      <c r="ADZ648"/>
      <c r="AEA648"/>
      <c r="AEB648"/>
      <c r="AEC648"/>
      <c r="AED648"/>
      <c r="AEE648"/>
      <c r="AEF648"/>
      <c r="AEG648"/>
      <c r="AEH648"/>
      <c r="AEI648"/>
      <c r="AEJ648"/>
      <c r="AEK648"/>
      <c r="AEL648"/>
      <c r="AEM648"/>
      <c r="AEN648"/>
      <c r="AEO648"/>
      <c r="AEP648"/>
      <c r="AEQ648"/>
      <c r="AER648"/>
      <c r="AES648"/>
      <c r="AET648"/>
      <c r="AEU648"/>
      <c r="AEV648"/>
      <c r="AEW648"/>
      <c r="AEX648"/>
      <c r="AEY648"/>
      <c r="AEZ648"/>
      <c r="AFA648"/>
      <c r="AFB648"/>
      <c r="AFC648"/>
      <c r="AFD648"/>
      <c r="AFE648"/>
      <c r="AFF648"/>
      <c r="AFG648"/>
      <c r="AFH648"/>
      <c r="AFI648"/>
      <c r="AFJ648"/>
      <c r="AFK648"/>
      <c r="AFL648"/>
      <c r="AFM648"/>
      <c r="AFN648"/>
      <c r="AFO648"/>
      <c r="AFP648"/>
      <c r="AFQ648"/>
      <c r="AFR648"/>
      <c r="AFS648"/>
      <c r="AFT648"/>
      <c r="AFU648"/>
      <c r="AFV648"/>
      <c r="AFW648"/>
      <c r="AFX648"/>
      <c r="AFY648"/>
      <c r="AFZ648"/>
      <c r="AGA648"/>
      <c r="AGB648"/>
      <c r="AGC648"/>
      <c r="AGD648"/>
      <c r="AGE648"/>
      <c r="AGF648"/>
      <c r="AGG648"/>
      <c r="AGH648"/>
      <c r="AGI648"/>
      <c r="AGJ648"/>
      <c r="AGK648"/>
      <c r="AGL648"/>
      <c r="AGM648"/>
      <c r="AGN648"/>
      <c r="AGO648"/>
      <c r="AGP648"/>
      <c r="AGQ648"/>
      <c r="AGR648"/>
      <c r="AGS648"/>
      <c r="AGT648"/>
      <c r="AGU648"/>
      <c r="AGV648"/>
      <c r="AGW648"/>
      <c r="AGX648"/>
      <c r="AGY648"/>
      <c r="AGZ648"/>
      <c r="AHA648"/>
      <c r="AHB648"/>
      <c r="AHC648"/>
      <c r="AHD648"/>
      <c r="AHE648"/>
      <c r="AHF648"/>
      <c r="AHG648"/>
      <c r="AHH648"/>
      <c r="AHI648"/>
      <c r="AHJ648"/>
      <c r="AHK648"/>
      <c r="AHL648"/>
      <c r="AHM648"/>
      <c r="AHN648"/>
      <c r="AHO648"/>
      <c r="AHP648"/>
      <c r="AHQ648"/>
      <c r="AHR648"/>
      <c r="AHS648"/>
      <c r="AHT648"/>
      <c r="AHU648"/>
      <c r="AHV648"/>
      <c r="AHW648"/>
      <c r="AHX648"/>
      <c r="AHY648"/>
      <c r="AHZ648"/>
      <c r="AIA648"/>
      <c r="AIB648"/>
      <c r="AIC648"/>
      <c r="AID648"/>
      <c r="AIE648"/>
      <c r="AIF648"/>
      <c r="AIG648"/>
      <c r="AIH648"/>
      <c r="AII648"/>
      <c r="AIJ648"/>
      <c r="AIK648"/>
      <c r="AIL648"/>
      <c r="AIM648"/>
      <c r="AIN648"/>
      <c r="AIO648"/>
      <c r="AIP648"/>
      <c r="AIQ648"/>
      <c r="AIR648"/>
      <c r="AIS648"/>
      <c r="AIT648"/>
      <c r="AIU648"/>
      <c r="AIV648"/>
      <c r="AIW648"/>
      <c r="AIX648"/>
      <c r="AIY648"/>
      <c r="AIZ648"/>
      <c r="AJA648"/>
      <c r="AJB648"/>
      <c r="AJC648"/>
      <c r="AJD648"/>
      <c r="AJE648"/>
      <c r="AJF648"/>
      <c r="AJG648"/>
      <c r="AJH648"/>
      <c r="AJI648"/>
      <c r="AJJ648"/>
      <c r="AJK648"/>
      <c r="AJL648"/>
      <c r="AJM648"/>
      <c r="AJN648"/>
      <c r="AJO648"/>
      <c r="AJP648"/>
      <c r="AJQ648"/>
      <c r="AJR648"/>
      <c r="AJS648"/>
      <c r="AJT648"/>
      <c r="AJU648"/>
      <c r="AJV648"/>
      <c r="AJW648"/>
      <c r="AJX648"/>
      <c r="AJY648"/>
      <c r="AJZ648"/>
      <c r="AKA648"/>
      <c r="AKB648"/>
      <c r="AKC648"/>
      <c r="AKD648"/>
      <c r="AKE648"/>
      <c r="AKF648"/>
      <c r="AKG648"/>
      <c r="AKH648"/>
      <c r="AKI648"/>
      <c r="AKJ648"/>
      <c r="AKK648"/>
      <c r="AKL648"/>
      <c r="AKM648"/>
      <c r="AKN648"/>
      <c r="AKO648"/>
      <c r="AKP648"/>
      <c r="AKQ648"/>
      <c r="AKR648"/>
      <c r="AKS648"/>
      <c r="AKT648"/>
      <c r="AKU648"/>
      <c r="AKV648"/>
      <c r="AKW648"/>
      <c r="AKX648"/>
      <c r="AKY648"/>
      <c r="AKZ648"/>
      <c r="ALA648"/>
      <c r="ALB648"/>
      <c r="ALC648"/>
      <c r="ALD648"/>
      <c r="ALE648"/>
      <c r="ALF648"/>
      <c r="ALG648"/>
      <c r="ALH648"/>
      <c r="ALI648"/>
      <c r="ALJ648"/>
      <c r="ALK648"/>
      <c r="ALL648"/>
      <c r="ALM648"/>
      <c r="ALN648"/>
      <c r="ALO648"/>
      <c r="ALP648"/>
      <c r="ALQ648"/>
      <c r="ALR648"/>
      <c r="ALS648"/>
      <c r="ALT648"/>
      <c r="ALU648"/>
      <c r="ALV648"/>
      <c r="ALW648"/>
      <c r="ALX648"/>
      <c r="ALY648"/>
      <c r="ALZ648"/>
      <c r="AMA648"/>
      <c r="AMB648"/>
      <c r="AMC648"/>
      <c r="AMD648"/>
      <c r="AME648"/>
      <c r="AMF648"/>
      <c r="AMG648"/>
      <c r="AMH648"/>
      <c r="AMI648"/>
      <c r="AMJ648"/>
      <c r="AMK648"/>
    </row>
    <row r="649" spans="1:1025" ht="25.5" customHeight="1">
      <c r="A649" s="45">
        <v>3</v>
      </c>
      <c r="B649" s="135" t="s">
        <v>228</v>
      </c>
      <c r="C649" s="135"/>
      <c r="D649" s="135"/>
      <c r="E649" s="135"/>
      <c r="F649" s="135"/>
      <c r="G649" s="136">
        <v>11904039.35</v>
      </c>
      <c r="H649" s="136"/>
      <c r="I649" s="136">
        <f>G649*0.051</f>
        <v>607106.00684999989</v>
      </c>
      <c r="J649" s="136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  <c r="HC649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  <c r="HW649"/>
      <c r="HX649"/>
      <c r="HY649"/>
      <c r="HZ649"/>
      <c r="IA649"/>
      <c r="IB649"/>
      <c r="IC649"/>
      <c r="ID649"/>
      <c r="IE649"/>
      <c r="IF649"/>
      <c r="IG649"/>
      <c r="IH649"/>
      <c r="II649"/>
      <c r="IJ649"/>
      <c r="IK649"/>
      <c r="IL649"/>
      <c r="IM649"/>
      <c r="IN649"/>
      <c r="IO649"/>
      <c r="IP649"/>
      <c r="IQ649"/>
      <c r="IR649"/>
      <c r="IS649"/>
      <c r="IT649"/>
      <c r="IU649"/>
      <c r="IV649"/>
      <c r="IW649"/>
      <c r="IX649"/>
      <c r="IY649"/>
      <c r="IZ649"/>
      <c r="JA649"/>
      <c r="JB649"/>
      <c r="JC649"/>
      <c r="JD649"/>
      <c r="JE649"/>
      <c r="JF649"/>
      <c r="JG649"/>
      <c r="JH649"/>
      <c r="JI649"/>
      <c r="JJ649"/>
      <c r="JK649"/>
      <c r="JL649"/>
      <c r="JM649"/>
      <c r="JN649"/>
      <c r="JO649"/>
      <c r="JP649"/>
      <c r="JQ649"/>
      <c r="JR649"/>
      <c r="JS649"/>
      <c r="JT649"/>
      <c r="JU649"/>
      <c r="JV649"/>
      <c r="JW649"/>
      <c r="JX649"/>
      <c r="JY649"/>
      <c r="JZ649"/>
      <c r="KA649"/>
      <c r="KB649"/>
      <c r="KC649"/>
      <c r="KD649"/>
      <c r="KE649"/>
      <c r="KF649"/>
      <c r="KG649"/>
      <c r="KH649"/>
      <c r="KI649"/>
      <c r="KJ649"/>
      <c r="KK649"/>
      <c r="KL649"/>
      <c r="KM649"/>
      <c r="KN649"/>
      <c r="KO649"/>
      <c r="KP649"/>
      <c r="KQ649"/>
      <c r="KR649"/>
      <c r="KS649"/>
      <c r="KT649"/>
      <c r="KU649"/>
      <c r="KV649"/>
      <c r="KW649"/>
      <c r="KX649"/>
      <c r="KY649"/>
      <c r="KZ649"/>
      <c r="LA649"/>
      <c r="LB649"/>
      <c r="LC649"/>
      <c r="LD649"/>
      <c r="LE649"/>
      <c r="LF649"/>
      <c r="LG649"/>
      <c r="LH649"/>
      <c r="LI649"/>
      <c r="LJ649"/>
      <c r="LK649"/>
      <c r="LL649"/>
      <c r="LM649"/>
      <c r="LN649"/>
      <c r="LO649"/>
      <c r="LP649"/>
      <c r="LQ649"/>
      <c r="LR649"/>
      <c r="LS649"/>
      <c r="LT649"/>
      <c r="LU649"/>
      <c r="LV649"/>
      <c r="LW649"/>
      <c r="LX649"/>
      <c r="LY649"/>
      <c r="LZ649"/>
      <c r="MA649"/>
      <c r="MB649"/>
      <c r="MC649"/>
      <c r="MD649"/>
      <c r="ME649"/>
      <c r="MF649"/>
      <c r="MG649"/>
      <c r="MH649"/>
      <c r="MI649"/>
      <c r="MJ649"/>
      <c r="MK649"/>
      <c r="ML649"/>
      <c r="MM649"/>
      <c r="MN649"/>
      <c r="MO649"/>
      <c r="MP649"/>
      <c r="MQ649"/>
      <c r="MR649"/>
      <c r="MS649"/>
      <c r="MT649"/>
      <c r="MU649"/>
      <c r="MV649"/>
      <c r="MW649"/>
      <c r="MX649"/>
      <c r="MY649"/>
      <c r="MZ649"/>
      <c r="NA649"/>
      <c r="NB649"/>
      <c r="NC649"/>
      <c r="ND649"/>
      <c r="NE649"/>
      <c r="NF649"/>
      <c r="NG649"/>
      <c r="NH649"/>
      <c r="NI649"/>
      <c r="NJ649"/>
      <c r="NK649"/>
      <c r="NL649"/>
      <c r="NM649"/>
      <c r="NN649"/>
      <c r="NO649"/>
      <c r="NP649"/>
      <c r="NQ649"/>
      <c r="NR649"/>
      <c r="NS649"/>
      <c r="NT649"/>
      <c r="NU649"/>
      <c r="NV649"/>
      <c r="NW649"/>
      <c r="NX649"/>
      <c r="NY649"/>
      <c r="NZ649"/>
      <c r="OA649"/>
      <c r="OB649"/>
      <c r="OC649"/>
      <c r="OD649"/>
      <c r="OE649"/>
      <c r="OF649"/>
      <c r="OG649"/>
      <c r="OH649"/>
      <c r="OI649"/>
      <c r="OJ649"/>
      <c r="OK649"/>
      <c r="OL649"/>
      <c r="OM649"/>
      <c r="ON649"/>
      <c r="OO649"/>
      <c r="OP649"/>
      <c r="OQ649"/>
      <c r="OR649"/>
      <c r="OS649"/>
      <c r="OT649"/>
      <c r="OU649"/>
      <c r="OV649"/>
      <c r="OW649"/>
      <c r="OX649"/>
      <c r="OY649"/>
      <c r="OZ649"/>
      <c r="PA649"/>
      <c r="PB649"/>
      <c r="PC649"/>
      <c r="PD649"/>
      <c r="PE649"/>
      <c r="PF649"/>
      <c r="PG649"/>
      <c r="PH649"/>
      <c r="PI649"/>
      <c r="PJ649"/>
      <c r="PK649"/>
      <c r="PL649"/>
      <c r="PM649"/>
      <c r="PN649"/>
      <c r="PO649"/>
      <c r="PP649"/>
      <c r="PQ649"/>
      <c r="PR649"/>
      <c r="PS649"/>
      <c r="PT649"/>
      <c r="PU649"/>
      <c r="PV649"/>
      <c r="PW649"/>
      <c r="PX649"/>
      <c r="PY649"/>
      <c r="PZ649"/>
      <c r="QA649"/>
      <c r="QB649"/>
      <c r="QC649"/>
      <c r="QD649"/>
      <c r="QE649"/>
      <c r="QF649"/>
      <c r="QG649"/>
      <c r="QH649"/>
      <c r="QI649"/>
      <c r="QJ649"/>
      <c r="QK649"/>
      <c r="QL649"/>
      <c r="QM649"/>
      <c r="QN649"/>
      <c r="QO649"/>
      <c r="QP649"/>
      <c r="QQ649"/>
      <c r="QR649"/>
      <c r="QS649"/>
      <c r="QT649"/>
      <c r="QU649"/>
      <c r="QV649"/>
      <c r="QW649"/>
      <c r="QX649"/>
      <c r="QY649"/>
      <c r="QZ649"/>
      <c r="RA649"/>
      <c r="RB649"/>
      <c r="RC649"/>
      <c r="RD649"/>
      <c r="RE649"/>
      <c r="RF649"/>
      <c r="RG649"/>
      <c r="RH649"/>
      <c r="RI649"/>
      <c r="RJ649"/>
      <c r="RK649"/>
      <c r="RL649"/>
      <c r="RM649"/>
      <c r="RN649"/>
      <c r="RO649"/>
      <c r="RP649"/>
      <c r="RQ649"/>
      <c r="RR649"/>
      <c r="RS649"/>
      <c r="RT649"/>
      <c r="RU649"/>
      <c r="RV649"/>
      <c r="RW649"/>
      <c r="RX649"/>
      <c r="RY649"/>
      <c r="RZ649"/>
      <c r="SA649"/>
      <c r="SB649"/>
      <c r="SC649"/>
      <c r="SD649"/>
      <c r="SE649"/>
      <c r="SF649"/>
      <c r="SG649"/>
      <c r="SH649"/>
      <c r="SI649"/>
      <c r="SJ649"/>
      <c r="SK649"/>
      <c r="SL649"/>
      <c r="SM649"/>
      <c r="SN649"/>
      <c r="SO649"/>
      <c r="SP649"/>
      <c r="SQ649"/>
      <c r="SR649"/>
      <c r="SS649"/>
      <c r="ST649"/>
      <c r="SU649"/>
      <c r="SV649"/>
      <c r="SW649"/>
      <c r="SX649"/>
      <c r="SY649"/>
      <c r="SZ649"/>
      <c r="TA649"/>
      <c r="TB649"/>
      <c r="TC649"/>
      <c r="TD649"/>
      <c r="TE649"/>
      <c r="TF649"/>
      <c r="TG649"/>
      <c r="TH649"/>
      <c r="TI649"/>
      <c r="TJ649"/>
      <c r="TK649"/>
      <c r="TL649"/>
      <c r="TM649"/>
      <c r="TN649"/>
      <c r="TO649"/>
      <c r="TP649"/>
      <c r="TQ649"/>
      <c r="TR649"/>
      <c r="TS649"/>
      <c r="TT649"/>
      <c r="TU649"/>
      <c r="TV649"/>
      <c r="TW649"/>
      <c r="TX649"/>
      <c r="TY649"/>
      <c r="TZ649"/>
      <c r="UA649"/>
      <c r="UB649"/>
      <c r="UC649"/>
      <c r="UD649"/>
      <c r="UE649"/>
      <c r="UF649"/>
      <c r="UG649"/>
      <c r="UH649"/>
      <c r="UI649"/>
      <c r="UJ649"/>
      <c r="UK649"/>
      <c r="UL649"/>
      <c r="UM649"/>
      <c r="UN649"/>
      <c r="UO649"/>
      <c r="UP649"/>
      <c r="UQ649"/>
      <c r="UR649"/>
      <c r="US649"/>
      <c r="UT649"/>
      <c r="UU649"/>
      <c r="UV649"/>
      <c r="UW649"/>
      <c r="UX649"/>
      <c r="UY649"/>
      <c r="UZ649"/>
      <c r="VA649"/>
      <c r="VB649"/>
      <c r="VC649"/>
      <c r="VD649"/>
      <c r="VE649"/>
      <c r="VF649"/>
      <c r="VG649"/>
      <c r="VH649"/>
      <c r="VI649"/>
      <c r="VJ649"/>
      <c r="VK649"/>
      <c r="VL649"/>
      <c r="VM649"/>
      <c r="VN649"/>
      <c r="VO649"/>
      <c r="VP649"/>
      <c r="VQ649"/>
      <c r="VR649"/>
      <c r="VS649"/>
      <c r="VT649"/>
      <c r="VU649"/>
      <c r="VV649"/>
      <c r="VW649"/>
      <c r="VX649"/>
      <c r="VY649"/>
      <c r="VZ649"/>
      <c r="WA649"/>
      <c r="WB649"/>
      <c r="WC649"/>
      <c r="WD649"/>
      <c r="WE649"/>
      <c r="WF649"/>
      <c r="WG649"/>
      <c r="WH649"/>
      <c r="WI649"/>
      <c r="WJ649"/>
      <c r="WK649"/>
      <c r="WL649"/>
      <c r="WM649"/>
      <c r="WN649"/>
      <c r="WO649"/>
      <c r="WP649"/>
      <c r="WQ649"/>
      <c r="WR649"/>
      <c r="WS649"/>
      <c r="WT649"/>
      <c r="WU649"/>
      <c r="WV649"/>
      <c r="WW649"/>
      <c r="WX649"/>
      <c r="WY649"/>
      <c r="WZ649"/>
      <c r="XA649"/>
      <c r="XB649"/>
      <c r="XC649"/>
      <c r="XD649"/>
      <c r="XE649"/>
      <c r="XF649"/>
      <c r="XG649"/>
      <c r="XH649"/>
      <c r="XI649"/>
      <c r="XJ649"/>
      <c r="XK649"/>
      <c r="XL649"/>
      <c r="XM649"/>
      <c r="XN649"/>
      <c r="XO649"/>
      <c r="XP649"/>
      <c r="XQ649"/>
      <c r="XR649"/>
      <c r="XS649"/>
      <c r="XT649"/>
      <c r="XU649"/>
      <c r="XV649"/>
      <c r="XW649"/>
      <c r="XX649"/>
      <c r="XY649"/>
      <c r="XZ649"/>
      <c r="YA649"/>
      <c r="YB649"/>
      <c r="YC649"/>
      <c r="YD649"/>
      <c r="YE649"/>
      <c r="YF649"/>
      <c r="YG649"/>
      <c r="YH649"/>
      <c r="YI649"/>
      <c r="YJ649"/>
      <c r="YK649"/>
      <c r="YL649"/>
      <c r="YM649"/>
      <c r="YN649"/>
      <c r="YO649"/>
      <c r="YP649"/>
      <c r="YQ649"/>
      <c r="YR649"/>
      <c r="YS649"/>
      <c r="YT649"/>
      <c r="YU649"/>
      <c r="YV649"/>
      <c r="YW649"/>
      <c r="YX649"/>
      <c r="YY649"/>
      <c r="YZ649"/>
      <c r="ZA649"/>
      <c r="ZB649"/>
      <c r="ZC649"/>
      <c r="ZD649"/>
      <c r="ZE649"/>
      <c r="ZF649"/>
      <c r="ZG649"/>
      <c r="ZH649"/>
      <c r="ZI649"/>
      <c r="ZJ649"/>
      <c r="ZK649"/>
      <c r="ZL649"/>
      <c r="ZM649"/>
      <c r="ZN649"/>
      <c r="ZO649"/>
      <c r="ZP649"/>
      <c r="ZQ649"/>
      <c r="ZR649"/>
      <c r="ZS649"/>
      <c r="ZT649"/>
      <c r="ZU649"/>
      <c r="ZV649"/>
      <c r="ZW649"/>
      <c r="ZX649"/>
      <c r="ZY649"/>
      <c r="ZZ649"/>
      <c r="AAA649"/>
      <c r="AAB649"/>
      <c r="AAC649"/>
      <c r="AAD649"/>
      <c r="AAE649"/>
      <c r="AAF649"/>
      <c r="AAG649"/>
      <c r="AAH649"/>
      <c r="AAI649"/>
      <c r="AAJ649"/>
      <c r="AAK649"/>
      <c r="AAL649"/>
      <c r="AAM649"/>
      <c r="AAN649"/>
      <c r="AAO649"/>
      <c r="AAP649"/>
      <c r="AAQ649"/>
      <c r="AAR649"/>
      <c r="AAS649"/>
      <c r="AAT649"/>
      <c r="AAU649"/>
      <c r="AAV649"/>
      <c r="AAW649"/>
      <c r="AAX649"/>
      <c r="AAY649"/>
      <c r="AAZ649"/>
      <c r="ABA649"/>
      <c r="ABB649"/>
      <c r="ABC649"/>
      <c r="ABD649"/>
      <c r="ABE649"/>
      <c r="ABF649"/>
      <c r="ABG649"/>
      <c r="ABH649"/>
      <c r="ABI649"/>
      <c r="ABJ649"/>
      <c r="ABK649"/>
      <c r="ABL649"/>
      <c r="ABM649"/>
      <c r="ABN649"/>
      <c r="ABO649"/>
      <c r="ABP649"/>
      <c r="ABQ649"/>
      <c r="ABR649"/>
      <c r="ABS649"/>
      <c r="ABT649"/>
      <c r="ABU649"/>
      <c r="ABV649"/>
      <c r="ABW649"/>
      <c r="ABX649"/>
      <c r="ABY649"/>
      <c r="ABZ649"/>
      <c r="ACA649"/>
      <c r="ACB649"/>
      <c r="ACC649"/>
      <c r="ACD649"/>
      <c r="ACE649"/>
      <c r="ACF649"/>
      <c r="ACG649"/>
      <c r="ACH649"/>
      <c r="ACI649"/>
      <c r="ACJ649"/>
      <c r="ACK649"/>
      <c r="ACL649"/>
      <c r="ACM649"/>
      <c r="ACN649"/>
      <c r="ACO649"/>
      <c r="ACP649"/>
      <c r="ACQ649"/>
      <c r="ACR649"/>
      <c r="ACS649"/>
      <c r="ACT649"/>
      <c r="ACU649"/>
      <c r="ACV649"/>
      <c r="ACW649"/>
      <c r="ACX649"/>
      <c r="ACY649"/>
      <c r="ACZ649"/>
      <c r="ADA649"/>
      <c r="ADB649"/>
      <c r="ADC649"/>
      <c r="ADD649"/>
      <c r="ADE649"/>
      <c r="ADF649"/>
      <c r="ADG649"/>
      <c r="ADH649"/>
      <c r="ADI649"/>
      <c r="ADJ649"/>
      <c r="ADK649"/>
      <c r="ADL649"/>
      <c r="ADM649"/>
      <c r="ADN649"/>
      <c r="ADO649"/>
      <c r="ADP649"/>
      <c r="ADQ649"/>
      <c r="ADR649"/>
      <c r="ADS649"/>
      <c r="ADT649"/>
      <c r="ADU649"/>
      <c r="ADV649"/>
      <c r="ADW649"/>
      <c r="ADX649"/>
      <c r="ADY649"/>
      <c r="ADZ649"/>
      <c r="AEA649"/>
      <c r="AEB649"/>
      <c r="AEC649"/>
      <c r="AED649"/>
      <c r="AEE649"/>
      <c r="AEF649"/>
      <c r="AEG649"/>
      <c r="AEH649"/>
      <c r="AEI649"/>
      <c r="AEJ649"/>
      <c r="AEK649"/>
      <c r="AEL649"/>
      <c r="AEM649"/>
      <c r="AEN649"/>
      <c r="AEO649"/>
      <c r="AEP649"/>
      <c r="AEQ649"/>
      <c r="AER649"/>
      <c r="AES649"/>
      <c r="AET649"/>
      <c r="AEU649"/>
      <c r="AEV649"/>
      <c r="AEW649"/>
      <c r="AEX649"/>
      <c r="AEY649"/>
      <c r="AEZ649"/>
      <c r="AFA649"/>
      <c r="AFB649"/>
      <c r="AFC649"/>
      <c r="AFD649"/>
      <c r="AFE649"/>
      <c r="AFF649"/>
      <c r="AFG649"/>
      <c r="AFH649"/>
      <c r="AFI649"/>
      <c r="AFJ649"/>
      <c r="AFK649"/>
      <c r="AFL649"/>
      <c r="AFM649"/>
      <c r="AFN649"/>
      <c r="AFO649"/>
      <c r="AFP649"/>
      <c r="AFQ649"/>
      <c r="AFR649"/>
      <c r="AFS649"/>
      <c r="AFT649"/>
      <c r="AFU649"/>
      <c r="AFV649"/>
      <c r="AFW649"/>
      <c r="AFX649"/>
      <c r="AFY649"/>
      <c r="AFZ649"/>
      <c r="AGA649"/>
      <c r="AGB649"/>
      <c r="AGC649"/>
      <c r="AGD649"/>
      <c r="AGE649"/>
      <c r="AGF649"/>
      <c r="AGG649"/>
      <c r="AGH649"/>
      <c r="AGI649"/>
      <c r="AGJ649"/>
      <c r="AGK649"/>
      <c r="AGL649"/>
      <c r="AGM649"/>
      <c r="AGN649"/>
      <c r="AGO649"/>
      <c r="AGP649"/>
      <c r="AGQ649"/>
      <c r="AGR649"/>
      <c r="AGS649"/>
      <c r="AGT649"/>
      <c r="AGU649"/>
      <c r="AGV649"/>
      <c r="AGW649"/>
      <c r="AGX649"/>
      <c r="AGY649"/>
      <c r="AGZ649"/>
      <c r="AHA649"/>
      <c r="AHB649"/>
      <c r="AHC649"/>
      <c r="AHD649"/>
      <c r="AHE649"/>
      <c r="AHF649"/>
      <c r="AHG649"/>
      <c r="AHH649"/>
      <c r="AHI649"/>
      <c r="AHJ649"/>
      <c r="AHK649"/>
      <c r="AHL649"/>
      <c r="AHM649"/>
      <c r="AHN649"/>
      <c r="AHO649"/>
      <c r="AHP649"/>
      <c r="AHQ649"/>
      <c r="AHR649"/>
      <c r="AHS649"/>
      <c r="AHT649"/>
      <c r="AHU649"/>
      <c r="AHV649"/>
      <c r="AHW649"/>
      <c r="AHX649"/>
      <c r="AHY649"/>
      <c r="AHZ649"/>
      <c r="AIA649"/>
      <c r="AIB649"/>
      <c r="AIC649"/>
      <c r="AID649"/>
      <c r="AIE649"/>
      <c r="AIF649"/>
      <c r="AIG649"/>
      <c r="AIH649"/>
      <c r="AII649"/>
      <c r="AIJ649"/>
      <c r="AIK649"/>
      <c r="AIL649"/>
      <c r="AIM649"/>
      <c r="AIN649"/>
      <c r="AIO649"/>
      <c r="AIP649"/>
      <c r="AIQ649"/>
      <c r="AIR649"/>
      <c r="AIS649"/>
      <c r="AIT649"/>
      <c r="AIU649"/>
      <c r="AIV649"/>
      <c r="AIW649"/>
      <c r="AIX649"/>
      <c r="AIY649"/>
      <c r="AIZ649"/>
      <c r="AJA649"/>
      <c r="AJB649"/>
      <c r="AJC649"/>
      <c r="AJD649"/>
      <c r="AJE649"/>
      <c r="AJF649"/>
      <c r="AJG649"/>
      <c r="AJH649"/>
      <c r="AJI649"/>
      <c r="AJJ649"/>
      <c r="AJK649"/>
      <c r="AJL649"/>
      <c r="AJM649"/>
      <c r="AJN649"/>
      <c r="AJO649"/>
      <c r="AJP649"/>
      <c r="AJQ649"/>
      <c r="AJR649"/>
      <c r="AJS649"/>
      <c r="AJT649"/>
      <c r="AJU649"/>
      <c r="AJV649"/>
      <c r="AJW649"/>
      <c r="AJX649"/>
      <c r="AJY649"/>
      <c r="AJZ649"/>
      <c r="AKA649"/>
      <c r="AKB649"/>
      <c r="AKC649"/>
      <c r="AKD649"/>
      <c r="AKE649"/>
      <c r="AKF649"/>
      <c r="AKG649"/>
      <c r="AKH649"/>
      <c r="AKI649"/>
      <c r="AKJ649"/>
      <c r="AKK649"/>
      <c r="AKL649"/>
      <c r="AKM649"/>
      <c r="AKN649"/>
      <c r="AKO649"/>
      <c r="AKP649"/>
      <c r="AKQ649"/>
      <c r="AKR649"/>
      <c r="AKS649"/>
      <c r="AKT649"/>
      <c r="AKU649"/>
      <c r="AKV649"/>
      <c r="AKW649"/>
      <c r="AKX649"/>
      <c r="AKY649"/>
      <c r="AKZ649"/>
      <c r="ALA649"/>
      <c r="ALB649"/>
      <c r="ALC649"/>
      <c r="ALD649"/>
      <c r="ALE649"/>
      <c r="ALF649"/>
      <c r="ALG649"/>
      <c r="ALH649"/>
      <c r="ALI649"/>
      <c r="ALJ649"/>
      <c r="ALK649"/>
      <c r="ALL649"/>
      <c r="ALM649"/>
      <c r="ALN649"/>
      <c r="ALO649"/>
      <c r="ALP649"/>
      <c r="ALQ649"/>
      <c r="ALR649"/>
      <c r="ALS649"/>
      <c r="ALT649"/>
      <c r="ALU649"/>
      <c r="ALV649"/>
      <c r="ALW649"/>
      <c r="ALX649"/>
      <c r="ALY649"/>
      <c r="ALZ649"/>
      <c r="AMA649"/>
      <c r="AMB649"/>
      <c r="AMC649"/>
      <c r="AMD649"/>
      <c r="AME649"/>
      <c r="AMF649"/>
      <c r="AMG649"/>
      <c r="AMH649"/>
      <c r="AMI649"/>
      <c r="AMJ649"/>
      <c r="AMK649"/>
    </row>
    <row r="650" spans="1:1025" ht="13.5" customHeight="1">
      <c r="A650" s="137" t="s">
        <v>195</v>
      </c>
      <c r="B650" s="137"/>
      <c r="C650" s="137"/>
      <c r="D650" s="137"/>
      <c r="E650" s="137"/>
      <c r="F650" s="137"/>
      <c r="G650" s="138" t="s">
        <v>196</v>
      </c>
      <c r="H650" s="138"/>
      <c r="I650" s="136">
        <f>I637+I642+I649</f>
        <v>3595020.2170131016</v>
      </c>
      <c r="J650" s="136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  <c r="IB650"/>
      <c r="IC650"/>
      <c r="ID650"/>
      <c r="IE650"/>
      <c r="IF650"/>
      <c r="IG650"/>
      <c r="IH650"/>
      <c r="II650"/>
      <c r="IJ650"/>
      <c r="IK650"/>
      <c r="IL650"/>
      <c r="IM650"/>
      <c r="IN650"/>
      <c r="IO650"/>
      <c r="IP650"/>
      <c r="IQ650"/>
      <c r="IR650"/>
      <c r="IS650"/>
      <c r="IT650"/>
      <c r="IU650"/>
      <c r="IV650"/>
      <c r="IW650"/>
      <c r="IX650"/>
      <c r="IY650"/>
      <c r="IZ650"/>
      <c r="JA650"/>
      <c r="JB650"/>
      <c r="JC650"/>
      <c r="JD650"/>
      <c r="JE650"/>
      <c r="JF650"/>
      <c r="JG650"/>
      <c r="JH650"/>
      <c r="JI650"/>
      <c r="JJ650"/>
      <c r="JK650"/>
      <c r="JL650"/>
      <c r="JM650"/>
      <c r="JN650"/>
      <c r="JO650"/>
      <c r="JP650"/>
      <c r="JQ650"/>
      <c r="JR650"/>
      <c r="JS650"/>
      <c r="JT650"/>
      <c r="JU650"/>
      <c r="JV650"/>
      <c r="JW650"/>
      <c r="JX650"/>
      <c r="JY650"/>
      <c r="JZ650"/>
      <c r="KA650"/>
      <c r="KB650"/>
      <c r="KC650"/>
      <c r="KD650"/>
      <c r="KE650"/>
      <c r="KF650"/>
      <c r="KG650"/>
      <c r="KH650"/>
      <c r="KI650"/>
      <c r="KJ650"/>
      <c r="KK650"/>
      <c r="KL650"/>
      <c r="KM650"/>
      <c r="KN650"/>
      <c r="KO650"/>
      <c r="KP650"/>
      <c r="KQ650"/>
      <c r="KR650"/>
      <c r="KS650"/>
      <c r="KT650"/>
      <c r="KU650"/>
      <c r="KV650"/>
      <c r="KW650"/>
      <c r="KX650"/>
      <c r="KY650"/>
      <c r="KZ650"/>
      <c r="LA650"/>
      <c r="LB650"/>
      <c r="LC650"/>
      <c r="LD650"/>
      <c r="LE650"/>
      <c r="LF650"/>
      <c r="LG650"/>
      <c r="LH650"/>
      <c r="LI650"/>
      <c r="LJ650"/>
      <c r="LK650"/>
      <c r="LL650"/>
      <c r="LM650"/>
      <c r="LN650"/>
      <c r="LO650"/>
      <c r="LP650"/>
      <c r="LQ650"/>
      <c r="LR650"/>
      <c r="LS650"/>
      <c r="LT650"/>
      <c r="LU650"/>
      <c r="LV650"/>
      <c r="LW650"/>
      <c r="LX650"/>
      <c r="LY650"/>
      <c r="LZ650"/>
      <c r="MA650"/>
      <c r="MB650"/>
      <c r="MC650"/>
      <c r="MD650"/>
      <c r="ME650"/>
      <c r="MF650"/>
      <c r="MG650"/>
      <c r="MH650"/>
      <c r="MI650"/>
      <c r="MJ650"/>
      <c r="MK650"/>
      <c r="ML650"/>
      <c r="MM650"/>
      <c r="MN650"/>
      <c r="MO650"/>
      <c r="MP650"/>
      <c r="MQ650"/>
      <c r="MR650"/>
      <c r="MS650"/>
      <c r="MT650"/>
      <c r="MU650"/>
      <c r="MV650"/>
      <c r="MW650"/>
      <c r="MX650"/>
      <c r="MY650"/>
      <c r="MZ650"/>
      <c r="NA650"/>
      <c r="NB650"/>
      <c r="NC650"/>
      <c r="ND650"/>
      <c r="NE650"/>
      <c r="NF650"/>
      <c r="NG650"/>
      <c r="NH650"/>
      <c r="NI650"/>
      <c r="NJ650"/>
      <c r="NK650"/>
      <c r="NL650"/>
      <c r="NM650"/>
      <c r="NN650"/>
      <c r="NO650"/>
      <c r="NP650"/>
      <c r="NQ650"/>
      <c r="NR650"/>
      <c r="NS650"/>
      <c r="NT650"/>
      <c r="NU650"/>
      <c r="NV650"/>
      <c r="NW650"/>
      <c r="NX650"/>
      <c r="NY650"/>
      <c r="NZ650"/>
      <c r="OA650"/>
      <c r="OB650"/>
      <c r="OC650"/>
      <c r="OD650"/>
      <c r="OE650"/>
      <c r="OF650"/>
      <c r="OG650"/>
      <c r="OH650"/>
      <c r="OI650"/>
      <c r="OJ650"/>
      <c r="OK650"/>
      <c r="OL650"/>
      <c r="OM650"/>
      <c r="ON650"/>
      <c r="OO650"/>
      <c r="OP650"/>
      <c r="OQ650"/>
      <c r="OR650"/>
      <c r="OS650"/>
      <c r="OT650"/>
      <c r="OU650"/>
      <c r="OV650"/>
      <c r="OW650"/>
      <c r="OX650"/>
      <c r="OY650"/>
      <c r="OZ650"/>
      <c r="PA650"/>
      <c r="PB650"/>
      <c r="PC650"/>
      <c r="PD650"/>
      <c r="PE650"/>
      <c r="PF650"/>
      <c r="PG650"/>
      <c r="PH650"/>
      <c r="PI650"/>
      <c r="PJ650"/>
      <c r="PK650"/>
      <c r="PL650"/>
      <c r="PM650"/>
      <c r="PN650"/>
      <c r="PO650"/>
      <c r="PP650"/>
      <c r="PQ650"/>
      <c r="PR650"/>
      <c r="PS650"/>
      <c r="PT650"/>
      <c r="PU650"/>
      <c r="PV650"/>
      <c r="PW650"/>
      <c r="PX650"/>
      <c r="PY650"/>
      <c r="PZ650"/>
      <c r="QA650"/>
      <c r="QB650"/>
      <c r="QC650"/>
      <c r="QD650"/>
      <c r="QE650"/>
      <c r="QF650"/>
      <c r="QG650"/>
      <c r="QH650"/>
      <c r="QI650"/>
      <c r="QJ650"/>
      <c r="QK650"/>
      <c r="QL650"/>
      <c r="QM650"/>
      <c r="QN650"/>
      <c r="QO650"/>
      <c r="QP650"/>
      <c r="QQ650"/>
      <c r="QR650"/>
      <c r="QS650"/>
      <c r="QT650"/>
      <c r="QU650"/>
      <c r="QV650"/>
      <c r="QW650"/>
      <c r="QX650"/>
      <c r="QY650"/>
      <c r="QZ650"/>
      <c r="RA650"/>
      <c r="RB650"/>
      <c r="RC650"/>
      <c r="RD650"/>
      <c r="RE650"/>
      <c r="RF650"/>
      <c r="RG650"/>
      <c r="RH650"/>
      <c r="RI650"/>
      <c r="RJ650"/>
      <c r="RK650"/>
      <c r="RL650"/>
      <c r="RM650"/>
      <c r="RN650"/>
      <c r="RO650"/>
      <c r="RP650"/>
      <c r="RQ650"/>
      <c r="RR650"/>
      <c r="RS650"/>
      <c r="RT650"/>
      <c r="RU650"/>
      <c r="RV650"/>
      <c r="RW650"/>
      <c r="RX650"/>
      <c r="RY650"/>
      <c r="RZ650"/>
      <c r="SA650"/>
      <c r="SB650"/>
      <c r="SC650"/>
      <c r="SD650"/>
      <c r="SE650"/>
      <c r="SF650"/>
      <c r="SG650"/>
      <c r="SH650"/>
      <c r="SI650"/>
      <c r="SJ650"/>
      <c r="SK650"/>
      <c r="SL650"/>
      <c r="SM650"/>
      <c r="SN650"/>
      <c r="SO650"/>
      <c r="SP650"/>
      <c r="SQ650"/>
      <c r="SR650"/>
      <c r="SS650"/>
      <c r="ST650"/>
      <c r="SU650"/>
      <c r="SV650"/>
      <c r="SW650"/>
      <c r="SX650"/>
      <c r="SY650"/>
      <c r="SZ650"/>
      <c r="TA650"/>
      <c r="TB650"/>
      <c r="TC650"/>
      <c r="TD650"/>
      <c r="TE650"/>
      <c r="TF650"/>
      <c r="TG650"/>
      <c r="TH650"/>
      <c r="TI650"/>
      <c r="TJ650"/>
      <c r="TK650"/>
      <c r="TL650"/>
      <c r="TM650"/>
      <c r="TN650"/>
      <c r="TO650"/>
      <c r="TP650"/>
      <c r="TQ650"/>
      <c r="TR650"/>
      <c r="TS650"/>
      <c r="TT650"/>
      <c r="TU650"/>
      <c r="TV650"/>
      <c r="TW650"/>
      <c r="TX650"/>
      <c r="TY650"/>
      <c r="TZ650"/>
      <c r="UA650"/>
      <c r="UB650"/>
      <c r="UC650"/>
      <c r="UD650"/>
      <c r="UE650"/>
      <c r="UF650"/>
      <c r="UG650"/>
      <c r="UH650"/>
      <c r="UI650"/>
      <c r="UJ650"/>
      <c r="UK650"/>
      <c r="UL650"/>
      <c r="UM650"/>
      <c r="UN650"/>
      <c r="UO650"/>
      <c r="UP650"/>
      <c r="UQ650"/>
      <c r="UR650"/>
      <c r="US650"/>
      <c r="UT650"/>
      <c r="UU650"/>
      <c r="UV650"/>
      <c r="UW650"/>
      <c r="UX650"/>
      <c r="UY650"/>
      <c r="UZ650"/>
      <c r="VA650"/>
      <c r="VB650"/>
      <c r="VC650"/>
      <c r="VD650"/>
      <c r="VE650"/>
      <c r="VF650"/>
      <c r="VG650"/>
      <c r="VH650"/>
      <c r="VI650"/>
      <c r="VJ650"/>
      <c r="VK650"/>
      <c r="VL650"/>
      <c r="VM650"/>
      <c r="VN650"/>
      <c r="VO650"/>
      <c r="VP650"/>
      <c r="VQ650"/>
      <c r="VR650"/>
      <c r="VS650"/>
      <c r="VT650"/>
      <c r="VU650"/>
      <c r="VV650"/>
      <c r="VW650"/>
      <c r="VX650"/>
      <c r="VY650"/>
      <c r="VZ650"/>
      <c r="WA650"/>
      <c r="WB650"/>
      <c r="WC650"/>
      <c r="WD650"/>
      <c r="WE650"/>
      <c r="WF650"/>
      <c r="WG650"/>
      <c r="WH650"/>
      <c r="WI650"/>
      <c r="WJ650"/>
      <c r="WK650"/>
      <c r="WL650"/>
      <c r="WM650"/>
      <c r="WN650"/>
      <c r="WO650"/>
      <c r="WP650"/>
      <c r="WQ650"/>
      <c r="WR650"/>
      <c r="WS650"/>
      <c r="WT650"/>
      <c r="WU650"/>
      <c r="WV650"/>
      <c r="WW650"/>
      <c r="WX650"/>
      <c r="WY650"/>
      <c r="WZ650"/>
      <c r="XA650"/>
      <c r="XB650"/>
      <c r="XC650"/>
      <c r="XD650"/>
      <c r="XE650"/>
      <c r="XF650"/>
      <c r="XG650"/>
      <c r="XH650"/>
      <c r="XI650"/>
      <c r="XJ650"/>
      <c r="XK650"/>
      <c r="XL650"/>
      <c r="XM650"/>
      <c r="XN650"/>
      <c r="XO650"/>
      <c r="XP650"/>
      <c r="XQ650"/>
      <c r="XR650"/>
      <c r="XS650"/>
      <c r="XT650"/>
      <c r="XU650"/>
      <c r="XV650"/>
      <c r="XW650"/>
      <c r="XX650"/>
      <c r="XY650"/>
      <c r="XZ650"/>
      <c r="YA650"/>
      <c r="YB650"/>
      <c r="YC650"/>
      <c r="YD650"/>
      <c r="YE650"/>
      <c r="YF650"/>
      <c r="YG650"/>
      <c r="YH650"/>
      <c r="YI650"/>
      <c r="YJ650"/>
      <c r="YK650"/>
      <c r="YL650"/>
      <c r="YM650"/>
      <c r="YN650"/>
      <c r="YO650"/>
      <c r="YP650"/>
      <c r="YQ650"/>
      <c r="YR650"/>
      <c r="YS650"/>
      <c r="YT650"/>
      <c r="YU650"/>
      <c r="YV650"/>
      <c r="YW650"/>
      <c r="YX650"/>
      <c r="YY650"/>
      <c r="YZ650"/>
      <c r="ZA650"/>
      <c r="ZB650"/>
      <c r="ZC650"/>
      <c r="ZD650"/>
      <c r="ZE650"/>
      <c r="ZF650"/>
      <c r="ZG650"/>
      <c r="ZH650"/>
      <c r="ZI650"/>
      <c r="ZJ650"/>
      <c r="ZK650"/>
      <c r="ZL650"/>
      <c r="ZM650"/>
      <c r="ZN650"/>
      <c r="ZO650"/>
      <c r="ZP650"/>
      <c r="ZQ650"/>
      <c r="ZR650"/>
      <c r="ZS650"/>
      <c r="ZT650"/>
      <c r="ZU650"/>
      <c r="ZV650"/>
      <c r="ZW650"/>
      <c r="ZX650"/>
      <c r="ZY650"/>
      <c r="ZZ650"/>
      <c r="AAA650"/>
      <c r="AAB650"/>
      <c r="AAC650"/>
      <c r="AAD650"/>
      <c r="AAE650"/>
      <c r="AAF650"/>
      <c r="AAG650"/>
      <c r="AAH650"/>
      <c r="AAI650"/>
      <c r="AAJ650"/>
      <c r="AAK650"/>
      <c r="AAL650"/>
      <c r="AAM650"/>
      <c r="AAN650"/>
      <c r="AAO650"/>
      <c r="AAP650"/>
      <c r="AAQ650"/>
      <c r="AAR650"/>
      <c r="AAS650"/>
      <c r="AAT650"/>
      <c r="AAU650"/>
      <c r="AAV650"/>
      <c r="AAW650"/>
      <c r="AAX650"/>
      <c r="AAY650"/>
      <c r="AAZ650"/>
      <c r="ABA650"/>
      <c r="ABB650"/>
      <c r="ABC650"/>
      <c r="ABD650"/>
      <c r="ABE650"/>
      <c r="ABF650"/>
      <c r="ABG650"/>
      <c r="ABH650"/>
      <c r="ABI650"/>
      <c r="ABJ650"/>
      <c r="ABK650"/>
      <c r="ABL650"/>
      <c r="ABM650"/>
      <c r="ABN650"/>
      <c r="ABO650"/>
      <c r="ABP650"/>
      <c r="ABQ650"/>
      <c r="ABR650"/>
      <c r="ABS650"/>
      <c r="ABT650"/>
      <c r="ABU650"/>
      <c r="ABV650"/>
      <c r="ABW650"/>
      <c r="ABX650"/>
      <c r="ABY650"/>
      <c r="ABZ650"/>
      <c r="ACA650"/>
      <c r="ACB650"/>
      <c r="ACC650"/>
      <c r="ACD650"/>
      <c r="ACE650"/>
      <c r="ACF650"/>
      <c r="ACG650"/>
      <c r="ACH650"/>
      <c r="ACI650"/>
      <c r="ACJ650"/>
      <c r="ACK650"/>
      <c r="ACL650"/>
      <c r="ACM650"/>
      <c r="ACN650"/>
      <c r="ACO650"/>
      <c r="ACP650"/>
      <c r="ACQ650"/>
      <c r="ACR650"/>
      <c r="ACS650"/>
      <c r="ACT650"/>
      <c r="ACU650"/>
      <c r="ACV650"/>
      <c r="ACW650"/>
      <c r="ACX650"/>
      <c r="ACY650"/>
      <c r="ACZ650"/>
      <c r="ADA650"/>
      <c r="ADB650"/>
      <c r="ADC650"/>
      <c r="ADD650"/>
      <c r="ADE650"/>
      <c r="ADF650"/>
      <c r="ADG650"/>
      <c r="ADH650"/>
      <c r="ADI650"/>
      <c r="ADJ650"/>
      <c r="ADK650"/>
      <c r="ADL650"/>
      <c r="ADM650"/>
      <c r="ADN650"/>
      <c r="ADO650"/>
      <c r="ADP650"/>
      <c r="ADQ650"/>
      <c r="ADR650"/>
      <c r="ADS650"/>
      <c r="ADT650"/>
      <c r="ADU650"/>
      <c r="ADV650"/>
      <c r="ADW650"/>
      <c r="ADX650"/>
      <c r="ADY650"/>
      <c r="ADZ650"/>
      <c r="AEA650"/>
      <c r="AEB650"/>
      <c r="AEC650"/>
      <c r="AED650"/>
      <c r="AEE650"/>
      <c r="AEF650"/>
      <c r="AEG650"/>
      <c r="AEH650"/>
      <c r="AEI650"/>
      <c r="AEJ650"/>
      <c r="AEK650"/>
      <c r="AEL650"/>
      <c r="AEM650"/>
      <c r="AEN650"/>
      <c r="AEO650"/>
      <c r="AEP650"/>
      <c r="AEQ650"/>
      <c r="AER650"/>
      <c r="AES650"/>
      <c r="AET650"/>
      <c r="AEU650"/>
      <c r="AEV650"/>
      <c r="AEW650"/>
      <c r="AEX650"/>
      <c r="AEY650"/>
      <c r="AEZ650"/>
      <c r="AFA650"/>
      <c r="AFB650"/>
      <c r="AFC650"/>
      <c r="AFD650"/>
      <c r="AFE650"/>
      <c r="AFF650"/>
      <c r="AFG650"/>
      <c r="AFH650"/>
      <c r="AFI650"/>
      <c r="AFJ650"/>
      <c r="AFK650"/>
      <c r="AFL650"/>
      <c r="AFM650"/>
      <c r="AFN650"/>
      <c r="AFO650"/>
      <c r="AFP650"/>
      <c r="AFQ650"/>
      <c r="AFR650"/>
      <c r="AFS650"/>
      <c r="AFT650"/>
      <c r="AFU650"/>
      <c r="AFV650"/>
      <c r="AFW650"/>
      <c r="AFX650"/>
      <c r="AFY650"/>
      <c r="AFZ650"/>
      <c r="AGA650"/>
      <c r="AGB650"/>
      <c r="AGC650"/>
      <c r="AGD650"/>
      <c r="AGE650"/>
      <c r="AGF650"/>
      <c r="AGG650"/>
      <c r="AGH650"/>
      <c r="AGI650"/>
      <c r="AGJ650"/>
      <c r="AGK650"/>
      <c r="AGL650"/>
      <c r="AGM650"/>
      <c r="AGN650"/>
      <c r="AGO650"/>
      <c r="AGP650"/>
      <c r="AGQ650"/>
      <c r="AGR650"/>
      <c r="AGS650"/>
      <c r="AGT650"/>
      <c r="AGU650"/>
      <c r="AGV650"/>
      <c r="AGW650"/>
      <c r="AGX650"/>
      <c r="AGY650"/>
      <c r="AGZ650"/>
      <c r="AHA650"/>
      <c r="AHB650"/>
      <c r="AHC650"/>
      <c r="AHD650"/>
      <c r="AHE650"/>
      <c r="AHF650"/>
      <c r="AHG650"/>
      <c r="AHH650"/>
      <c r="AHI650"/>
      <c r="AHJ650"/>
      <c r="AHK650"/>
      <c r="AHL650"/>
      <c r="AHM650"/>
      <c r="AHN650"/>
      <c r="AHO650"/>
      <c r="AHP650"/>
      <c r="AHQ650"/>
      <c r="AHR650"/>
      <c r="AHS650"/>
      <c r="AHT650"/>
      <c r="AHU650"/>
      <c r="AHV650"/>
      <c r="AHW650"/>
      <c r="AHX650"/>
      <c r="AHY650"/>
      <c r="AHZ650"/>
      <c r="AIA650"/>
      <c r="AIB650"/>
      <c r="AIC650"/>
      <c r="AID650"/>
      <c r="AIE650"/>
      <c r="AIF650"/>
      <c r="AIG650"/>
      <c r="AIH650"/>
      <c r="AII650"/>
      <c r="AIJ650"/>
      <c r="AIK650"/>
      <c r="AIL650"/>
      <c r="AIM650"/>
      <c r="AIN650"/>
      <c r="AIO650"/>
      <c r="AIP650"/>
      <c r="AIQ650"/>
      <c r="AIR650"/>
      <c r="AIS650"/>
      <c r="AIT650"/>
      <c r="AIU650"/>
      <c r="AIV650"/>
      <c r="AIW650"/>
      <c r="AIX650"/>
      <c r="AIY650"/>
      <c r="AIZ650"/>
      <c r="AJA650"/>
      <c r="AJB650"/>
      <c r="AJC650"/>
      <c r="AJD650"/>
      <c r="AJE650"/>
      <c r="AJF650"/>
      <c r="AJG650"/>
      <c r="AJH650"/>
      <c r="AJI650"/>
      <c r="AJJ650"/>
      <c r="AJK650"/>
      <c r="AJL650"/>
      <c r="AJM650"/>
      <c r="AJN650"/>
      <c r="AJO650"/>
      <c r="AJP650"/>
      <c r="AJQ650"/>
      <c r="AJR650"/>
      <c r="AJS650"/>
      <c r="AJT650"/>
      <c r="AJU650"/>
      <c r="AJV650"/>
      <c r="AJW650"/>
      <c r="AJX650"/>
      <c r="AJY650"/>
      <c r="AJZ650"/>
      <c r="AKA650"/>
      <c r="AKB650"/>
      <c r="AKC650"/>
      <c r="AKD650"/>
      <c r="AKE650"/>
      <c r="AKF650"/>
      <c r="AKG650"/>
      <c r="AKH650"/>
      <c r="AKI650"/>
      <c r="AKJ650"/>
      <c r="AKK650"/>
      <c r="AKL650"/>
      <c r="AKM650"/>
      <c r="AKN650"/>
      <c r="AKO650"/>
      <c r="AKP650"/>
      <c r="AKQ650"/>
      <c r="AKR650"/>
      <c r="AKS650"/>
      <c r="AKT650"/>
      <c r="AKU650"/>
      <c r="AKV650"/>
      <c r="AKW650"/>
      <c r="AKX650"/>
      <c r="AKY650"/>
      <c r="AKZ650"/>
      <c r="ALA650"/>
      <c r="ALB650"/>
      <c r="ALC650"/>
      <c r="ALD650"/>
      <c r="ALE650"/>
      <c r="ALF650"/>
      <c r="ALG650"/>
      <c r="ALH650"/>
      <c r="ALI650"/>
      <c r="ALJ650"/>
      <c r="ALK650"/>
      <c r="ALL650"/>
      <c r="ALM650"/>
      <c r="ALN650"/>
      <c r="ALO650"/>
      <c r="ALP650"/>
      <c r="ALQ650"/>
      <c r="ALR650"/>
      <c r="ALS650"/>
      <c r="ALT650"/>
      <c r="ALU650"/>
      <c r="ALV650"/>
      <c r="ALW650"/>
      <c r="ALX650"/>
      <c r="ALY650"/>
      <c r="ALZ650"/>
      <c r="AMA650"/>
      <c r="AMB650"/>
      <c r="AMC650"/>
      <c r="AMD650"/>
      <c r="AME650"/>
      <c r="AMF650"/>
      <c r="AMG650"/>
      <c r="AMH650"/>
      <c r="AMI650"/>
      <c r="AMJ650"/>
      <c r="AMK650"/>
    </row>
    <row r="651" spans="1:1025">
      <c r="A651" s="52"/>
      <c r="B651" s="52"/>
      <c r="C651" s="42"/>
      <c r="D651" s="42"/>
      <c r="E651" s="42"/>
      <c r="F651" s="42"/>
      <c r="G651" s="42"/>
      <c r="H651" s="42"/>
      <c r="I651" s="42"/>
      <c r="J651" s="42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  <c r="HC651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  <c r="HW651"/>
      <c r="HX651"/>
      <c r="HY651"/>
      <c r="HZ651"/>
      <c r="IA651"/>
      <c r="IB651"/>
      <c r="IC651"/>
      <c r="ID651"/>
      <c r="IE651"/>
      <c r="IF651"/>
      <c r="IG651"/>
      <c r="IH651"/>
      <c r="II651"/>
      <c r="IJ651"/>
      <c r="IK651"/>
      <c r="IL651"/>
      <c r="IM651"/>
      <c r="IN651"/>
      <c r="IO651"/>
      <c r="IP651"/>
      <c r="IQ651"/>
      <c r="IR651"/>
      <c r="IS651"/>
      <c r="IT651"/>
      <c r="IU651"/>
      <c r="IV651"/>
      <c r="IW651"/>
      <c r="IX651"/>
      <c r="IY651"/>
      <c r="IZ651"/>
      <c r="JA651"/>
      <c r="JB651"/>
      <c r="JC651"/>
      <c r="JD651"/>
      <c r="JE651"/>
      <c r="JF651"/>
      <c r="JG651"/>
      <c r="JH651"/>
      <c r="JI651"/>
      <c r="JJ651"/>
      <c r="JK651"/>
      <c r="JL651"/>
      <c r="JM651"/>
      <c r="JN651"/>
      <c r="JO651"/>
      <c r="JP651"/>
      <c r="JQ651"/>
      <c r="JR651"/>
      <c r="JS651"/>
      <c r="JT651"/>
      <c r="JU651"/>
      <c r="JV651"/>
      <c r="JW651"/>
      <c r="JX651"/>
      <c r="JY651"/>
      <c r="JZ651"/>
      <c r="KA651"/>
      <c r="KB651"/>
      <c r="KC651"/>
      <c r="KD651"/>
      <c r="KE651"/>
      <c r="KF651"/>
      <c r="KG651"/>
      <c r="KH651"/>
      <c r="KI651"/>
      <c r="KJ651"/>
      <c r="KK651"/>
      <c r="KL651"/>
      <c r="KM651"/>
      <c r="KN651"/>
      <c r="KO651"/>
      <c r="KP651"/>
      <c r="KQ651"/>
      <c r="KR651"/>
      <c r="KS651"/>
      <c r="KT651"/>
      <c r="KU651"/>
      <c r="KV651"/>
      <c r="KW651"/>
      <c r="KX651"/>
      <c r="KY651"/>
      <c r="KZ651"/>
      <c r="LA651"/>
      <c r="LB651"/>
      <c r="LC651"/>
      <c r="LD651"/>
      <c r="LE651"/>
      <c r="LF651"/>
      <c r="LG651"/>
      <c r="LH651"/>
      <c r="LI651"/>
      <c r="LJ651"/>
      <c r="LK651"/>
      <c r="LL651"/>
      <c r="LM651"/>
      <c r="LN651"/>
      <c r="LO651"/>
      <c r="LP651"/>
      <c r="LQ651"/>
      <c r="LR651"/>
      <c r="LS651"/>
      <c r="LT651"/>
      <c r="LU651"/>
      <c r="LV651"/>
      <c r="LW651"/>
      <c r="LX651"/>
      <c r="LY651"/>
      <c r="LZ651"/>
      <c r="MA651"/>
      <c r="MB651"/>
      <c r="MC651"/>
      <c r="MD651"/>
      <c r="ME651"/>
      <c r="MF651"/>
      <c r="MG651"/>
      <c r="MH651"/>
      <c r="MI651"/>
      <c r="MJ651"/>
      <c r="MK651"/>
      <c r="ML651"/>
      <c r="MM651"/>
      <c r="MN651"/>
      <c r="MO651"/>
      <c r="MP651"/>
      <c r="MQ651"/>
      <c r="MR651"/>
      <c r="MS651"/>
      <c r="MT651"/>
      <c r="MU651"/>
      <c r="MV651"/>
      <c r="MW651"/>
      <c r="MX651"/>
      <c r="MY651"/>
      <c r="MZ651"/>
      <c r="NA651"/>
      <c r="NB651"/>
      <c r="NC651"/>
      <c r="ND651"/>
      <c r="NE651"/>
      <c r="NF651"/>
      <c r="NG651"/>
      <c r="NH651"/>
      <c r="NI651"/>
      <c r="NJ651"/>
      <c r="NK651"/>
      <c r="NL651"/>
      <c r="NM651"/>
      <c r="NN651"/>
      <c r="NO651"/>
      <c r="NP651"/>
      <c r="NQ651"/>
      <c r="NR651"/>
      <c r="NS651"/>
      <c r="NT651"/>
      <c r="NU651"/>
      <c r="NV651"/>
      <c r="NW651"/>
      <c r="NX651"/>
      <c r="NY651"/>
      <c r="NZ651"/>
      <c r="OA651"/>
      <c r="OB651"/>
      <c r="OC651"/>
      <c r="OD651"/>
      <c r="OE651"/>
      <c r="OF651"/>
      <c r="OG651"/>
      <c r="OH651"/>
      <c r="OI651"/>
      <c r="OJ651"/>
      <c r="OK651"/>
      <c r="OL651"/>
      <c r="OM651"/>
      <c r="ON651"/>
      <c r="OO651"/>
      <c r="OP651"/>
      <c r="OQ651"/>
      <c r="OR651"/>
      <c r="OS651"/>
      <c r="OT651"/>
      <c r="OU651"/>
      <c r="OV651"/>
      <c r="OW651"/>
      <c r="OX651"/>
      <c r="OY651"/>
      <c r="OZ651"/>
      <c r="PA651"/>
      <c r="PB651"/>
      <c r="PC651"/>
      <c r="PD651"/>
      <c r="PE651"/>
      <c r="PF651"/>
      <c r="PG651"/>
      <c r="PH651"/>
      <c r="PI651"/>
      <c r="PJ651"/>
      <c r="PK651"/>
      <c r="PL651"/>
      <c r="PM651"/>
      <c r="PN651"/>
      <c r="PO651"/>
      <c r="PP651"/>
      <c r="PQ651"/>
      <c r="PR651"/>
      <c r="PS651"/>
      <c r="PT651"/>
      <c r="PU651"/>
      <c r="PV651"/>
      <c r="PW651"/>
      <c r="PX651"/>
      <c r="PY651"/>
      <c r="PZ651"/>
      <c r="QA651"/>
      <c r="QB651"/>
      <c r="QC651"/>
      <c r="QD651"/>
      <c r="QE651"/>
      <c r="QF651"/>
      <c r="QG651"/>
      <c r="QH651"/>
      <c r="QI651"/>
      <c r="QJ651"/>
      <c r="QK651"/>
      <c r="QL651"/>
      <c r="QM651"/>
      <c r="QN651"/>
      <c r="QO651"/>
      <c r="QP651"/>
      <c r="QQ651"/>
      <c r="QR651"/>
      <c r="QS651"/>
      <c r="QT651"/>
      <c r="QU651"/>
      <c r="QV651"/>
      <c r="QW651"/>
      <c r="QX651"/>
      <c r="QY651"/>
      <c r="QZ651"/>
      <c r="RA651"/>
      <c r="RB651"/>
      <c r="RC651"/>
      <c r="RD651"/>
      <c r="RE651"/>
      <c r="RF651"/>
      <c r="RG651"/>
      <c r="RH651"/>
      <c r="RI651"/>
      <c r="RJ651"/>
      <c r="RK651"/>
      <c r="RL651"/>
      <c r="RM651"/>
      <c r="RN651"/>
      <c r="RO651"/>
      <c r="RP651"/>
      <c r="RQ651"/>
      <c r="RR651"/>
      <c r="RS651"/>
      <c r="RT651"/>
      <c r="RU651"/>
      <c r="RV651"/>
      <c r="RW651"/>
      <c r="RX651"/>
      <c r="RY651"/>
      <c r="RZ651"/>
      <c r="SA651"/>
      <c r="SB651"/>
      <c r="SC651"/>
      <c r="SD651"/>
      <c r="SE651"/>
      <c r="SF651"/>
      <c r="SG651"/>
      <c r="SH651"/>
      <c r="SI651"/>
      <c r="SJ651"/>
      <c r="SK651"/>
      <c r="SL651"/>
      <c r="SM651"/>
      <c r="SN651"/>
      <c r="SO651"/>
      <c r="SP651"/>
      <c r="SQ651"/>
      <c r="SR651"/>
      <c r="SS651"/>
      <c r="ST651"/>
      <c r="SU651"/>
      <c r="SV651"/>
      <c r="SW651"/>
      <c r="SX651"/>
      <c r="SY651"/>
      <c r="SZ651"/>
      <c r="TA651"/>
      <c r="TB651"/>
      <c r="TC651"/>
      <c r="TD651"/>
      <c r="TE651"/>
      <c r="TF651"/>
      <c r="TG651"/>
      <c r="TH651"/>
      <c r="TI651"/>
      <c r="TJ651"/>
      <c r="TK651"/>
      <c r="TL651"/>
      <c r="TM651"/>
      <c r="TN651"/>
      <c r="TO651"/>
      <c r="TP651"/>
      <c r="TQ651"/>
      <c r="TR651"/>
      <c r="TS651"/>
      <c r="TT651"/>
      <c r="TU651"/>
      <c r="TV651"/>
      <c r="TW651"/>
      <c r="TX651"/>
      <c r="TY651"/>
      <c r="TZ651"/>
      <c r="UA651"/>
      <c r="UB651"/>
      <c r="UC651"/>
      <c r="UD651"/>
      <c r="UE651"/>
      <c r="UF651"/>
      <c r="UG651"/>
      <c r="UH651"/>
      <c r="UI651"/>
      <c r="UJ651"/>
      <c r="UK651"/>
      <c r="UL651"/>
      <c r="UM651"/>
      <c r="UN651"/>
      <c r="UO651"/>
      <c r="UP651"/>
      <c r="UQ651"/>
      <c r="UR651"/>
      <c r="US651"/>
      <c r="UT651"/>
      <c r="UU651"/>
      <c r="UV651"/>
      <c r="UW651"/>
      <c r="UX651"/>
      <c r="UY651"/>
      <c r="UZ651"/>
      <c r="VA651"/>
      <c r="VB651"/>
      <c r="VC651"/>
      <c r="VD651"/>
      <c r="VE651"/>
      <c r="VF651"/>
      <c r="VG651"/>
      <c r="VH651"/>
      <c r="VI651"/>
      <c r="VJ651"/>
      <c r="VK651"/>
      <c r="VL651"/>
      <c r="VM651"/>
      <c r="VN651"/>
      <c r="VO651"/>
      <c r="VP651"/>
      <c r="VQ651"/>
      <c r="VR651"/>
      <c r="VS651"/>
      <c r="VT651"/>
      <c r="VU651"/>
      <c r="VV651"/>
      <c r="VW651"/>
      <c r="VX651"/>
      <c r="VY651"/>
      <c r="VZ651"/>
      <c r="WA651"/>
      <c r="WB651"/>
      <c r="WC651"/>
      <c r="WD651"/>
      <c r="WE651"/>
      <c r="WF651"/>
      <c r="WG651"/>
      <c r="WH651"/>
      <c r="WI651"/>
      <c r="WJ651"/>
      <c r="WK651"/>
      <c r="WL651"/>
      <c r="WM651"/>
      <c r="WN651"/>
      <c r="WO651"/>
      <c r="WP651"/>
      <c r="WQ651"/>
      <c r="WR651"/>
      <c r="WS651"/>
      <c r="WT651"/>
      <c r="WU651"/>
      <c r="WV651"/>
      <c r="WW651"/>
      <c r="WX651"/>
      <c r="WY651"/>
      <c r="WZ651"/>
      <c r="XA651"/>
      <c r="XB651"/>
      <c r="XC651"/>
      <c r="XD651"/>
      <c r="XE651"/>
      <c r="XF651"/>
      <c r="XG651"/>
      <c r="XH651"/>
      <c r="XI651"/>
      <c r="XJ651"/>
      <c r="XK651"/>
      <c r="XL651"/>
      <c r="XM651"/>
      <c r="XN651"/>
      <c r="XO651"/>
      <c r="XP651"/>
      <c r="XQ651"/>
      <c r="XR651"/>
      <c r="XS651"/>
      <c r="XT651"/>
      <c r="XU651"/>
      <c r="XV651"/>
      <c r="XW651"/>
      <c r="XX651"/>
      <c r="XY651"/>
      <c r="XZ651"/>
      <c r="YA651"/>
      <c r="YB651"/>
      <c r="YC651"/>
      <c r="YD651"/>
      <c r="YE651"/>
      <c r="YF651"/>
      <c r="YG651"/>
      <c r="YH651"/>
      <c r="YI651"/>
      <c r="YJ651"/>
      <c r="YK651"/>
      <c r="YL651"/>
      <c r="YM651"/>
      <c r="YN651"/>
      <c r="YO651"/>
      <c r="YP651"/>
      <c r="YQ651"/>
      <c r="YR651"/>
      <c r="YS651"/>
      <c r="YT651"/>
      <c r="YU651"/>
      <c r="YV651"/>
      <c r="YW651"/>
      <c r="YX651"/>
      <c r="YY651"/>
      <c r="YZ651"/>
      <c r="ZA651"/>
      <c r="ZB651"/>
      <c r="ZC651"/>
      <c r="ZD651"/>
      <c r="ZE651"/>
      <c r="ZF651"/>
      <c r="ZG651"/>
      <c r="ZH651"/>
      <c r="ZI651"/>
      <c r="ZJ651"/>
      <c r="ZK651"/>
      <c r="ZL651"/>
      <c r="ZM651"/>
      <c r="ZN651"/>
      <c r="ZO651"/>
      <c r="ZP651"/>
      <c r="ZQ651"/>
      <c r="ZR651"/>
      <c r="ZS651"/>
      <c r="ZT651"/>
      <c r="ZU651"/>
      <c r="ZV651"/>
      <c r="ZW651"/>
      <c r="ZX651"/>
      <c r="ZY651"/>
      <c r="ZZ651"/>
      <c r="AAA651"/>
      <c r="AAB651"/>
      <c r="AAC651"/>
      <c r="AAD651"/>
      <c r="AAE651"/>
      <c r="AAF651"/>
      <c r="AAG651"/>
      <c r="AAH651"/>
      <c r="AAI651"/>
      <c r="AAJ651"/>
      <c r="AAK651"/>
      <c r="AAL651"/>
      <c r="AAM651"/>
      <c r="AAN651"/>
      <c r="AAO651"/>
      <c r="AAP651"/>
      <c r="AAQ651"/>
      <c r="AAR651"/>
      <c r="AAS651"/>
      <c r="AAT651"/>
      <c r="AAU651"/>
      <c r="AAV651"/>
      <c r="AAW651"/>
      <c r="AAX651"/>
      <c r="AAY651"/>
      <c r="AAZ651"/>
      <c r="ABA651"/>
      <c r="ABB651"/>
      <c r="ABC651"/>
      <c r="ABD651"/>
      <c r="ABE651"/>
      <c r="ABF651"/>
      <c r="ABG651"/>
      <c r="ABH651"/>
      <c r="ABI651"/>
      <c r="ABJ651"/>
      <c r="ABK651"/>
      <c r="ABL651"/>
      <c r="ABM651"/>
      <c r="ABN651"/>
      <c r="ABO651"/>
      <c r="ABP651"/>
      <c r="ABQ651"/>
      <c r="ABR651"/>
      <c r="ABS651"/>
      <c r="ABT651"/>
      <c r="ABU651"/>
      <c r="ABV651"/>
      <c r="ABW651"/>
      <c r="ABX651"/>
      <c r="ABY651"/>
      <c r="ABZ651"/>
      <c r="ACA651"/>
      <c r="ACB651"/>
      <c r="ACC651"/>
      <c r="ACD651"/>
      <c r="ACE651"/>
      <c r="ACF651"/>
      <c r="ACG651"/>
      <c r="ACH651"/>
      <c r="ACI651"/>
      <c r="ACJ651"/>
      <c r="ACK651"/>
      <c r="ACL651"/>
      <c r="ACM651"/>
      <c r="ACN651"/>
      <c r="ACO651"/>
      <c r="ACP651"/>
      <c r="ACQ651"/>
      <c r="ACR651"/>
      <c r="ACS651"/>
      <c r="ACT651"/>
      <c r="ACU651"/>
      <c r="ACV651"/>
      <c r="ACW651"/>
      <c r="ACX651"/>
      <c r="ACY651"/>
      <c r="ACZ651"/>
      <c r="ADA651"/>
      <c r="ADB651"/>
      <c r="ADC651"/>
      <c r="ADD651"/>
      <c r="ADE651"/>
      <c r="ADF651"/>
      <c r="ADG651"/>
      <c r="ADH651"/>
      <c r="ADI651"/>
      <c r="ADJ651"/>
      <c r="ADK651"/>
      <c r="ADL651"/>
      <c r="ADM651"/>
      <c r="ADN651"/>
      <c r="ADO651"/>
      <c r="ADP651"/>
      <c r="ADQ651"/>
      <c r="ADR651"/>
      <c r="ADS651"/>
      <c r="ADT651"/>
      <c r="ADU651"/>
      <c r="ADV651"/>
      <c r="ADW651"/>
      <c r="ADX651"/>
      <c r="ADY651"/>
      <c r="ADZ651"/>
      <c r="AEA651"/>
      <c r="AEB651"/>
      <c r="AEC651"/>
      <c r="AED651"/>
      <c r="AEE651"/>
      <c r="AEF651"/>
      <c r="AEG651"/>
      <c r="AEH651"/>
      <c r="AEI651"/>
      <c r="AEJ651"/>
      <c r="AEK651"/>
      <c r="AEL651"/>
      <c r="AEM651"/>
      <c r="AEN651"/>
      <c r="AEO651"/>
      <c r="AEP651"/>
      <c r="AEQ651"/>
      <c r="AER651"/>
      <c r="AES651"/>
      <c r="AET651"/>
      <c r="AEU651"/>
      <c r="AEV651"/>
      <c r="AEW651"/>
      <c r="AEX651"/>
      <c r="AEY651"/>
      <c r="AEZ651"/>
      <c r="AFA651"/>
      <c r="AFB651"/>
      <c r="AFC651"/>
      <c r="AFD651"/>
      <c r="AFE651"/>
      <c r="AFF651"/>
      <c r="AFG651"/>
      <c r="AFH651"/>
      <c r="AFI651"/>
      <c r="AFJ651"/>
      <c r="AFK651"/>
      <c r="AFL651"/>
      <c r="AFM651"/>
      <c r="AFN651"/>
      <c r="AFO651"/>
      <c r="AFP651"/>
      <c r="AFQ651"/>
      <c r="AFR651"/>
      <c r="AFS651"/>
      <c r="AFT651"/>
      <c r="AFU651"/>
      <c r="AFV651"/>
      <c r="AFW651"/>
      <c r="AFX651"/>
      <c r="AFY651"/>
      <c r="AFZ651"/>
      <c r="AGA651"/>
      <c r="AGB651"/>
      <c r="AGC651"/>
      <c r="AGD651"/>
      <c r="AGE651"/>
      <c r="AGF651"/>
      <c r="AGG651"/>
      <c r="AGH651"/>
      <c r="AGI651"/>
      <c r="AGJ651"/>
      <c r="AGK651"/>
      <c r="AGL651"/>
      <c r="AGM651"/>
      <c r="AGN651"/>
      <c r="AGO651"/>
      <c r="AGP651"/>
      <c r="AGQ651"/>
      <c r="AGR651"/>
      <c r="AGS651"/>
      <c r="AGT651"/>
      <c r="AGU651"/>
      <c r="AGV651"/>
      <c r="AGW651"/>
      <c r="AGX651"/>
      <c r="AGY651"/>
      <c r="AGZ651"/>
      <c r="AHA651"/>
      <c r="AHB651"/>
      <c r="AHC651"/>
      <c r="AHD651"/>
      <c r="AHE651"/>
      <c r="AHF651"/>
      <c r="AHG651"/>
      <c r="AHH651"/>
      <c r="AHI651"/>
      <c r="AHJ651"/>
      <c r="AHK651"/>
      <c r="AHL651"/>
      <c r="AHM651"/>
      <c r="AHN651"/>
      <c r="AHO651"/>
      <c r="AHP651"/>
      <c r="AHQ651"/>
      <c r="AHR651"/>
      <c r="AHS651"/>
      <c r="AHT651"/>
      <c r="AHU651"/>
      <c r="AHV651"/>
      <c r="AHW651"/>
      <c r="AHX651"/>
      <c r="AHY651"/>
      <c r="AHZ651"/>
      <c r="AIA651"/>
      <c r="AIB651"/>
      <c r="AIC651"/>
      <c r="AID651"/>
      <c r="AIE651"/>
      <c r="AIF651"/>
      <c r="AIG651"/>
      <c r="AIH651"/>
      <c r="AII651"/>
      <c r="AIJ651"/>
      <c r="AIK651"/>
      <c r="AIL651"/>
      <c r="AIM651"/>
      <c r="AIN651"/>
      <c r="AIO651"/>
      <c r="AIP651"/>
      <c r="AIQ651"/>
      <c r="AIR651"/>
      <c r="AIS651"/>
      <c r="AIT651"/>
      <c r="AIU651"/>
      <c r="AIV651"/>
      <c r="AIW651"/>
      <c r="AIX651"/>
      <c r="AIY651"/>
      <c r="AIZ651"/>
      <c r="AJA651"/>
      <c r="AJB651"/>
      <c r="AJC651"/>
      <c r="AJD651"/>
      <c r="AJE651"/>
      <c r="AJF651"/>
      <c r="AJG651"/>
      <c r="AJH651"/>
      <c r="AJI651"/>
      <c r="AJJ651"/>
      <c r="AJK651"/>
      <c r="AJL651"/>
      <c r="AJM651"/>
      <c r="AJN651"/>
      <c r="AJO651"/>
      <c r="AJP651"/>
      <c r="AJQ651"/>
      <c r="AJR651"/>
      <c r="AJS651"/>
      <c r="AJT651"/>
      <c r="AJU651"/>
      <c r="AJV651"/>
      <c r="AJW651"/>
      <c r="AJX651"/>
      <c r="AJY651"/>
      <c r="AJZ651"/>
      <c r="AKA651"/>
      <c r="AKB651"/>
      <c r="AKC651"/>
      <c r="AKD651"/>
      <c r="AKE651"/>
      <c r="AKF651"/>
      <c r="AKG651"/>
      <c r="AKH651"/>
      <c r="AKI651"/>
      <c r="AKJ651"/>
      <c r="AKK651"/>
      <c r="AKL651"/>
      <c r="AKM651"/>
      <c r="AKN651"/>
      <c r="AKO651"/>
      <c r="AKP651"/>
      <c r="AKQ651"/>
      <c r="AKR651"/>
      <c r="AKS651"/>
      <c r="AKT651"/>
      <c r="AKU651"/>
      <c r="AKV651"/>
      <c r="AKW651"/>
      <c r="AKX651"/>
      <c r="AKY651"/>
      <c r="AKZ651"/>
      <c r="ALA651"/>
      <c r="ALB651"/>
      <c r="ALC651"/>
      <c r="ALD651"/>
      <c r="ALE651"/>
      <c r="ALF651"/>
      <c r="ALG651"/>
      <c r="ALH651"/>
      <c r="ALI651"/>
      <c r="ALJ651"/>
      <c r="ALK651"/>
      <c r="ALL651"/>
      <c r="ALM651"/>
      <c r="ALN651"/>
      <c r="ALO651"/>
      <c r="ALP651"/>
      <c r="ALQ651"/>
      <c r="ALR651"/>
      <c r="ALS651"/>
      <c r="ALT651"/>
      <c r="ALU651"/>
      <c r="ALV651"/>
      <c r="ALW651"/>
      <c r="ALX651"/>
      <c r="ALY651"/>
      <c r="ALZ651"/>
      <c r="AMA651"/>
      <c r="AMB651"/>
      <c r="AMC651"/>
      <c r="AMD651"/>
      <c r="AME651"/>
      <c r="AMF651"/>
      <c r="AMG651"/>
      <c r="AMH651"/>
      <c r="AMI651"/>
      <c r="AMJ651"/>
      <c r="AMK651"/>
    </row>
    <row r="652" spans="1:1025" ht="37.5" customHeight="1">
      <c r="A652" s="139" t="s">
        <v>229</v>
      </c>
      <c r="B652" s="139"/>
      <c r="C652" s="139"/>
      <c r="D652" s="139"/>
      <c r="E652" s="139"/>
      <c r="F652" s="139"/>
      <c r="G652" s="139"/>
      <c r="H652" s="139"/>
      <c r="I652" s="139"/>
      <c r="J652" s="139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  <c r="HX652"/>
      <c r="HY652"/>
      <c r="HZ652"/>
      <c r="IA652"/>
      <c r="IB652"/>
      <c r="IC652"/>
      <c r="ID652"/>
      <c r="IE652"/>
      <c r="IF652"/>
      <c r="IG652"/>
      <c r="IH652"/>
      <c r="II652"/>
      <c r="IJ652"/>
      <c r="IK652"/>
      <c r="IL652"/>
      <c r="IM652"/>
      <c r="IN652"/>
      <c r="IO652"/>
      <c r="IP652"/>
      <c r="IQ652"/>
      <c r="IR652"/>
      <c r="IS652"/>
      <c r="IT652"/>
      <c r="IU652"/>
      <c r="IV652"/>
      <c r="IW652"/>
      <c r="IX652"/>
      <c r="IY652"/>
      <c r="IZ652"/>
      <c r="JA652"/>
      <c r="JB652"/>
      <c r="JC652"/>
      <c r="JD652"/>
      <c r="JE652"/>
      <c r="JF652"/>
      <c r="JG652"/>
      <c r="JH652"/>
      <c r="JI652"/>
      <c r="JJ652"/>
      <c r="JK652"/>
      <c r="JL652"/>
      <c r="JM652"/>
      <c r="JN652"/>
      <c r="JO652"/>
      <c r="JP652"/>
      <c r="JQ652"/>
      <c r="JR652"/>
      <c r="JS652"/>
      <c r="JT652"/>
      <c r="JU652"/>
      <c r="JV652"/>
      <c r="JW652"/>
      <c r="JX652"/>
      <c r="JY652"/>
      <c r="JZ652"/>
      <c r="KA652"/>
      <c r="KB652"/>
      <c r="KC652"/>
      <c r="KD652"/>
      <c r="KE652"/>
      <c r="KF652"/>
      <c r="KG652"/>
      <c r="KH652"/>
      <c r="KI652"/>
      <c r="KJ652"/>
      <c r="KK652"/>
      <c r="KL652"/>
      <c r="KM652"/>
      <c r="KN652"/>
      <c r="KO652"/>
      <c r="KP652"/>
      <c r="KQ652"/>
      <c r="KR652"/>
      <c r="KS652"/>
      <c r="KT652"/>
      <c r="KU652"/>
      <c r="KV652"/>
      <c r="KW652"/>
      <c r="KX652"/>
      <c r="KY652"/>
      <c r="KZ652"/>
      <c r="LA652"/>
      <c r="LB652"/>
      <c r="LC652"/>
      <c r="LD652"/>
      <c r="LE652"/>
      <c r="LF652"/>
      <c r="LG652"/>
      <c r="LH652"/>
      <c r="LI652"/>
      <c r="LJ652"/>
      <c r="LK652"/>
      <c r="LL652"/>
      <c r="LM652"/>
      <c r="LN652"/>
      <c r="LO652"/>
      <c r="LP652"/>
      <c r="LQ652"/>
      <c r="LR652"/>
      <c r="LS652"/>
      <c r="LT652"/>
      <c r="LU652"/>
      <c r="LV652"/>
      <c r="LW652"/>
      <c r="LX652"/>
      <c r="LY652"/>
      <c r="LZ652"/>
      <c r="MA652"/>
      <c r="MB652"/>
      <c r="MC652"/>
      <c r="MD652"/>
      <c r="ME652"/>
      <c r="MF652"/>
      <c r="MG652"/>
      <c r="MH652"/>
      <c r="MI652"/>
      <c r="MJ652"/>
      <c r="MK652"/>
      <c r="ML652"/>
      <c r="MM652"/>
      <c r="MN652"/>
      <c r="MO652"/>
      <c r="MP652"/>
      <c r="MQ652"/>
      <c r="MR652"/>
      <c r="MS652"/>
      <c r="MT652"/>
      <c r="MU652"/>
      <c r="MV652"/>
      <c r="MW652"/>
      <c r="MX652"/>
      <c r="MY652"/>
      <c r="MZ652"/>
      <c r="NA652"/>
      <c r="NB652"/>
      <c r="NC652"/>
      <c r="ND652"/>
      <c r="NE652"/>
      <c r="NF652"/>
      <c r="NG652"/>
      <c r="NH652"/>
      <c r="NI652"/>
      <c r="NJ652"/>
      <c r="NK652"/>
      <c r="NL652"/>
      <c r="NM652"/>
      <c r="NN652"/>
      <c r="NO652"/>
      <c r="NP652"/>
      <c r="NQ652"/>
      <c r="NR652"/>
      <c r="NS652"/>
      <c r="NT652"/>
      <c r="NU652"/>
      <c r="NV652"/>
      <c r="NW652"/>
      <c r="NX652"/>
      <c r="NY652"/>
      <c r="NZ652"/>
      <c r="OA652"/>
      <c r="OB652"/>
      <c r="OC652"/>
      <c r="OD652"/>
      <c r="OE652"/>
      <c r="OF652"/>
      <c r="OG652"/>
      <c r="OH652"/>
      <c r="OI652"/>
      <c r="OJ652"/>
      <c r="OK652"/>
      <c r="OL652"/>
      <c r="OM652"/>
      <c r="ON652"/>
      <c r="OO652"/>
      <c r="OP652"/>
      <c r="OQ652"/>
      <c r="OR652"/>
      <c r="OS652"/>
      <c r="OT652"/>
      <c r="OU652"/>
      <c r="OV652"/>
      <c r="OW652"/>
      <c r="OX652"/>
      <c r="OY652"/>
      <c r="OZ652"/>
      <c r="PA652"/>
      <c r="PB652"/>
      <c r="PC652"/>
      <c r="PD652"/>
      <c r="PE652"/>
      <c r="PF652"/>
      <c r="PG652"/>
      <c r="PH652"/>
      <c r="PI652"/>
      <c r="PJ652"/>
      <c r="PK652"/>
      <c r="PL652"/>
      <c r="PM652"/>
      <c r="PN652"/>
      <c r="PO652"/>
      <c r="PP652"/>
      <c r="PQ652"/>
      <c r="PR652"/>
      <c r="PS652"/>
      <c r="PT652"/>
      <c r="PU652"/>
      <c r="PV652"/>
      <c r="PW652"/>
      <c r="PX652"/>
      <c r="PY652"/>
      <c r="PZ652"/>
      <c r="QA652"/>
      <c r="QB652"/>
      <c r="QC652"/>
      <c r="QD652"/>
      <c r="QE652"/>
      <c r="QF652"/>
      <c r="QG652"/>
      <c r="QH652"/>
      <c r="QI652"/>
      <c r="QJ652"/>
      <c r="QK652"/>
      <c r="QL652"/>
      <c r="QM652"/>
      <c r="QN652"/>
      <c r="QO652"/>
      <c r="QP652"/>
      <c r="QQ652"/>
      <c r="QR652"/>
      <c r="QS652"/>
      <c r="QT652"/>
      <c r="QU652"/>
      <c r="QV652"/>
      <c r="QW652"/>
      <c r="QX652"/>
      <c r="QY652"/>
      <c r="QZ652"/>
      <c r="RA652"/>
      <c r="RB652"/>
      <c r="RC652"/>
      <c r="RD652"/>
      <c r="RE652"/>
      <c r="RF652"/>
      <c r="RG652"/>
      <c r="RH652"/>
      <c r="RI652"/>
      <c r="RJ652"/>
      <c r="RK652"/>
      <c r="RL652"/>
      <c r="RM652"/>
      <c r="RN652"/>
      <c r="RO652"/>
      <c r="RP652"/>
      <c r="RQ652"/>
      <c r="RR652"/>
      <c r="RS652"/>
      <c r="RT652"/>
      <c r="RU652"/>
      <c r="RV652"/>
      <c r="RW652"/>
      <c r="RX652"/>
      <c r="RY652"/>
      <c r="RZ652"/>
      <c r="SA652"/>
      <c r="SB652"/>
      <c r="SC652"/>
      <c r="SD652"/>
      <c r="SE652"/>
      <c r="SF652"/>
      <c r="SG652"/>
      <c r="SH652"/>
      <c r="SI652"/>
      <c r="SJ652"/>
      <c r="SK652"/>
      <c r="SL652"/>
      <c r="SM652"/>
      <c r="SN652"/>
      <c r="SO652"/>
      <c r="SP652"/>
      <c r="SQ652"/>
      <c r="SR652"/>
      <c r="SS652"/>
      <c r="ST652"/>
      <c r="SU652"/>
      <c r="SV652"/>
      <c r="SW652"/>
      <c r="SX652"/>
      <c r="SY652"/>
      <c r="SZ652"/>
      <c r="TA652"/>
      <c r="TB652"/>
      <c r="TC652"/>
      <c r="TD652"/>
      <c r="TE652"/>
      <c r="TF652"/>
      <c r="TG652"/>
      <c r="TH652"/>
      <c r="TI652"/>
      <c r="TJ652"/>
      <c r="TK652"/>
      <c r="TL652"/>
      <c r="TM652"/>
      <c r="TN652"/>
      <c r="TO652"/>
      <c r="TP652"/>
      <c r="TQ652"/>
      <c r="TR652"/>
      <c r="TS652"/>
      <c r="TT652"/>
      <c r="TU652"/>
      <c r="TV652"/>
      <c r="TW652"/>
      <c r="TX652"/>
      <c r="TY652"/>
      <c r="TZ652"/>
      <c r="UA652"/>
      <c r="UB652"/>
      <c r="UC652"/>
      <c r="UD652"/>
      <c r="UE652"/>
      <c r="UF652"/>
      <c r="UG652"/>
      <c r="UH652"/>
      <c r="UI652"/>
      <c r="UJ652"/>
      <c r="UK652"/>
      <c r="UL652"/>
      <c r="UM652"/>
      <c r="UN652"/>
      <c r="UO652"/>
      <c r="UP652"/>
      <c r="UQ652"/>
      <c r="UR652"/>
      <c r="US652"/>
      <c r="UT652"/>
      <c r="UU652"/>
      <c r="UV652"/>
      <c r="UW652"/>
      <c r="UX652"/>
      <c r="UY652"/>
      <c r="UZ652"/>
      <c r="VA652"/>
      <c r="VB652"/>
      <c r="VC652"/>
      <c r="VD652"/>
      <c r="VE652"/>
      <c r="VF652"/>
      <c r="VG652"/>
      <c r="VH652"/>
      <c r="VI652"/>
      <c r="VJ652"/>
      <c r="VK652"/>
      <c r="VL652"/>
      <c r="VM652"/>
      <c r="VN652"/>
      <c r="VO652"/>
      <c r="VP652"/>
      <c r="VQ652"/>
      <c r="VR652"/>
      <c r="VS652"/>
      <c r="VT652"/>
      <c r="VU652"/>
      <c r="VV652"/>
      <c r="VW652"/>
      <c r="VX652"/>
      <c r="VY652"/>
      <c r="VZ652"/>
      <c r="WA652"/>
      <c r="WB652"/>
      <c r="WC652"/>
      <c r="WD652"/>
      <c r="WE652"/>
      <c r="WF652"/>
      <c r="WG652"/>
      <c r="WH652"/>
      <c r="WI652"/>
      <c r="WJ652"/>
      <c r="WK652"/>
      <c r="WL652"/>
      <c r="WM652"/>
      <c r="WN652"/>
      <c r="WO652"/>
      <c r="WP652"/>
      <c r="WQ652"/>
      <c r="WR652"/>
      <c r="WS652"/>
      <c r="WT652"/>
      <c r="WU652"/>
      <c r="WV652"/>
      <c r="WW652"/>
      <c r="WX652"/>
      <c r="WY652"/>
      <c r="WZ652"/>
      <c r="XA652"/>
      <c r="XB652"/>
      <c r="XC652"/>
      <c r="XD652"/>
      <c r="XE652"/>
      <c r="XF652"/>
      <c r="XG652"/>
      <c r="XH652"/>
      <c r="XI652"/>
      <c r="XJ652"/>
      <c r="XK652"/>
      <c r="XL652"/>
      <c r="XM652"/>
      <c r="XN652"/>
      <c r="XO652"/>
      <c r="XP652"/>
      <c r="XQ652"/>
      <c r="XR652"/>
      <c r="XS652"/>
      <c r="XT652"/>
      <c r="XU652"/>
      <c r="XV652"/>
      <c r="XW652"/>
      <c r="XX652"/>
      <c r="XY652"/>
      <c r="XZ652"/>
      <c r="YA652"/>
      <c r="YB652"/>
      <c r="YC652"/>
      <c r="YD652"/>
      <c r="YE652"/>
      <c r="YF652"/>
      <c r="YG652"/>
      <c r="YH652"/>
      <c r="YI652"/>
      <c r="YJ652"/>
      <c r="YK652"/>
      <c r="YL652"/>
      <c r="YM652"/>
      <c r="YN652"/>
      <c r="YO652"/>
      <c r="YP652"/>
      <c r="YQ652"/>
      <c r="YR652"/>
      <c r="YS652"/>
      <c r="YT652"/>
      <c r="YU652"/>
      <c r="YV652"/>
      <c r="YW652"/>
      <c r="YX652"/>
      <c r="YY652"/>
      <c r="YZ652"/>
      <c r="ZA652"/>
      <c r="ZB652"/>
      <c r="ZC652"/>
      <c r="ZD652"/>
      <c r="ZE652"/>
      <c r="ZF652"/>
      <c r="ZG652"/>
      <c r="ZH652"/>
      <c r="ZI652"/>
      <c r="ZJ652"/>
      <c r="ZK652"/>
      <c r="ZL652"/>
      <c r="ZM652"/>
      <c r="ZN652"/>
      <c r="ZO652"/>
      <c r="ZP652"/>
      <c r="ZQ652"/>
      <c r="ZR652"/>
      <c r="ZS652"/>
      <c r="ZT652"/>
      <c r="ZU652"/>
      <c r="ZV652"/>
      <c r="ZW652"/>
      <c r="ZX652"/>
      <c r="ZY652"/>
      <c r="ZZ652"/>
      <c r="AAA652"/>
      <c r="AAB652"/>
      <c r="AAC652"/>
      <c r="AAD652"/>
      <c r="AAE652"/>
      <c r="AAF652"/>
      <c r="AAG652"/>
      <c r="AAH652"/>
      <c r="AAI652"/>
      <c r="AAJ652"/>
      <c r="AAK652"/>
      <c r="AAL652"/>
      <c r="AAM652"/>
      <c r="AAN652"/>
      <c r="AAO652"/>
      <c r="AAP652"/>
      <c r="AAQ652"/>
      <c r="AAR652"/>
      <c r="AAS652"/>
      <c r="AAT652"/>
      <c r="AAU652"/>
      <c r="AAV652"/>
      <c r="AAW652"/>
      <c r="AAX652"/>
      <c r="AAY652"/>
      <c r="AAZ652"/>
      <c r="ABA652"/>
      <c r="ABB652"/>
      <c r="ABC652"/>
      <c r="ABD652"/>
      <c r="ABE652"/>
      <c r="ABF652"/>
      <c r="ABG652"/>
      <c r="ABH652"/>
      <c r="ABI652"/>
      <c r="ABJ652"/>
      <c r="ABK652"/>
      <c r="ABL652"/>
      <c r="ABM652"/>
      <c r="ABN652"/>
      <c r="ABO652"/>
      <c r="ABP652"/>
      <c r="ABQ652"/>
      <c r="ABR652"/>
      <c r="ABS652"/>
      <c r="ABT652"/>
      <c r="ABU652"/>
      <c r="ABV652"/>
      <c r="ABW652"/>
      <c r="ABX652"/>
      <c r="ABY652"/>
      <c r="ABZ652"/>
      <c r="ACA652"/>
      <c r="ACB652"/>
      <c r="ACC652"/>
      <c r="ACD652"/>
      <c r="ACE652"/>
      <c r="ACF652"/>
      <c r="ACG652"/>
      <c r="ACH652"/>
      <c r="ACI652"/>
      <c r="ACJ652"/>
      <c r="ACK652"/>
      <c r="ACL652"/>
      <c r="ACM652"/>
      <c r="ACN652"/>
      <c r="ACO652"/>
      <c r="ACP652"/>
      <c r="ACQ652"/>
      <c r="ACR652"/>
      <c r="ACS652"/>
      <c r="ACT652"/>
      <c r="ACU652"/>
      <c r="ACV652"/>
      <c r="ACW652"/>
      <c r="ACX652"/>
      <c r="ACY652"/>
      <c r="ACZ652"/>
      <c r="ADA652"/>
      <c r="ADB652"/>
      <c r="ADC652"/>
      <c r="ADD652"/>
      <c r="ADE652"/>
      <c r="ADF652"/>
      <c r="ADG652"/>
      <c r="ADH652"/>
      <c r="ADI652"/>
      <c r="ADJ652"/>
      <c r="ADK652"/>
      <c r="ADL652"/>
      <c r="ADM652"/>
      <c r="ADN652"/>
      <c r="ADO652"/>
      <c r="ADP652"/>
      <c r="ADQ652"/>
      <c r="ADR652"/>
      <c r="ADS652"/>
      <c r="ADT652"/>
      <c r="ADU652"/>
      <c r="ADV652"/>
      <c r="ADW652"/>
      <c r="ADX652"/>
      <c r="ADY652"/>
      <c r="ADZ652"/>
      <c r="AEA652"/>
      <c r="AEB652"/>
      <c r="AEC652"/>
      <c r="AED652"/>
      <c r="AEE652"/>
      <c r="AEF652"/>
      <c r="AEG652"/>
      <c r="AEH652"/>
      <c r="AEI652"/>
      <c r="AEJ652"/>
      <c r="AEK652"/>
      <c r="AEL652"/>
      <c r="AEM652"/>
      <c r="AEN652"/>
      <c r="AEO652"/>
      <c r="AEP652"/>
      <c r="AEQ652"/>
      <c r="AER652"/>
      <c r="AES652"/>
      <c r="AET652"/>
      <c r="AEU652"/>
      <c r="AEV652"/>
      <c r="AEW652"/>
      <c r="AEX652"/>
      <c r="AEY652"/>
      <c r="AEZ652"/>
      <c r="AFA652"/>
      <c r="AFB652"/>
      <c r="AFC652"/>
      <c r="AFD652"/>
      <c r="AFE652"/>
      <c r="AFF652"/>
      <c r="AFG652"/>
      <c r="AFH652"/>
      <c r="AFI652"/>
      <c r="AFJ652"/>
      <c r="AFK652"/>
      <c r="AFL652"/>
      <c r="AFM652"/>
      <c r="AFN652"/>
      <c r="AFO652"/>
      <c r="AFP652"/>
      <c r="AFQ652"/>
      <c r="AFR652"/>
      <c r="AFS652"/>
      <c r="AFT652"/>
      <c r="AFU652"/>
      <c r="AFV652"/>
      <c r="AFW652"/>
      <c r="AFX652"/>
      <c r="AFY652"/>
      <c r="AFZ652"/>
      <c r="AGA652"/>
      <c r="AGB652"/>
      <c r="AGC652"/>
      <c r="AGD652"/>
      <c r="AGE652"/>
      <c r="AGF652"/>
      <c r="AGG652"/>
      <c r="AGH652"/>
      <c r="AGI652"/>
      <c r="AGJ652"/>
      <c r="AGK652"/>
      <c r="AGL652"/>
      <c r="AGM652"/>
      <c r="AGN652"/>
      <c r="AGO652"/>
      <c r="AGP652"/>
      <c r="AGQ652"/>
      <c r="AGR652"/>
      <c r="AGS652"/>
      <c r="AGT652"/>
      <c r="AGU652"/>
      <c r="AGV652"/>
      <c r="AGW652"/>
      <c r="AGX652"/>
      <c r="AGY652"/>
      <c r="AGZ652"/>
      <c r="AHA652"/>
      <c r="AHB652"/>
      <c r="AHC652"/>
      <c r="AHD652"/>
      <c r="AHE652"/>
      <c r="AHF652"/>
      <c r="AHG652"/>
      <c r="AHH652"/>
      <c r="AHI652"/>
      <c r="AHJ652"/>
      <c r="AHK652"/>
      <c r="AHL652"/>
      <c r="AHM652"/>
      <c r="AHN652"/>
      <c r="AHO652"/>
      <c r="AHP652"/>
      <c r="AHQ652"/>
      <c r="AHR652"/>
      <c r="AHS652"/>
      <c r="AHT652"/>
      <c r="AHU652"/>
      <c r="AHV652"/>
      <c r="AHW652"/>
      <c r="AHX652"/>
      <c r="AHY652"/>
      <c r="AHZ652"/>
      <c r="AIA652"/>
      <c r="AIB652"/>
      <c r="AIC652"/>
      <c r="AID652"/>
      <c r="AIE652"/>
      <c r="AIF652"/>
      <c r="AIG652"/>
      <c r="AIH652"/>
      <c r="AII652"/>
      <c r="AIJ652"/>
      <c r="AIK652"/>
      <c r="AIL652"/>
      <c r="AIM652"/>
      <c r="AIN652"/>
      <c r="AIO652"/>
      <c r="AIP652"/>
      <c r="AIQ652"/>
      <c r="AIR652"/>
      <c r="AIS652"/>
      <c r="AIT652"/>
      <c r="AIU652"/>
      <c r="AIV652"/>
      <c r="AIW652"/>
      <c r="AIX652"/>
      <c r="AIY652"/>
      <c r="AIZ652"/>
      <c r="AJA652"/>
      <c r="AJB652"/>
      <c r="AJC652"/>
      <c r="AJD652"/>
      <c r="AJE652"/>
      <c r="AJF652"/>
      <c r="AJG652"/>
      <c r="AJH652"/>
      <c r="AJI652"/>
      <c r="AJJ652"/>
      <c r="AJK652"/>
      <c r="AJL652"/>
      <c r="AJM652"/>
      <c r="AJN652"/>
      <c r="AJO652"/>
      <c r="AJP652"/>
      <c r="AJQ652"/>
      <c r="AJR652"/>
      <c r="AJS652"/>
      <c r="AJT652"/>
      <c r="AJU652"/>
      <c r="AJV652"/>
      <c r="AJW652"/>
      <c r="AJX652"/>
      <c r="AJY652"/>
      <c r="AJZ652"/>
      <c r="AKA652"/>
      <c r="AKB652"/>
      <c r="AKC652"/>
      <c r="AKD652"/>
      <c r="AKE652"/>
      <c r="AKF652"/>
      <c r="AKG652"/>
      <c r="AKH652"/>
      <c r="AKI652"/>
      <c r="AKJ652"/>
      <c r="AKK652"/>
      <c r="AKL652"/>
      <c r="AKM652"/>
      <c r="AKN652"/>
      <c r="AKO652"/>
      <c r="AKP652"/>
      <c r="AKQ652"/>
      <c r="AKR652"/>
      <c r="AKS652"/>
      <c r="AKT652"/>
      <c r="AKU652"/>
      <c r="AKV652"/>
      <c r="AKW652"/>
      <c r="AKX652"/>
      <c r="AKY652"/>
      <c r="AKZ652"/>
      <c r="ALA652"/>
      <c r="ALB652"/>
      <c r="ALC652"/>
      <c r="ALD652"/>
      <c r="ALE652"/>
      <c r="ALF652"/>
      <c r="ALG652"/>
      <c r="ALH652"/>
      <c r="ALI652"/>
      <c r="ALJ652"/>
      <c r="ALK652"/>
      <c r="ALL652"/>
      <c r="ALM652"/>
      <c r="ALN652"/>
      <c r="ALO652"/>
      <c r="ALP652"/>
      <c r="ALQ652"/>
      <c r="ALR652"/>
      <c r="ALS652"/>
      <c r="ALT652"/>
      <c r="ALU652"/>
      <c r="ALV652"/>
      <c r="ALW652"/>
      <c r="ALX652"/>
      <c r="ALY652"/>
      <c r="ALZ652"/>
      <c r="AMA652"/>
      <c r="AMB652"/>
      <c r="AMC652"/>
      <c r="AMD652"/>
      <c r="AME652"/>
      <c r="AMF652"/>
      <c r="AMG652"/>
      <c r="AMH652"/>
      <c r="AMI652"/>
      <c r="AMJ652"/>
      <c r="AMK652"/>
    </row>
  </sheetData>
  <mergeCells count="1207">
    <mergeCell ref="G1:J1"/>
    <mergeCell ref="G3:J3"/>
    <mergeCell ref="G5:J5"/>
    <mergeCell ref="A8:J8"/>
    <mergeCell ref="A10:J10"/>
    <mergeCell ref="A12:J12"/>
    <mergeCell ref="A14:J14"/>
    <mergeCell ref="A16:J16"/>
    <mergeCell ref="A18:J18"/>
    <mergeCell ref="A20:A22"/>
    <mergeCell ref="B20:B22"/>
    <mergeCell ref="C20:C22"/>
    <mergeCell ref="D20:G20"/>
    <mergeCell ref="H20:H22"/>
    <mergeCell ref="I20:I22"/>
    <mergeCell ref="J20:J22"/>
    <mergeCell ref="D21:D22"/>
    <mergeCell ref="E21:G21"/>
    <mergeCell ref="A27:B27"/>
    <mergeCell ref="A29:J29"/>
    <mergeCell ref="B31:D31"/>
    <mergeCell ref="E31:F31"/>
    <mergeCell ref="I31:J31"/>
    <mergeCell ref="B32:D32"/>
    <mergeCell ref="E32:F32"/>
    <mergeCell ref="I32:J32"/>
    <mergeCell ref="B33:D33"/>
    <mergeCell ref="E33:F33"/>
    <mergeCell ref="I33:J33"/>
    <mergeCell ref="B34:D34"/>
    <mergeCell ref="E34:F34"/>
    <mergeCell ref="I34:J34"/>
    <mergeCell ref="B35:D35"/>
    <mergeCell ref="E35:F35"/>
    <mergeCell ref="I35:J35"/>
    <mergeCell ref="A36:D36"/>
    <mergeCell ref="E36:F36"/>
    <mergeCell ref="I36:J36"/>
    <mergeCell ref="A38:J38"/>
    <mergeCell ref="B40:D40"/>
    <mergeCell ref="G40:H40"/>
    <mergeCell ref="I40:J40"/>
    <mergeCell ref="B41:D41"/>
    <mergeCell ref="G41:H41"/>
    <mergeCell ref="I41:J41"/>
    <mergeCell ref="B42:D42"/>
    <mergeCell ref="G42:H42"/>
    <mergeCell ref="I42:J42"/>
    <mergeCell ref="B43:D43"/>
    <mergeCell ref="G43:H43"/>
    <mergeCell ref="I43:J43"/>
    <mergeCell ref="B44:D44"/>
    <mergeCell ref="G44:H44"/>
    <mergeCell ref="I44:J44"/>
    <mergeCell ref="A45:D45"/>
    <mergeCell ref="G45:H45"/>
    <mergeCell ref="I45:J45"/>
    <mergeCell ref="A47:J47"/>
    <mergeCell ref="B49:F49"/>
    <mergeCell ref="G49:H49"/>
    <mergeCell ref="I49:J49"/>
    <mergeCell ref="B50:F50"/>
    <mergeCell ref="G50:H50"/>
    <mergeCell ref="I50:J50"/>
    <mergeCell ref="B51:F51"/>
    <mergeCell ref="G51:H51"/>
    <mergeCell ref="I51:J51"/>
    <mergeCell ref="B52:F52"/>
    <mergeCell ref="G52:H52"/>
    <mergeCell ref="I52:J52"/>
    <mergeCell ref="B53:F53"/>
    <mergeCell ref="G53:H53"/>
    <mergeCell ref="I53:J53"/>
    <mergeCell ref="B54:F54"/>
    <mergeCell ref="G54:H54"/>
    <mergeCell ref="I54:J54"/>
    <mergeCell ref="B55:F55"/>
    <mergeCell ref="G55:H55"/>
    <mergeCell ref="I55:J55"/>
    <mergeCell ref="B56:F56"/>
    <mergeCell ref="G56:H56"/>
    <mergeCell ref="I56:J56"/>
    <mergeCell ref="B57:F57"/>
    <mergeCell ref="G57:H57"/>
    <mergeCell ref="I57:J57"/>
    <mergeCell ref="B58:F58"/>
    <mergeCell ref="G58:H58"/>
    <mergeCell ref="I58:J58"/>
    <mergeCell ref="B59:F59"/>
    <mergeCell ref="G59:H59"/>
    <mergeCell ref="I59:J59"/>
    <mergeCell ref="B60:F60"/>
    <mergeCell ref="G60:H60"/>
    <mergeCell ref="I60:J60"/>
    <mergeCell ref="B61:F61"/>
    <mergeCell ref="G61:H61"/>
    <mergeCell ref="I61:J61"/>
    <mergeCell ref="B62:F62"/>
    <mergeCell ref="G62:H62"/>
    <mergeCell ref="I62:J62"/>
    <mergeCell ref="B63:F63"/>
    <mergeCell ref="G63:H63"/>
    <mergeCell ref="I63:J63"/>
    <mergeCell ref="A64:F64"/>
    <mergeCell ref="G64:H64"/>
    <mergeCell ref="I64:J64"/>
    <mergeCell ref="A66:J66"/>
    <mergeCell ref="A69:J69"/>
    <mergeCell ref="A71:J71"/>
    <mergeCell ref="A73:A75"/>
    <mergeCell ref="B73:B75"/>
    <mergeCell ref="C73:C75"/>
    <mergeCell ref="D73:G73"/>
    <mergeCell ref="H73:H75"/>
    <mergeCell ref="I73:I75"/>
    <mergeCell ref="J73:J75"/>
    <mergeCell ref="D74:D75"/>
    <mergeCell ref="E74:G74"/>
    <mergeCell ref="A80:B80"/>
    <mergeCell ref="A82:J82"/>
    <mergeCell ref="B84:D84"/>
    <mergeCell ref="E84:F84"/>
    <mergeCell ref="I84:J84"/>
    <mergeCell ref="B85:D85"/>
    <mergeCell ref="E85:F85"/>
    <mergeCell ref="I85:J85"/>
    <mergeCell ref="B86:D86"/>
    <mergeCell ref="E86:F86"/>
    <mergeCell ref="I86:J86"/>
    <mergeCell ref="B87:D87"/>
    <mergeCell ref="E87:F87"/>
    <mergeCell ref="I87:J87"/>
    <mergeCell ref="B88:D88"/>
    <mergeCell ref="E88:F88"/>
    <mergeCell ref="I88:J88"/>
    <mergeCell ref="A89:D89"/>
    <mergeCell ref="E89:F89"/>
    <mergeCell ref="I89:J89"/>
    <mergeCell ref="A91:J91"/>
    <mergeCell ref="B93:D93"/>
    <mergeCell ref="G93:H93"/>
    <mergeCell ref="I93:J93"/>
    <mergeCell ref="B94:D94"/>
    <mergeCell ref="G94:H94"/>
    <mergeCell ref="I94:J94"/>
    <mergeCell ref="B95:D95"/>
    <mergeCell ref="G95:H95"/>
    <mergeCell ref="I95:J95"/>
    <mergeCell ref="B96:D96"/>
    <mergeCell ref="G96:H96"/>
    <mergeCell ref="I96:J96"/>
    <mergeCell ref="B97:D97"/>
    <mergeCell ref="G97:H97"/>
    <mergeCell ref="I97:J97"/>
    <mergeCell ref="A98:D98"/>
    <mergeCell ref="G98:H98"/>
    <mergeCell ref="I98:J98"/>
    <mergeCell ref="A100:J100"/>
    <mergeCell ref="B102:F102"/>
    <mergeCell ref="G102:H102"/>
    <mergeCell ref="I102:J102"/>
    <mergeCell ref="B103:F103"/>
    <mergeCell ref="G103:H103"/>
    <mergeCell ref="I103:J103"/>
    <mergeCell ref="B104:F104"/>
    <mergeCell ref="G104:H104"/>
    <mergeCell ref="I104:J104"/>
    <mergeCell ref="B105:F105"/>
    <mergeCell ref="G105:H105"/>
    <mergeCell ref="I105:J105"/>
    <mergeCell ref="B106:F106"/>
    <mergeCell ref="G106:H106"/>
    <mergeCell ref="I106:J106"/>
    <mergeCell ref="B107:F107"/>
    <mergeCell ref="G107:H107"/>
    <mergeCell ref="I107:J107"/>
    <mergeCell ref="B108:F108"/>
    <mergeCell ref="G108:H108"/>
    <mergeCell ref="I108:J108"/>
    <mergeCell ref="B109:F109"/>
    <mergeCell ref="G109:H109"/>
    <mergeCell ref="I109:J109"/>
    <mergeCell ref="B110:F110"/>
    <mergeCell ref="G110:H110"/>
    <mergeCell ref="I110:J110"/>
    <mergeCell ref="B111:F111"/>
    <mergeCell ref="G111:H111"/>
    <mergeCell ref="I111:J111"/>
    <mergeCell ref="B112:F112"/>
    <mergeCell ref="G112:H112"/>
    <mergeCell ref="I112:J112"/>
    <mergeCell ref="B113:F113"/>
    <mergeCell ref="G113:H113"/>
    <mergeCell ref="I113:J113"/>
    <mergeCell ref="B114:F114"/>
    <mergeCell ref="G114:H114"/>
    <mergeCell ref="I114:J114"/>
    <mergeCell ref="B115:F115"/>
    <mergeCell ref="G115:H115"/>
    <mergeCell ref="I115:J115"/>
    <mergeCell ref="B116:F116"/>
    <mergeCell ref="G116:H116"/>
    <mergeCell ref="I116:J116"/>
    <mergeCell ref="A117:F117"/>
    <mergeCell ref="G117:H117"/>
    <mergeCell ref="I117:J117"/>
    <mergeCell ref="A119:J119"/>
    <mergeCell ref="A121:J121"/>
    <mergeCell ref="A123:J123"/>
    <mergeCell ref="A125:A127"/>
    <mergeCell ref="B125:B127"/>
    <mergeCell ref="C125:C127"/>
    <mergeCell ref="D125:G125"/>
    <mergeCell ref="H125:H127"/>
    <mergeCell ref="I125:I127"/>
    <mergeCell ref="J125:J127"/>
    <mergeCell ref="D126:D127"/>
    <mergeCell ref="E126:G126"/>
    <mergeCell ref="A133:B133"/>
    <mergeCell ref="A135:J135"/>
    <mergeCell ref="B137:D137"/>
    <mergeCell ref="E137:F137"/>
    <mergeCell ref="I137:J137"/>
    <mergeCell ref="B138:D138"/>
    <mergeCell ref="E138:F138"/>
    <mergeCell ref="I138:J138"/>
    <mergeCell ref="B139:D139"/>
    <mergeCell ref="E139:F139"/>
    <mergeCell ref="I139:J139"/>
    <mergeCell ref="B140:D140"/>
    <mergeCell ref="E140:F140"/>
    <mergeCell ref="I140:J140"/>
    <mergeCell ref="B141:D141"/>
    <mergeCell ref="E141:F141"/>
    <mergeCell ref="I141:J141"/>
    <mergeCell ref="A142:D142"/>
    <mergeCell ref="E142:F142"/>
    <mergeCell ref="I142:J142"/>
    <mergeCell ref="A144:J144"/>
    <mergeCell ref="B146:D146"/>
    <mergeCell ref="G146:H146"/>
    <mergeCell ref="I146:J146"/>
    <mergeCell ref="B147:D147"/>
    <mergeCell ref="G147:H147"/>
    <mergeCell ref="I147:J147"/>
    <mergeCell ref="B148:D148"/>
    <mergeCell ref="G148:H148"/>
    <mergeCell ref="I148:J148"/>
    <mergeCell ref="B149:D149"/>
    <mergeCell ref="G149:H149"/>
    <mergeCell ref="I149:J149"/>
    <mergeCell ref="B150:D150"/>
    <mergeCell ref="G150:H150"/>
    <mergeCell ref="I150:J150"/>
    <mergeCell ref="A151:D151"/>
    <mergeCell ref="G151:H151"/>
    <mergeCell ref="I151:J151"/>
    <mergeCell ref="A153:J153"/>
    <mergeCell ref="B155:F155"/>
    <mergeCell ref="G155:H155"/>
    <mergeCell ref="I155:J155"/>
    <mergeCell ref="B156:F156"/>
    <mergeCell ref="G156:H156"/>
    <mergeCell ref="I156:J156"/>
    <mergeCell ref="B157:F157"/>
    <mergeCell ref="G157:H157"/>
    <mergeCell ref="I157:J157"/>
    <mergeCell ref="B158:F158"/>
    <mergeCell ref="G158:H158"/>
    <mergeCell ref="I158:J158"/>
    <mergeCell ref="B159:F159"/>
    <mergeCell ref="G159:H159"/>
    <mergeCell ref="I159:J159"/>
    <mergeCell ref="B160:F160"/>
    <mergeCell ref="G160:H160"/>
    <mergeCell ref="I160:J160"/>
    <mergeCell ref="B161:F161"/>
    <mergeCell ref="G161:H161"/>
    <mergeCell ref="I161:J161"/>
    <mergeCell ref="B162:F162"/>
    <mergeCell ref="G162:H162"/>
    <mergeCell ref="I162:J162"/>
    <mergeCell ref="B163:F163"/>
    <mergeCell ref="G163:H163"/>
    <mergeCell ref="I163:J163"/>
    <mergeCell ref="B164:F164"/>
    <mergeCell ref="G164:H164"/>
    <mergeCell ref="I164:J164"/>
    <mergeCell ref="B165:F165"/>
    <mergeCell ref="G165:H165"/>
    <mergeCell ref="I165:J165"/>
    <mergeCell ref="B166:F166"/>
    <mergeCell ref="G166:H166"/>
    <mergeCell ref="I166:J166"/>
    <mergeCell ref="B167:F167"/>
    <mergeCell ref="G167:H167"/>
    <mergeCell ref="I167:J167"/>
    <mergeCell ref="B168:F168"/>
    <mergeCell ref="G168:H168"/>
    <mergeCell ref="I168:J168"/>
    <mergeCell ref="B169:F169"/>
    <mergeCell ref="G169:H169"/>
    <mergeCell ref="I169:J169"/>
    <mergeCell ref="A170:F170"/>
    <mergeCell ref="G170:H170"/>
    <mergeCell ref="I170:J170"/>
    <mergeCell ref="A172:J172"/>
    <mergeCell ref="A174:J174"/>
    <mergeCell ref="A176:J176"/>
    <mergeCell ref="A178:A180"/>
    <mergeCell ref="B178:B180"/>
    <mergeCell ref="C178:C180"/>
    <mergeCell ref="D178:G178"/>
    <mergeCell ref="H178:H180"/>
    <mergeCell ref="I178:I180"/>
    <mergeCell ref="J178:J180"/>
    <mergeCell ref="D179:D180"/>
    <mergeCell ref="E179:G179"/>
    <mergeCell ref="A186:B186"/>
    <mergeCell ref="A188:J188"/>
    <mergeCell ref="B190:D190"/>
    <mergeCell ref="E190:F190"/>
    <mergeCell ref="I190:J190"/>
    <mergeCell ref="B191:D191"/>
    <mergeCell ref="E191:F191"/>
    <mergeCell ref="I191:J191"/>
    <mergeCell ref="B192:D192"/>
    <mergeCell ref="E192:F192"/>
    <mergeCell ref="I192:J192"/>
    <mergeCell ref="B193:D193"/>
    <mergeCell ref="E193:F193"/>
    <mergeCell ref="I193:J193"/>
    <mergeCell ref="B194:D194"/>
    <mergeCell ref="E194:F194"/>
    <mergeCell ref="I194:J194"/>
    <mergeCell ref="A195:D195"/>
    <mergeCell ref="E195:F195"/>
    <mergeCell ref="I195:J195"/>
    <mergeCell ref="A197:J197"/>
    <mergeCell ref="B199:D199"/>
    <mergeCell ref="G199:H199"/>
    <mergeCell ref="I199:J199"/>
    <mergeCell ref="B200:D200"/>
    <mergeCell ref="G200:H200"/>
    <mergeCell ref="I200:J200"/>
    <mergeCell ref="B201:D201"/>
    <mergeCell ref="G201:H201"/>
    <mergeCell ref="I201:J201"/>
    <mergeCell ref="B202:D202"/>
    <mergeCell ref="G202:H202"/>
    <mergeCell ref="I202:J202"/>
    <mergeCell ref="B203:D203"/>
    <mergeCell ref="G203:H203"/>
    <mergeCell ref="I203:J203"/>
    <mergeCell ref="A204:D204"/>
    <mergeCell ref="G204:H204"/>
    <mergeCell ref="I204:J204"/>
    <mergeCell ref="A209:J209"/>
    <mergeCell ref="B211:F211"/>
    <mergeCell ref="G211:H211"/>
    <mergeCell ref="I211:J211"/>
    <mergeCell ref="B212:F212"/>
    <mergeCell ref="G212:H212"/>
    <mergeCell ref="I212:J212"/>
    <mergeCell ref="B213:F213"/>
    <mergeCell ref="G213:H213"/>
    <mergeCell ref="I213:J213"/>
    <mergeCell ref="B214:F214"/>
    <mergeCell ref="G214:H214"/>
    <mergeCell ref="I214:J214"/>
    <mergeCell ref="B215:F215"/>
    <mergeCell ref="G215:H215"/>
    <mergeCell ref="I215:J215"/>
    <mergeCell ref="B216:F216"/>
    <mergeCell ref="G216:H216"/>
    <mergeCell ref="I216:J216"/>
    <mergeCell ref="B217:F217"/>
    <mergeCell ref="G217:H217"/>
    <mergeCell ref="I217:J217"/>
    <mergeCell ref="B218:F218"/>
    <mergeCell ref="G218:H218"/>
    <mergeCell ref="I218:J218"/>
    <mergeCell ref="B219:F219"/>
    <mergeCell ref="G219:H219"/>
    <mergeCell ref="I219:J219"/>
    <mergeCell ref="B220:F220"/>
    <mergeCell ref="G220:H220"/>
    <mergeCell ref="I220:J220"/>
    <mergeCell ref="B221:F221"/>
    <mergeCell ref="G221:H221"/>
    <mergeCell ref="I221:J221"/>
    <mergeCell ref="B222:F222"/>
    <mergeCell ref="G222:H222"/>
    <mergeCell ref="I222:J222"/>
    <mergeCell ref="B223:F223"/>
    <mergeCell ref="G223:H223"/>
    <mergeCell ref="I223:J223"/>
    <mergeCell ref="B224:F224"/>
    <mergeCell ref="G224:H224"/>
    <mergeCell ref="I224:J224"/>
    <mergeCell ref="B225:F225"/>
    <mergeCell ref="G225:H225"/>
    <mergeCell ref="I225:J225"/>
    <mergeCell ref="A226:F226"/>
    <mergeCell ref="G226:H226"/>
    <mergeCell ref="I226:J226"/>
    <mergeCell ref="A228:J228"/>
    <mergeCell ref="A230:J230"/>
    <mergeCell ref="A232:J232"/>
    <mergeCell ref="A234:A236"/>
    <mergeCell ref="B234:B236"/>
    <mergeCell ref="C234:C236"/>
    <mergeCell ref="D234:G234"/>
    <mergeCell ref="H234:H236"/>
    <mergeCell ref="I234:I236"/>
    <mergeCell ref="J234:J236"/>
    <mergeCell ref="D235:D236"/>
    <mergeCell ref="E235:G235"/>
    <mergeCell ref="A241:B241"/>
    <mergeCell ref="A243:J243"/>
    <mergeCell ref="B245:D245"/>
    <mergeCell ref="E245:F245"/>
    <mergeCell ref="I245:J245"/>
    <mergeCell ref="B246:D246"/>
    <mergeCell ref="E246:F246"/>
    <mergeCell ref="I246:J246"/>
    <mergeCell ref="B247:D247"/>
    <mergeCell ref="E247:F247"/>
    <mergeCell ref="I247:J247"/>
    <mergeCell ref="B248:D248"/>
    <mergeCell ref="E248:F248"/>
    <mergeCell ref="I248:J248"/>
    <mergeCell ref="B249:D249"/>
    <mergeCell ref="E249:F249"/>
    <mergeCell ref="I249:J249"/>
    <mergeCell ref="A250:D250"/>
    <mergeCell ref="E250:F250"/>
    <mergeCell ref="I250:J250"/>
    <mergeCell ref="A252:J252"/>
    <mergeCell ref="B254:D254"/>
    <mergeCell ref="G254:H254"/>
    <mergeCell ref="I254:J254"/>
    <mergeCell ref="B255:D255"/>
    <mergeCell ref="G255:H255"/>
    <mergeCell ref="I255:J255"/>
    <mergeCell ref="B256:D256"/>
    <mergeCell ref="G256:H256"/>
    <mergeCell ref="I256:J256"/>
    <mergeCell ref="B257:D257"/>
    <mergeCell ref="G257:H257"/>
    <mergeCell ref="I257:J257"/>
    <mergeCell ref="B258:D258"/>
    <mergeCell ref="G258:H258"/>
    <mergeCell ref="I258:J258"/>
    <mergeCell ref="A259:D259"/>
    <mergeCell ref="G259:H259"/>
    <mergeCell ref="I259:J259"/>
    <mergeCell ref="A261:J261"/>
    <mergeCell ref="B263:F263"/>
    <mergeCell ref="G263:H263"/>
    <mergeCell ref="I263:J263"/>
    <mergeCell ref="B264:F264"/>
    <mergeCell ref="G264:H264"/>
    <mergeCell ref="I264:J264"/>
    <mergeCell ref="B265:F265"/>
    <mergeCell ref="G265:H265"/>
    <mergeCell ref="I265:J265"/>
    <mergeCell ref="B266:F266"/>
    <mergeCell ref="G266:H266"/>
    <mergeCell ref="I266:J266"/>
    <mergeCell ref="B267:F267"/>
    <mergeCell ref="G267:H267"/>
    <mergeCell ref="I267:J267"/>
    <mergeCell ref="B268:F268"/>
    <mergeCell ref="G268:H268"/>
    <mergeCell ref="I268:J268"/>
    <mergeCell ref="B269:F269"/>
    <mergeCell ref="G269:H269"/>
    <mergeCell ref="I269:J269"/>
    <mergeCell ref="B270:F270"/>
    <mergeCell ref="G270:H270"/>
    <mergeCell ref="I270:J270"/>
    <mergeCell ref="B271:F271"/>
    <mergeCell ref="G271:H271"/>
    <mergeCell ref="I271:J271"/>
    <mergeCell ref="B272:F272"/>
    <mergeCell ref="G272:H272"/>
    <mergeCell ref="I272:J272"/>
    <mergeCell ref="B273:F273"/>
    <mergeCell ref="G273:H273"/>
    <mergeCell ref="I273:J273"/>
    <mergeCell ref="B274:F274"/>
    <mergeCell ref="G274:H274"/>
    <mergeCell ref="I274:J274"/>
    <mergeCell ref="B275:F275"/>
    <mergeCell ref="G275:H275"/>
    <mergeCell ref="I275:J275"/>
    <mergeCell ref="B276:F276"/>
    <mergeCell ref="G276:H276"/>
    <mergeCell ref="I276:J276"/>
    <mergeCell ref="B277:F277"/>
    <mergeCell ref="G277:H277"/>
    <mergeCell ref="I277:J277"/>
    <mergeCell ref="A278:F278"/>
    <mergeCell ref="G278:H278"/>
    <mergeCell ref="I278:J278"/>
    <mergeCell ref="A280:J280"/>
    <mergeCell ref="A282:J282"/>
    <mergeCell ref="A284:J284"/>
    <mergeCell ref="A286:A288"/>
    <mergeCell ref="B286:B288"/>
    <mergeCell ref="C286:C288"/>
    <mergeCell ref="D286:G286"/>
    <mergeCell ref="H286:H288"/>
    <mergeCell ref="I286:I288"/>
    <mergeCell ref="J286:J288"/>
    <mergeCell ref="D287:D288"/>
    <mergeCell ref="E287:G287"/>
    <mergeCell ref="A293:B293"/>
    <mergeCell ref="A295:J295"/>
    <mergeCell ref="B297:D297"/>
    <mergeCell ref="E297:F297"/>
    <mergeCell ref="I297:J297"/>
    <mergeCell ref="B298:D298"/>
    <mergeCell ref="E298:F298"/>
    <mergeCell ref="I298:J298"/>
    <mergeCell ref="B299:D299"/>
    <mergeCell ref="E299:F299"/>
    <mergeCell ref="I299:J299"/>
    <mergeCell ref="B300:D300"/>
    <mergeCell ref="E300:F300"/>
    <mergeCell ref="I300:J300"/>
    <mergeCell ref="B301:D301"/>
    <mergeCell ref="E301:F301"/>
    <mergeCell ref="I301:J301"/>
    <mergeCell ref="A302:D302"/>
    <mergeCell ref="E302:F302"/>
    <mergeCell ref="I302:J302"/>
    <mergeCell ref="A304:J304"/>
    <mergeCell ref="B306:D306"/>
    <mergeCell ref="G306:H306"/>
    <mergeCell ref="I306:J306"/>
    <mergeCell ref="B307:D307"/>
    <mergeCell ref="G307:H307"/>
    <mergeCell ref="I307:J307"/>
    <mergeCell ref="B308:D308"/>
    <mergeCell ref="G308:H308"/>
    <mergeCell ref="I308:J308"/>
    <mergeCell ref="B309:D309"/>
    <mergeCell ref="G309:H309"/>
    <mergeCell ref="I309:J309"/>
    <mergeCell ref="B310:D310"/>
    <mergeCell ref="G310:H310"/>
    <mergeCell ref="I310:J310"/>
    <mergeCell ref="A311:D311"/>
    <mergeCell ref="G311:H311"/>
    <mergeCell ref="I311:J311"/>
    <mergeCell ref="A313:J313"/>
    <mergeCell ref="B315:F315"/>
    <mergeCell ref="G315:H315"/>
    <mergeCell ref="I315:J315"/>
    <mergeCell ref="B316:F316"/>
    <mergeCell ref="G316:H316"/>
    <mergeCell ref="I316:J316"/>
    <mergeCell ref="B317:F317"/>
    <mergeCell ref="G317:H317"/>
    <mergeCell ref="I317:J317"/>
    <mergeCell ref="B318:F318"/>
    <mergeCell ref="G318:H318"/>
    <mergeCell ref="I318:J318"/>
    <mergeCell ref="B319:F319"/>
    <mergeCell ref="G319:H319"/>
    <mergeCell ref="I319:J319"/>
    <mergeCell ref="B320:F320"/>
    <mergeCell ref="G320:H320"/>
    <mergeCell ref="I320:J320"/>
    <mergeCell ref="B321:F321"/>
    <mergeCell ref="G321:H321"/>
    <mergeCell ref="I321:J321"/>
    <mergeCell ref="B322:F322"/>
    <mergeCell ref="G322:H322"/>
    <mergeCell ref="I322:J322"/>
    <mergeCell ref="B323:F323"/>
    <mergeCell ref="G323:H323"/>
    <mergeCell ref="I323:J323"/>
    <mergeCell ref="B324:F324"/>
    <mergeCell ref="G324:H324"/>
    <mergeCell ref="I324:J324"/>
    <mergeCell ref="B325:F325"/>
    <mergeCell ref="G325:H325"/>
    <mergeCell ref="I325:J325"/>
    <mergeCell ref="B326:F326"/>
    <mergeCell ref="G326:H326"/>
    <mergeCell ref="I326:J326"/>
    <mergeCell ref="B327:F327"/>
    <mergeCell ref="G327:H327"/>
    <mergeCell ref="I327:J327"/>
    <mergeCell ref="B328:F328"/>
    <mergeCell ref="G328:H328"/>
    <mergeCell ref="I328:J328"/>
    <mergeCell ref="B329:F329"/>
    <mergeCell ref="G329:H329"/>
    <mergeCell ref="I329:J329"/>
    <mergeCell ref="A330:F330"/>
    <mergeCell ref="G330:H330"/>
    <mergeCell ref="I330:J330"/>
    <mergeCell ref="A332:J332"/>
    <mergeCell ref="A334:J334"/>
    <mergeCell ref="A336:J336"/>
    <mergeCell ref="A338:A340"/>
    <mergeCell ref="B338:B340"/>
    <mergeCell ref="C338:C340"/>
    <mergeCell ref="D338:G338"/>
    <mergeCell ref="H338:H340"/>
    <mergeCell ref="I338:I340"/>
    <mergeCell ref="J338:J340"/>
    <mergeCell ref="D339:D340"/>
    <mergeCell ref="E339:G339"/>
    <mergeCell ref="A346:B346"/>
    <mergeCell ref="A348:J348"/>
    <mergeCell ref="B350:D350"/>
    <mergeCell ref="E350:F350"/>
    <mergeCell ref="I350:J350"/>
    <mergeCell ref="B351:D351"/>
    <mergeCell ref="E351:F351"/>
    <mergeCell ref="I351:J351"/>
    <mergeCell ref="B352:D352"/>
    <mergeCell ref="E352:F352"/>
    <mergeCell ref="I352:J352"/>
    <mergeCell ref="B353:D353"/>
    <mergeCell ref="E353:F353"/>
    <mergeCell ref="I353:J353"/>
    <mergeCell ref="B354:D354"/>
    <mergeCell ref="E354:F354"/>
    <mergeCell ref="I354:J354"/>
    <mergeCell ref="A355:D355"/>
    <mergeCell ref="E355:F355"/>
    <mergeCell ref="I355:J355"/>
    <mergeCell ref="A357:J357"/>
    <mergeCell ref="B359:D359"/>
    <mergeCell ref="G359:H359"/>
    <mergeCell ref="I359:J359"/>
    <mergeCell ref="B360:D360"/>
    <mergeCell ref="G360:H360"/>
    <mergeCell ref="I360:J360"/>
    <mergeCell ref="B361:D361"/>
    <mergeCell ref="G361:H361"/>
    <mergeCell ref="I361:J361"/>
    <mergeCell ref="B362:D362"/>
    <mergeCell ref="G362:H362"/>
    <mergeCell ref="I362:J362"/>
    <mergeCell ref="B363:D363"/>
    <mergeCell ref="G363:H363"/>
    <mergeCell ref="I363:J363"/>
    <mergeCell ref="A364:D364"/>
    <mergeCell ref="G364:H364"/>
    <mergeCell ref="I364:J364"/>
    <mergeCell ref="A366:J366"/>
    <mergeCell ref="B368:F368"/>
    <mergeCell ref="G368:H368"/>
    <mergeCell ref="I368:J368"/>
    <mergeCell ref="B369:F369"/>
    <mergeCell ref="G369:H369"/>
    <mergeCell ref="I369:J369"/>
    <mergeCell ref="B370:F370"/>
    <mergeCell ref="G370:H370"/>
    <mergeCell ref="I370:J370"/>
    <mergeCell ref="B371:F371"/>
    <mergeCell ref="G371:H371"/>
    <mergeCell ref="I371:J371"/>
    <mergeCell ref="B372:F372"/>
    <mergeCell ref="G372:H372"/>
    <mergeCell ref="I372:J372"/>
    <mergeCell ref="B373:F373"/>
    <mergeCell ref="G373:H373"/>
    <mergeCell ref="I373:J373"/>
    <mergeCell ref="B374:F374"/>
    <mergeCell ref="G374:H374"/>
    <mergeCell ref="I374:J374"/>
    <mergeCell ref="B375:F375"/>
    <mergeCell ref="G375:H375"/>
    <mergeCell ref="I375:J375"/>
    <mergeCell ref="B376:F376"/>
    <mergeCell ref="G376:H376"/>
    <mergeCell ref="I376:J376"/>
    <mergeCell ref="B377:F377"/>
    <mergeCell ref="G377:H377"/>
    <mergeCell ref="I377:J377"/>
    <mergeCell ref="B378:F378"/>
    <mergeCell ref="G378:H378"/>
    <mergeCell ref="I378:J378"/>
    <mergeCell ref="B379:F379"/>
    <mergeCell ref="G379:H379"/>
    <mergeCell ref="I379:J379"/>
    <mergeCell ref="B380:F380"/>
    <mergeCell ref="G380:H380"/>
    <mergeCell ref="I380:J380"/>
    <mergeCell ref="B381:F381"/>
    <mergeCell ref="G381:H381"/>
    <mergeCell ref="I381:J381"/>
    <mergeCell ref="B382:F382"/>
    <mergeCell ref="G382:H382"/>
    <mergeCell ref="I382:J382"/>
    <mergeCell ref="A383:F383"/>
    <mergeCell ref="G383:H383"/>
    <mergeCell ref="I383:J383"/>
    <mergeCell ref="A385:J385"/>
    <mergeCell ref="A387:J387"/>
    <mergeCell ref="A389:J389"/>
    <mergeCell ref="A391:A393"/>
    <mergeCell ref="B391:B393"/>
    <mergeCell ref="C391:C393"/>
    <mergeCell ref="D391:G391"/>
    <mergeCell ref="H391:H393"/>
    <mergeCell ref="I391:I393"/>
    <mergeCell ref="J391:J393"/>
    <mergeCell ref="D392:D393"/>
    <mergeCell ref="E392:G392"/>
    <mergeCell ref="A399:B399"/>
    <mergeCell ref="A401:J401"/>
    <mergeCell ref="B403:D403"/>
    <mergeCell ref="E403:F403"/>
    <mergeCell ref="I403:J403"/>
    <mergeCell ref="B404:D404"/>
    <mergeCell ref="E404:F404"/>
    <mergeCell ref="I404:J404"/>
    <mergeCell ref="B405:D405"/>
    <mergeCell ref="E405:F405"/>
    <mergeCell ref="I405:J405"/>
    <mergeCell ref="B406:D406"/>
    <mergeCell ref="E406:F406"/>
    <mergeCell ref="I406:J406"/>
    <mergeCell ref="B407:D407"/>
    <mergeCell ref="E407:F407"/>
    <mergeCell ref="I407:J407"/>
    <mergeCell ref="A408:D408"/>
    <mergeCell ref="E408:F408"/>
    <mergeCell ref="I408:J408"/>
    <mergeCell ref="A413:J413"/>
    <mergeCell ref="B415:D415"/>
    <mergeCell ref="G415:H415"/>
    <mergeCell ref="I415:J415"/>
    <mergeCell ref="B416:D416"/>
    <mergeCell ref="G416:H416"/>
    <mergeCell ref="I416:J416"/>
    <mergeCell ref="B417:D417"/>
    <mergeCell ref="G417:H417"/>
    <mergeCell ref="I417:J417"/>
    <mergeCell ref="B418:D418"/>
    <mergeCell ref="G418:H418"/>
    <mergeCell ref="I418:J418"/>
    <mergeCell ref="B419:D419"/>
    <mergeCell ref="G419:H419"/>
    <mergeCell ref="I419:J419"/>
    <mergeCell ref="A420:D420"/>
    <mergeCell ref="G420:H420"/>
    <mergeCell ref="I420:J420"/>
    <mergeCell ref="A422:J422"/>
    <mergeCell ref="B424:F424"/>
    <mergeCell ref="G424:H424"/>
    <mergeCell ref="I424:J424"/>
    <mergeCell ref="B425:F425"/>
    <mergeCell ref="G425:H425"/>
    <mergeCell ref="I425:J425"/>
    <mergeCell ref="B426:F426"/>
    <mergeCell ref="G426:H426"/>
    <mergeCell ref="I426:J426"/>
    <mergeCell ref="B427:F427"/>
    <mergeCell ref="G427:H427"/>
    <mergeCell ref="I427:J427"/>
    <mergeCell ref="B428:F428"/>
    <mergeCell ref="G428:H428"/>
    <mergeCell ref="I428:J428"/>
    <mergeCell ref="B429:F429"/>
    <mergeCell ref="G429:H429"/>
    <mergeCell ref="I429:J429"/>
    <mergeCell ref="B430:F430"/>
    <mergeCell ref="G430:H430"/>
    <mergeCell ref="I430:J430"/>
    <mergeCell ref="B431:F431"/>
    <mergeCell ref="G431:H431"/>
    <mergeCell ref="I431:J431"/>
    <mergeCell ref="B432:F432"/>
    <mergeCell ref="G432:H432"/>
    <mergeCell ref="I432:J432"/>
    <mergeCell ref="B433:F433"/>
    <mergeCell ref="G433:H433"/>
    <mergeCell ref="I433:J433"/>
    <mergeCell ref="B434:F434"/>
    <mergeCell ref="G434:H434"/>
    <mergeCell ref="I434:J434"/>
    <mergeCell ref="B435:F435"/>
    <mergeCell ref="G435:H435"/>
    <mergeCell ref="I435:J435"/>
    <mergeCell ref="B436:F436"/>
    <mergeCell ref="G436:H436"/>
    <mergeCell ref="I436:J436"/>
    <mergeCell ref="B437:F437"/>
    <mergeCell ref="G437:H437"/>
    <mergeCell ref="I437:J437"/>
    <mergeCell ref="B438:F438"/>
    <mergeCell ref="G438:H438"/>
    <mergeCell ref="I438:J438"/>
    <mergeCell ref="A439:F439"/>
    <mergeCell ref="G439:H439"/>
    <mergeCell ref="I439:J439"/>
    <mergeCell ref="A441:J441"/>
    <mergeCell ref="A443:J443"/>
    <mergeCell ref="A445:J445"/>
    <mergeCell ref="A447:A449"/>
    <mergeCell ref="B447:B449"/>
    <mergeCell ref="C447:C449"/>
    <mergeCell ref="D447:G447"/>
    <mergeCell ref="H447:H449"/>
    <mergeCell ref="I447:I449"/>
    <mergeCell ref="J447:J449"/>
    <mergeCell ref="D448:D449"/>
    <mergeCell ref="E448:G448"/>
    <mergeCell ref="A454:B454"/>
    <mergeCell ref="A456:J456"/>
    <mergeCell ref="B458:D458"/>
    <mergeCell ref="E458:F458"/>
    <mergeCell ref="I458:J458"/>
    <mergeCell ref="B459:D459"/>
    <mergeCell ref="E459:F459"/>
    <mergeCell ref="I459:J459"/>
    <mergeCell ref="B460:D460"/>
    <mergeCell ref="E460:F460"/>
    <mergeCell ref="I460:J460"/>
    <mergeCell ref="B461:D461"/>
    <mergeCell ref="E461:F461"/>
    <mergeCell ref="I461:J461"/>
    <mergeCell ref="B462:D462"/>
    <mergeCell ref="E462:F462"/>
    <mergeCell ref="I462:J462"/>
    <mergeCell ref="A463:D463"/>
    <mergeCell ref="E463:F463"/>
    <mergeCell ref="I463:J463"/>
    <mergeCell ref="A465:J465"/>
    <mergeCell ref="B467:D467"/>
    <mergeCell ref="G467:H467"/>
    <mergeCell ref="I467:J467"/>
    <mergeCell ref="B468:D468"/>
    <mergeCell ref="G468:H468"/>
    <mergeCell ref="I468:J468"/>
    <mergeCell ref="B469:D469"/>
    <mergeCell ref="G469:H469"/>
    <mergeCell ref="I469:J469"/>
    <mergeCell ref="B470:D470"/>
    <mergeCell ref="G470:H470"/>
    <mergeCell ref="I470:J470"/>
    <mergeCell ref="B471:D471"/>
    <mergeCell ref="G471:H471"/>
    <mergeCell ref="I471:J471"/>
    <mergeCell ref="A472:D472"/>
    <mergeCell ref="G472:H472"/>
    <mergeCell ref="I472:J472"/>
    <mergeCell ref="A474:J474"/>
    <mergeCell ref="B476:F476"/>
    <mergeCell ref="G476:H476"/>
    <mergeCell ref="I476:J476"/>
    <mergeCell ref="B477:F477"/>
    <mergeCell ref="G477:H477"/>
    <mergeCell ref="I477:J477"/>
    <mergeCell ref="B478:F478"/>
    <mergeCell ref="G478:H478"/>
    <mergeCell ref="I478:J478"/>
    <mergeCell ref="B479:F479"/>
    <mergeCell ref="G479:H479"/>
    <mergeCell ref="I479:J479"/>
    <mergeCell ref="B480:F480"/>
    <mergeCell ref="G480:H480"/>
    <mergeCell ref="I480:J480"/>
    <mergeCell ref="B481:F481"/>
    <mergeCell ref="G481:H481"/>
    <mergeCell ref="I481:J481"/>
    <mergeCell ref="B482:F482"/>
    <mergeCell ref="G482:H482"/>
    <mergeCell ref="I482:J482"/>
    <mergeCell ref="B483:F483"/>
    <mergeCell ref="G483:H483"/>
    <mergeCell ref="I483:J483"/>
    <mergeCell ref="B484:F484"/>
    <mergeCell ref="G484:H484"/>
    <mergeCell ref="I484:J484"/>
    <mergeCell ref="B485:F485"/>
    <mergeCell ref="G485:H485"/>
    <mergeCell ref="I485:J485"/>
    <mergeCell ref="B486:F486"/>
    <mergeCell ref="G486:H486"/>
    <mergeCell ref="I486:J486"/>
    <mergeCell ref="B487:F487"/>
    <mergeCell ref="G487:H487"/>
    <mergeCell ref="I487:J487"/>
    <mergeCell ref="B488:F488"/>
    <mergeCell ref="G488:H488"/>
    <mergeCell ref="I488:J488"/>
    <mergeCell ref="B489:F489"/>
    <mergeCell ref="G489:H489"/>
    <mergeCell ref="I489:J489"/>
    <mergeCell ref="B490:F490"/>
    <mergeCell ref="G490:H490"/>
    <mergeCell ref="I490:J490"/>
    <mergeCell ref="A491:F491"/>
    <mergeCell ref="G491:H491"/>
    <mergeCell ref="I491:J491"/>
    <mergeCell ref="A493:J493"/>
    <mergeCell ref="A495:J495"/>
    <mergeCell ref="A497:J497"/>
    <mergeCell ref="A499:A501"/>
    <mergeCell ref="B499:B501"/>
    <mergeCell ref="C499:C501"/>
    <mergeCell ref="D499:G499"/>
    <mergeCell ref="H499:H501"/>
    <mergeCell ref="I499:I501"/>
    <mergeCell ref="J499:J501"/>
    <mergeCell ref="D500:D501"/>
    <mergeCell ref="E500:G500"/>
    <mergeCell ref="A506:B506"/>
    <mergeCell ref="A508:J508"/>
    <mergeCell ref="B510:D510"/>
    <mergeCell ref="E510:F510"/>
    <mergeCell ref="I510:J510"/>
    <mergeCell ref="B511:D511"/>
    <mergeCell ref="E511:F511"/>
    <mergeCell ref="I511:J511"/>
    <mergeCell ref="B512:D512"/>
    <mergeCell ref="E512:F512"/>
    <mergeCell ref="I512:J512"/>
    <mergeCell ref="B513:D513"/>
    <mergeCell ref="E513:F513"/>
    <mergeCell ref="I513:J513"/>
    <mergeCell ref="B514:D514"/>
    <mergeCell ref="E514:F514"/>
    <mergeCell ref="I514:J514"/>
    <mergeCell ref="A515:D515"/>
    <mergeCell ref="E515:F515"/>
    <mergeCell ref="I515:J515"/>
    <mergeCell ref="A517:J517"/>
    <mergeCell ref="B519:D519"/>
    <mergeCell ref="G519:H519"/>
    <mergeCell ref="I519:J519"/>
    <mergeCell ref="B520:D520"/>
    <mergeCell ref="G520:H520"/>
    <mergeCell ref="I520:J520"/>
    <mergeCell ref="B521:D521"/>
    <mergeCell ref="G521:H521"/>
    <mergeCell ref="I521:J521"/>
    <mergeCell ref="B522:D522"/>
    <mergeCell ref="G522:H522"/>
    <mergeCell ref="I522:J522"/>
    <mergeCell ref="B523:D523"/>
    <mergeCell ref="G523:H523"/>
    <mergeCell ref="I523:J523"/>
    <mergeCell ref="A524:D524"/>
    <mergeCell ref="G524:H524"/>
    <mergeCell ref="I524:J524"/>
    <mergeCell ref="A526:J526"/>
    <mergeCell ref="B528:F528"/>
    <mergeCell ref="G528:H528"/>
    <mergeCell ref="I528:J528"/>
    <mergeCell ref="B529:F529"/>
    <mergeCell ref="G529:H529"/>
    <mergeCell ref="I529:J529"/>
    <mergeCell ref="B530:F530"/>
    <mergeCell ref="G530:H530"/>
    <mergeCell ref="I530:J530"/>
    <mergeCell ref="B531:F531"/>
    <mergeCell ref="G531:H531"/>
    <mergeCell ref="I531:J531"/>
    <mergeCell ref="B532:F532"/>
    <mergeCell ref="G532:H532"/>
    <mergeCell ref="I532:J532"/>
    <mergeCell ref="B533:F533"/>
    <mergeCell ref="G533:H533"/>
    <mergeCell ref="I533:J533"/>
    <mergeCell ref="B534:F534"/>
    <mergeCell ref="G534:H534"/>
    <mergeCell ref="I534:J534"/>
    <mergeCell ref="B535:F535"/>
    <mergeCell ref="G535:H535"/>
    <mergeCell ref="I535:J535"/>
    <mergeCell ref="B536:F536"/>
    <mergeCell ref="G536:H536"/>
    <mergeCell ref="I536:J536"/>
    <mergeCell ref="B537:F537"/>
    <mergeCell ref="G537:H537"/>
    <mergeCell ref="I537:J537"/>
    <mergeCell ref="B538:F538"/>
    <mergeCell ref="G538:H538"/>
    <mergeCell ref="I538:J538"/>
    <mergeCell ref="B539:F539"/>
    <mergeCell ref="G539:H539"/>
    <mergeCell ref="I539:J539"/>
    <mergeCell ref="B540:F540"/>
    <mergeCell ref="G540:H540"/>
    <mergeCell ref="I540:J540"/>
    <mergeCell ref="B541:F541"/>
    <mergeCell ref="G541:H541"/>
    <mergeCell ref="I541:J541"/>
    <mergeCell ref="B542:F542"/>
    <mergeCell ref="G542:H542"/>
    <mergeCell ref="I542:J542"/>
    <mergeCell ref="A543:F543"/>
    <mergeCell ref="G543:H543"/>
    <mergeCell ref="I543:J543"/>
    <mergeCell ref="A545:J545"/>
    <mergeCell ref="A548:J548"/>
    <mergeCell ref="A550:J550"/>
    <mergeCell ref="A552:A554"/>
    <mergeCell ref="B552:B554"/>
    <mergeCell ref="C552:C554"/>
    <mergeCell ref="D552:G552"/>
    <mergeCell ref="H552:H554"/>
    <mergeCell ref="I552:I554"/>
    <mergeCell ref="J552:J554"/>
    <mergeCell ref="D553:D554"/>
    <mergeCell ref="E553:G553"/>
    <mergeCell ref="A560:B560"/>
    <mergeCell ref="A562:J562"/>
    <mergeCell ref="B564:D564"/>
    <mergeCell ref="E564:F564"/>
    <mergeCell ref="I564:J564"/>
    <mergeCell ref="B565:D565"/>
    <mergeCell ref="E565:F565"/>
    <mergeCell ref="I565:J565"/>
    <mergeCell ref="B566:D566"/>
    <mergeCell ref="E566:F566"/>
    <mergeCell ref="I566:J566"/>
    <mergeCell ref="B567:D567"/>
    <mergeCell ref="E567:F567"/>
    <mergeCell ref="I567:J567"/>
    <mergeCell ref="B568:D568"/>
    <mergeCell ref="E568:F568"/>
    <mergeCell ref="I568:J568"/>
    <mergeCell ref="A569:D569"/>
    <mergeCell ref="E569:F569"/>
    <mergeCell ref="I569:J569"/>
    <mergeCell ref="A571:J571"/>
    <mergeCell ref="B573:D573"/>
    <mergeCell ref="G573:H573"/>
    <mergeCell ref="I573:J573"/>
    <mergeCell ref="B574:D574"/>
    <mergeCell ref="G574:H574"/>
    <mergeCell ref="I574:J574"/>
    <mergeCell ref="B575:D575"/>
    <mergeCell ref="G575:H575"/>
    <mergeCell ref="I575:J575"/>
    <mergeCell ref="B576:D576"/>
    <mergeCell ref="G576:H576"/>
    <mergeCell ref="I576:J576"/>
    <mergeCell ref="B577:D577"/>
    <mergeCell ref="G577:H577"/>
    <mergeCell ref="I577:J577"/>
    <mergeCell ref="A578:D578"/>
    <mergeCell ref="G578:H578"/>
    <mergeCell ref="I578:J578"/>
    <mergeCell ref="A580:J580"/>
    <mergeCell ref="B582:F582"/>
    <mergeCell ref="G582:H582"/>
    <mergeCell ref="I582:J582"/>
    <mergeCell ref="B583:F583"/>
    <mergeCell ref="G583:H583"/>
    <mergeCell ref="I583:J583"/>
    <mergeCell ref="B584:F584"/>
    <mergeCell ref="G584:H584"/>
    <mergeCell ref="I584:J584"/>
    <mergeCell ref="B585:F585"/>
    <mergeCell ref="G585:H585"/>
    <mergeCell ref="I585:J585"/>
    <mergeCell ref="B586:F586"/>
    <mergeCell ref="G586:H586"/>
    <mergeCell ref="I586:J586"/>
    <mergeCell ref="B587:F587"/>
    <mergeCell ref="G587:H587"/>
    <mergeCell ref="I587:J587"/>
    <mergeCell ref="B588:F588"/>
    <mergeCell ref="G588:H588"/>
    <mergeCell ref="I588:J588"/>
    <mergeCell ref="B589:F589"/>
    <mergeCell ref="G589:H589"/>
    <mergeCell ref="I589:J589"/>
    <mergeCell ref="B590:F590"/>
    <mergeCell ref="G590:H590"/>
    <mergeCell ref="I590:J590"/>
    <mergeCell ref="B591:F591"/>
    <mergeCell ref="G591:H591"/>
    <mergeCell ref="I591:J591"/>
    <mergeCell ref="B592:F592"/>
    <mergeCell ref="G592:H592"/>
    <mergeCell ref="I592:J592"/>
    <mergeCell ref="B593:F593"/>
    <mergeCell ref="G593:H593"/>
    <mergeCell ref="I593:J593"/>
    <mergeCell ref="B594:F594"/>
    <mergeCell ref="G594:H594"/>
    <mergeCell ref="I594:J594"/>
    <mergeCell ref="B595:F595"/>
    <mergeCell ref="G595:H595"/>
    <mergeCell ref="I595:J595"/>
    <mergeCell ref="B596:F596"/>
    <mergeCell ref="G596:H596"/>
    <mergeCell ref="I596:J596"/>
    <mergeCell ref="A597:F597"/>
    <mergeCell ref="G597:H597"/>
    <mergeCell ref="I597:J597"/>
    <mergeCell ref="A599:J599"/>
    <mergeCell ref="A601:J601"/>
    <mergeCell ref="A603:J603"/>
    <mergeCell ref="A605:A607"/>
    <mergeCell ref="B605:B607"/>
    <mergeCell ref="C605:C607"/>
    <mergeCell ref="D605:G605"/>
    <mergeCell ref="H605:H607"/>
    <mergeCell ref="I605:I607"/>
    <mergeCell ref="J605:J607"/>
    <mergeCell ref="D606:D607"/>
    <mergeCell ref="E606:G606"/>
    <mergeCell ref="A613:B613"/>
    <mergeCell ref="A615:J615"/>
    <mergeCell ref="B617:D617"/>
    <mergeCell ref="E617:F617"/>
    <mergeCell ref="I617:J617"/>
    <mergeCell ref="B618:D618"/>
    <mergeCell ref="E618:F618"/>
    <mergeCell ref="I618:J618"/>
    <mergeCell ref="B619:D619"/>
    <mergeCell ref="E619:F619"/>
    <mergeCell ref="I619:J619"/>
    <mergeCell ref="B620:D620"/>
    <mergeCell ref="E620:F620"/>
    <mergeCell ref="I620:J620"/>
    <mergeCell ref="B621:D621"/>
    <mergeCell ref="E621:F621"/>
    <mergeCell ref="I621:J621"/>
    <mergeCell ref="A622:D622"/>
    <mergeCell ref="E622:F622"/>
    <mergeCell ref="I622:J622"/>
    <mergeCell ref="A624:J624"/>
    <mergeCell ref="B626:D626"/>
    <mergeCell ref="G626:H626"/>
    <mergeCell ref="I626:J626"/>
    <mergeCell ref="B627:D627"/>
    <mergeCell ref="G627:H627"/>
    <mergeCell ref="I627:J627"/>
    <mergeCell ref="B628:D628"/>
    <mergeCell ref="G628:H628"/>
    <mergeCell ref="I628:J628"/>
    <mergeCell ref="B629:D629"/>
    <mergeCell ref="G629:H629"/>
    <mergeCell ref="I629:J629"/>
    <mergeCell ref="B630:D630"/>
    <mergeCell ref="G630:H630"/>
    <mergeCell ref="I630:J630"/>
    <mergeCell ref="A631:D631"/>
    <mergeCell ref="G631:H631"/>
    <mergeCell ref="I631:J631"/>
    <mergeCell ref="A633:J633"/>
    <mergeCell ref="B635:F635"/>
    <mergeCell ref="G635:H635"/>
    <mergeCell ref="I635:J635"/>
    <mergeCell ref="B636:F636"/>
    <mergeCell ref="G636:H636"/>
    <mergeCell ref="I636:J636"/>
    <mergeCell ref="B637:F637"/>
    <mergeCell ref="G637:H637"/>
    <mergeCell ref="I637:J637"/>
    <mergeCell ref="B638:F638"/>
    <mergeCell ref="G638:H638"/>
    <mergeCell ref="I638:J638"/>
    <mergeCell ref="B639:F639"/>
    <mergeCell ref="G639:H639"/>
    <mergeCell ref="I639:J639"/>
    <mergeCell ref="B640:F640"/>
    <mergeCell ref="G640:H640"/>
    <mergeCell ref="I640:J640"/>
    <mergeCell ref="B641:F641"/>
    <mergeCell ref="G641:H641"/>
    <mergeCell ref="I641:J641"/>
    <mergeCell ref="B642:F642"/>
    <mergeCell ref="G642:H642"/>
    <mergeCell ref="I642:J642"/>
    <mergeCell ref="B649:F649"/>
    <mergeCell ref="G649:H649"/>
    <mergeCell ref="I649:J649"/>
    <mergeCell ref="A650:F650"/>
    <mergeCell ref="G650:H650"/>
    <mergeCell ref="I650:J650"/>
    <mergeCell ref="A652:J652"/>
    <mergeCell ref="B643:F643"/>
    <mergeCell ref="G643:H643"/>
    <mergeCell ref="I643:J643"/>
    <mergeCell ref="B644:F644"/>
    <mergeCell ref="G644:H644"/>
    <mergeCell ref="I644:J644"/>
    <mergeCell ref="B645:F645"/>
    <mergeCell ref="G645:H645"/>
    <mergeCell ref="I645:J645"/>
    <mergeCell ref="B646:F646"/>
    <mergeCell ref="G646:H646"/>
    <mergeCell ref="I646:J646"/>
    <mergeCell ref="B647:F647"/>
    <mergeCell ref="G647:H647"/>
    <mergeCell ref="I647:J647"/>
    <mergeCell ref="B648:F648"/>
    <mergeCell ref="G648:H648"/>
    <mergeCell ref="I648:J648"/>
  </mergeCells>
  <pageMargins left="0.39370078740157483" right="0.39370078740157483" top="0.78740157480314965" bottom="0.39370078740157483" header="0.51181102362204722" footer="0.51181102362204722"/>
  <pageSetup paperSize="9" scale="65" orientation="portrait" horizontalDpi="300" verticalDpi="300" r:id="rId1"/>
  <rowBreaks count="1" manualBreakCount="1">
    <brk id="61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MK112"/>
  <sheetViews>
    <sheetView workbookViewId="0">
      <selection activeCell="G34" sqref="G34"/>
    </sheetView>
  </sheetViews>
  <sheetFormatPr defaultRowHeight="12.75"/>
  <cols>
    <col min="1" max="1" width="5.42578125" style="39" customWidth="1"/>
    <col min="2" max="2" width="41.42578125" style="39" customWidth="1"/>
    <col min="3" max="3" width="13.85546875" style="39" customWidth="1"/>
    <col min="4" max="4" width="13" style="39" customWidth="1"/>
    <col min="5" max="5" width="20.140625" style="39" customWidth="1"/>
    <col min="6" max="1025" width="8.5703125" style="39" customWidth="1"/>
  </cols>
  <sheetData>
    <row r="1" spans="1:8" ht="13.5" customHeight="1">
      <c r="A1" s="139" t="s">
        <v>238</v>
      </c>
      <c r="B1" s="139"/>
      <c r="C1" s="139"/>
      <c r="D1" s="139"/>
      <c r="E1" s="139"/>
    </row>
    <row r="2" spans="1:8">
      <c r="A2" s="42"/>
      <c r="B2" s="42"/>
      <c r="C2" s="42"/>
      <c r="D2" s="42"/>
      <c r="E2" s="42"/>
    </row>
    <row r="3" spans="1:8">
      <c r="A3" s="155" t="s">
        <v>239</v>
      </c>
      <c r="B3" s="155"/>
      <c r="C3" s="155"/>
      <c r="D3" s="155"/>
      <c r="E3" s="155"/>
    </row>
    <row r="4" spans="1:8">
      <c r="A4" s="42"/>
      <c r="B4" s="42"/>
      <c r="C4" s="42"/>
      <c r="D4" s="42"/>
      <c r="E4" s="42"/>
    </row>
    <row r="5" spans="1:8" ht="25.5" customHeight="1">
      <c r="A5" s="141" t="s">
        <v>300</v>
      </c>
      <c r="B5" s="139"/>
      <c r="C5" s="139"/>
      <c r="D5" s="139"/>
      <c r="E5" s="139"/>
    </row>
    <row r="6" spans="1:8">
      <c r="A6" s="42"/>
      <c r="B6" s="42"/>
      <c r="C6" s="42"/>
      <c r="D6" s="42"/>
      <c r="E6" s="42"/>
    </row>
    <row r="7" spans="1:8" ht="38.25">
      <c r="A7" s="44" t="s">
        <v>27</v>
      </c>
      <c r="B7" s="44" t="s">
        <v>28</v>
      </c>
      <c r="C7" s="44" t="s">
        <v>240</v>
      </c>
      <c r="D7" s="44" t="s">
        <v>241</v>
      </c>
      <c r="E7" s="44" t="s">
        <v>242</v>
      </c>
    </row>
    <row r="8" spans="1:8">
      <c r="A8" s="44">
        <v>1</v>
      </c>
      <c r="B8" s="44">
        <v>2</v>
      </c>
      <c r="C8" s="44">
        <v>3</v>
      </c>
      <c r="D8" s="44">
        <v>4</v>
      </c>
      <c r="E8" s="44">
        <v>5</v>
      </c>
    </row>
    <row r="9" spans="1:8">
      <c r="A9" s="45"/>
      <c r="B9" s="46"/>
      <c r="C9" s="48"/>
      <c r="D9" s="50"/>
      <c r="E9" s="48">
        <f>C9*D9</f>
        <v>0</v>
      </c>
    </row>
    <row r="10" spans="1:8">
      <c r="A10" s="45"/>
      <c r="B10" s="46"/>
      <c r="C10" s="48"/>
      <c r="D10" s="50"/>
      <c r="E10" s="48">
        <f>C10*D10</f>
        <v>0</v>
      </c>
    </row>
    <row r="11" spans="1:8">
      <c r="A11" s="45"/>
      <c r="B11" s="46"/>
      <c r="C11" s="48"/>
      <c r="D11" s="50"/>
      <c r="E11" s="48">
        <f>C11*D11</f>
        <v>0</v>
      </c>
    </row>
    <row r="12" spans="1:8" ht="13.5" customHeight="1">
      <c r="A12" s="137" t="s">
        <v>195</v>
      </c>
      <c r="B12" s="137"/>
      <c r="C12" s="44" t="s">
        <v>196</v>
      </c>
      <c r="D12" s="44" t="s">
        <v>196</v>
      </c>
      <c r="E12" s="48">
        <f>SUM(E9:E11)</f>
        <v>0</v>
      </c>
    </row>
    <row r="13" spans="1:8">
      <c r="A13" s="42"/>
      <c r="B13" s="42"/>
      <c r="C13" s="42"/>
      <c r="D13" s="42"/>
      <c r="E13" s="42"/>
    </row>
    <row r="14" spans="1:8" ht="25.5" customHeight="1">
      <c r="A14" s="141" t="s">
        <v>301</v>
      </c>
      <c r="B14" s="139"/>
      <c r="C14" s="139"/>
      <c r="D14" s="139"/>
      <c r="E14" s="139"/>
      <c r="F14"/>
      <c r="G14"/>
      <c r="H14"/>
    </row>
    <row r="15" spans="1:8">
      <c r="A15" s="42"/>
      <c r="B15" s="42"/>
      <c r="C15" s="42"/>
      <c r="D15" s="42"/>
      <c r="E15" s="42"/>
      <c r="F15"/>
      <c r="G15"/>
      <c r="H15"/>
    </row>
    <row r="16" spans="1:8" ht="38.25">
      <c r="A16" s="44" t="s">
        <v>27</v>
      </c>
      <c r="B16" s="44" t="s">
        <v>28</v>
      </c>
      <c r="C16" s="44" t="s">
        <v>240</v>
      </c>
      <c r="D16" s="44" t="s">
        <v>241</v>
      </c>
      <c r="E16" s="44" t="s">
        <v>242</v>
      </c>
      <c r="F16"/>
      <c r="G16"/>
      <c r="H16"/>
    </row>
    <row r="17" spans="1:8">
      <c r="A17" s="44">
        <v>1</v>
      </c>
      <c r="B17" s="44">
        <v>2</v>
      </c>
      <c r="C17" s="44">
        <v>3</v>
      </c>
      <c r="D17" s="44">
        <v>4</v>
      </c>
      <c r="E17" s="44">
        <v>5</v>
      </c>
      <c r="F17"/>
      <c r="G17"/>
      <c r="H17"/>
    </row>
    <row r="18" spans="1:8" ht="50.25" customHeight="1">
      <c r="A18" s="57">
        <v>1</v>
      </c>
      <c r="B18" s="54" t="s">
        <v>310</v>
      </c>
      <c r="C18" s="55">
        <v>677.04</v>
      </c>
      <c r="D18" s="50">
        <v>5464.1757600000001</v>
      </c>
      <c r="E18" s="48">
        <f>C18*D18</f>
        <v>3699465.5565503999</v>
      </c>
      <c r="F18"/>
      <c r="G18"/>
      <c r="H18"/>
    </row>
    <row r="19" spans="1:8">
      <c r="A19" s="45"/>
      <c r="B19" s="46"/>
      <c r="C19" s="48"/>
      <c r="D19" s="50"/>
      <c r="E19" s="48">
        <f>C19*D19</f>
        <v>0</v>
      </c>
      <c r="F19"/>
      <c r="G19"/>
      <c r="H19"/>
    </row>
    <row r="20" spans="1:8">
      <c r="A20" s="45"/>
      <c r="B20" s="46"/>
      <c r="C20" s="48"/>
      <c r="D20" s="50"/>
      <c r="E20" s="48">
        <f>C20*D20</f>
        <v>0</v>
      </c>
      <c r="F20"/>
      <c r="G20"/>
      <c r="H20"/>
    </row>
    <row r="21" spans="1:8" ht="13.5" customHeight="1">
      <c r="A21" s="137" t="s">
        <v>195</v>
      </c>
      <c r="B21" s="137"/>
      <c r="C21" s="44" t="s">
        <v>196</v>
      </c>
      <c r="D21" s="44" t="s">
        <v>196</v>
      </c>
      <c r="E21" s="48">
        <f>SUM(E18:E20)</f>
        <v>3699465.5565503999</v>
      </c>
      <c r="F21"/>
      <c r="G21"/>
      <c r="H21"/>
    </row>
    <row r="22" spans="1:8">
      <c r="A22" s="53"/>
      <c r="B22" s="53"/>
      <c r="C22" s="53"/>
      <c r="D22" s="53"/>
      <c r="E22" s="53"/>
      <c r="F22"/>
      <c r="G22"/>
      <c r="H22"/>
    </row>
    <row r="23" spans="1:8" ht="13.5" customHeight="1">
      <c r="A23" s="141" t="s">
        <v>302</v>
      </c>
      <c r="B23" s="139"/>
      <c r="C23" s="139"/>
      <c r="D23" s="139"/>
      <c r="E23" s="139"/>
      <c r="F23"/>
      <c r="G23"/>
      <c r="H23"/>
    </row>
    <row r="24" spans="1:8">
      <c r="A24" s="42"/>
      <c r="B24" s="42"/>
      <c r="C24" s="42"/>
      <c r="D24" s="42"/>
      <c r="E24" s="42"/>
      <c r="F24"/>
      <c r="G24"/>
      <c r="H24"/>
    </row>
    <row r="25" spans="1:8" ht="38.25">
      <c r="A25" s="44" t="s">
        <v>27</v>
      </c>
      <c r="B25" s="44" t="s">
        <v>28</v>
      </c>
      <c r="C25" s="44" t="s">
        <v>240</v>
      </c>
      <c r="D25" s="44" t="s">
        <v>241</v>
      </c>
      <c r="E25" s="44" t="s">
        <v>242</v>
      </c>
      <c r="F25"/>
      <c r="G25"/>
      <c r="H25"/>
    </row>
    <row r="26" spans="1:8">
      <c r="A26" s="44">
        <v>1</v>
      </c>
      <c r="B26" s="44">
        <v>2</v>
      </c>
      <c r="C26" s="44">
        <v>3</v>
      </c>
      <c r="D26" s="44">
        <v>4</v>
      </c>
      <c r="E26" s="44">
        <v>5</v>
      </c>
      <c r="F26"/>
      <c r="G26"/>
      <c r="H26"/>
    </row>
    <row r="27" spans="1:8">
      <c r="A27" s="45"/>
      <c r="B27" s="46"/>
      <c r="C27" s="48"/>
      <c r="D27" s="50"/>
      <c r="E27" s="48">
        <f>C27*D27</f>
        <v>0</v>
      </c>
      <c r="F27"/>
      <c r="G27"/>
      <c r="H27"/>
    </row>
    <row r="28" spans="1:8">
      <c r="A28" s="45"/>
      <c r="B28" s="46"/>
      <c r="C28" s="48"/>
      <c r="D28" s="50"/>
      <c r="E28" s="48">
        <f>C28*D28</f>
        <v>0</v>
      </c>
      <c r="F28"/>
      <c r="G28"/>
      <c r="H28"/>
    </row>
    <row r="29" spans="1:8">
      <c r="A29" s="45"/>
      <c r="B29" s="46"/>
      <c r="C29" s="48"/>
      <c r="D29" s="50"/>
      <c r="E29" s="48">
        <f>C29*D29</f>
        <v>0</v>
      </c>
      <c r="F29"/>
      <c r="G29"/>
      <c r="H29"/>
    </row>
    <row r="30" spans="1:8" ht="13.5" customHeight="1">
      <c r="A30" s="137" t="s">
        <v>195</v>
      </c>
      <c r="B30" s="137"/>
      <c r="C30" s="44" t="s">
        <v>196</v>
      </c>
      <c r="D30" s="44" t="s">
        <v>196</v>
      </c>
      <c r="E30" s="48">
        <f>SUM(E27:E29)</f>
        <v>0</v>
      </c>
      <c r="F30"/>
      <c r="G30"/>
      <c r="H30"/>
    </row>
    <row r="31" spans="1:8">
      <c r="A31" s="53"/>
      <c r="B31" s="53"/>
      <c r="C31" s="53"/>
      <c r="D31" s="53"/>
      <c r="E31" s="53"/>
      <c r="F31"/>
      <c r="G31"/>
      <c r="H31"/>
    </row>
    <row r="32" spans="1:8" ht="25.5" customHeight="1">
      <c r="A32" s="141" t="s">
        <v>307</v>
      </c>
      <c r="B32" s="139"/>
      <c r="C32" s="139"/>
      <c r="D32" s="139"/>
      <c r="E32" s="139"/>
      <c r="F32"/>
      <c r="G32"/>
      <c r="H32"/>
    </row>
    <row r="33" spans="1:8">
      <c r="A33" s="42"/>
      <c r="B33" s="42"/>
      <c r="C33" s="42"/>
      <c r="D33" s="42"/>
      <c r="E33" s="42"/>
      <c r="F33"/>
      <c r="G33"/>
      <c r="H33"/>
    </row>
    <row r="34" spans="1:8" ht="38.25">
      <c r="A34" s="44" t="s">
        <v>27</v>
      </c>
      <c r="B34" s="44" t="s">
        <v>28</v>
      </c>
      <c r="C34" s="44" t="s">
        <v>240</v>
      </c>
      <c r="D34" s="44" t="s">
        <v>241</v>
      </c>
      <c r="E34" s="44" t="s">
        <v>242</v>
      </c>
      <c r="F34"/>
      <c r="G34"/>
      <c r="H34"/>
    </row>
    <row r="35" spans="1:8">
      <c r="A35" s="44">
        <v>1</v>
      </c>
      <c r="B35" s="44">
        <v>2</v>
      </c>
      <c r="C35" s="44">
        <v>3</v>
      </c>
      <c r="D35" s="44">
        <v>4</v>
      </c>
      <c r="E35" s="44">
        <v>5</v>
      </c>
      <c r="F35"/>
      <c r="G35"/>
      <c r="H35"/>
    </row>
    <row r="36" spans="1:8">
      <c r="A36" s="45"/>
      <c r="B36" s="46"/>
      <c r="C36" s="48"/>
      <c r="D36" s="50"/>
      <c r="E36" s="48">
        <f>C36*D36</f>
        <v>0</v>
      </c>
      <c r="F36"/>
      <c r="G36"/>
      <c r="H36"/>
    </row>
    <row r="37" spans="1:8">
      <c r="A37" s="45"/>
      <c r="B37" s="46"/>
      <c r="C37" s="48"/>
      <c r="D37" s="50"/>
      <c r="E37" s="48">
        <f>C37*D37</f>
        <v>0</v>
      </c>
      <c r="F37"/>
      <c r="G37"/>
      <c r="H37"/>
    </row>
    <row r="38" spans="1:8">
      <c r="A38" s="45"/>
      <c r="B38" s="46"/>
      <c r="C38" s="48"/>
      <c r="D38" s="50"/>
      <c r="E38" s="48">
        <f>C38*D38</f>
        <v>0</v>
      </c>
      <c r="F38"/>
      <c r="G38"/>
      <c r="H38"/>
    </row>
    <row r="39" spans="1:8" ht="13.5" customHeight="1">
      <c r="A39" s="137" t="s">
        <v>195</v>
      </c>
      <c r="B39" s="137"/>
      <c r="C39" s="44" t="s">
        <v>196</v>
      </c>
      <c r="D39" s="44" t="s">
        <v>196</v>
      </c>
      <c r="E39" s="48">
        <f>SUM(E36:E38)</f>
        <v>0</v>
      </c>
      <c r="F39"/>
      <c r="G39"/>
      <c r="H39"/>
    </row>
    <row r="40" spans="1:8">
      <c r="A40"/>
      <c r="B40"/>
      <c r="C40"/>
      <c r="D40"/>
      <c r="E40"/>
      <c r="F40"/>
      <c r="G40"/>
      <c r="H40"/>
    </row>
    <row r="41" spans="1:8" ht="25.5" customHeight="1">
      <c r="A41" s="139" t="s">
        <v>230</v>
      </c>
      <c r="B41" s="139"/>
      <c r="C41" s="139"/>
      <c r="D41" s="139"/>
      <c r="E41" s="139"/>
      <c r="F41"/>
      <c r="G41"/>
      <c r="H41"/>
    </row>
    <row r="42" spans="1:8">
      <c r="A42" s="42"/>
      <c r="B42" s="42"/>
      <c r="C42" s="42"/>
      <c r="D42" s="42"/>
      <c r="E42" s="42"/>
      <c r="F42"/>
      <c r="G42"/>
      <c r="H42"/>
    </row>
    <row r="43" spans="1:8" ht="38.25">
      <c r="A43" s="44" t="s">
        <v>27</v>
      </c>
      <c r="B43" s="44" t="s">
        <v>28</v>
      </c>
      <c r="C43" s="44" t="s">
        <v>240</v>
      </c>
      <c r="D43" s="44" t="s">
        <v>241</v>
      </c>
      <c r="E43" s="44" t="s">
        <v>242</v>
      </c>
      <c r="F43"/>
      <c r="G43"/>
      <c r="H43"/>
    </row>
    <row r="44" spans="1:8">
      <c r="A44" s="44">
        <v>1</v>
      </c>
      <c r="B44" s="44">
        <v>2</v>
      </c>
      <c r="C44" s="44">
        <v>3</v>
      </c>
      <c r="D44" s="44">
        <v>4</v>
      </c>
      <c r="E44" s="44">
        <v>5</v>
      </c>
      <c r="F44"/>
      <c r="G44"/>
      <c r="H44"/>
    </row>
    <row r="45" spans="1:8">
      <c r="A45" s="45"/>
      <c r="B45" s="46"/>
      <c r="C45" s="48"/>
      <c r="D45" s="50"/>
      <c r="E45" s="48">
        <f>C45*D45</f>
        <v>0</v>
      </c>
      <c r="F45"/>
      <c r="G45"/>
      <c r="H45"/>
    </row>
    <row r="46" spans="1:8">
      <c r="A46" s="45"/>
      <c r="B46" s="46"/>
      <c r="C46" s="48"/>
      <c r="D46" s="50"/>
      <c r="E46" s="48">
        <f>C46*D46</f>
        <v>0</v>
      </c>
      <c r="F46"/>
      <c r="G46"/>
      <c r="H46"/>
    </row>
    <row r="47" spans="1:8">
      <c r="A47" s="45"/>
      <c r="B47" s="46"/>
      <c r="C47" s="48"/>
      <c r="D47" s="50"/>
      <c r="E47" s="48">
        <f>C47*D47</f>
        <v>0</v>
      </c>
      <c r="F47"/>
      <c r="G47"/>
      <c r="H47"/>
    </row>
    <row r="48" spans="1:8" ht="13.5" customHeight="1">
      <c r="A48" s="137" t="s">
        <v>195</v>
      </c>
      <c r="B48" s="137"/>
      <c r="C48" s="44" t="s">
        <v>196</v>
      </c>
      <c r="D48" s="44" t="s">
        <v>196</v>
      </c>
      <c r="E48" s="48">
        <f>SUM(E45:E47)</f>
        <v>0</v>
      </c>
      <c r="F48"/>
      <c r="G48"/>
      <c r="H48"/>
    </row>
    <row r="49" spans="1:8">
      <c r="A49" s="42"/>
      <c r="B49" s="42"/>
      <c r="C49" s="42"/>
      <c r="D49" s="42"/>
      <c r="E49" s="42"/>
      <c r="F49"/>
      <c r="G49"/>
      <c r="H49"/>
    </row>
    <row r="50" spans="1:8" ht="25.5" customHeight="1">
      <c r="A50" s="139" t="s">
        <v>231</v>
      </c>
      <c r="B50" s="139"/>
      <c r="C50" s="139"/>
      <c r="D50" s="139"/>
      <c r="E50" s="139"/>
      <c r="F50"/>
      <c r="G50"/>
      <c r="H50"/>
    </row>
    <row r="51" spans="1:8">
      <c r="A51" s="42"/>
      <c r="B51" s="42"/>
      <c r="C51" s="42"/>
      <c r="D51" s="42"/>
      <c r="E51" s="42"/>
      <c r="F51"/>
      <c r="G51"/>
      <c r="H51"/>
    </row>
    <row r="52" spans="1:8" ht="38.25">
      <c r="A52" s="44" t="s">
        <v>27</v>
      </c>
      <c r="B52" s="44" t="s">
        <v>28</v>
      </c>
      <c r="C52" s="44" t="s">
        <v>240</v>
      </c>
      <c r="D52" s="44" t="s">
        <v>241</v>
      </c>
      <c r="E52" s="44" t="s">
        <v>242</v>
      </c>
      <c r="F52"/>
      <c r="G52"/>
      <c r="H52"/>
    </row>
    <row r="53" spans="1:8">
      <c r="A53" s="44">
        <v>1</v>
      </c>
      <c r="B53" s="44">
        <v>2</v>
      </c>
      <c r="C53" s="44">
        <v>3</v>
      </c>
      <c r="D53" s="44">
        <v>4</v>
      </c>
      <c r="E53" s="44">
        <v>5</v>
      </c>
      <c r="F53"/>
      <c r="G53"/>
      <c r="H53"/>
    </row>
    <row r="54" spans="1:8" ht="51">
      <c r="A54" s="57">
        <v>1</v>
      </c>
      <c r="B54" s="54" t="s">
        <v>310</v>
      </c>
      <c r="C54" s="55">
        <v>677.04</v>
      </c>
      <c r="D54" s="50">
        <v>5464.1757600000001</v>
      </c>
      <c r="E54" s="48">
        <f>C54*D54</f>
        <v>3699465.5565503999</v>
      </c>
      <c r="F54"/>
      <c r="G54"/>
      <c r="H54"/>
    </row>
    <row r="55" spans="1:8">
      <c r="A55" s="45"/>
      <c r="B55" s="46"/>
      <c r="C55" s="48"/>
      <c r="D55" s="50"/>
      <c r="E55" s="48">
        <f>C55*D55</f>
        <v>0</v>
      </c>
      <c r="F55"/>
      <c r="G55"/>
      <c r="H55"/>
    </row>
    <row r="56" spans="1:8">
      <c r="A56" s="45"/>
      <c r="B56" s="46"/>
      <c r="C56" s="48"/>
      <c r="D56" s="50"/>
      <c r="E56" s="48">
        <f>C56*D56</f>
        <v>0</v>
      </c>
      <c r="F56"/>
      <c r="G56"/>
      <c r="H56"/>
    </row>
    <row r="57" spans="1:8" ht="13.5" customHeight="1">
      <c r="A57" s="137" t="s">
        <v>195</v>
      </c>
      <c r="B57" s="137"/>
      <c r="C57" s="44" t="s">
        <v>196</v>
      </c>
      <c r="D57" s="44" t="s">
        <v>196</v>
      </c>
      <c r="E57" s="48">
        <f>SUM(E54:E56)</f>
        <v>3699465.5565503999</v>
      </c>
      <c r="F57"/>
      <c r="G57"/>
      <c r="H57"/>
    </row>
    <row r="58" spans="1:8">
      <c r="A58" s="53"/>
      <c r="B58" s="53"/>
      <c r="C58" s="53"/>
      <c r="D58" s="53"/>
      <c r="E58" s="53"/>
      <c r="F58"/>
      <c r="G58"/>
      <c r="H58"/>
    </row>
    <row r="59" spans="1:8" ht="25.5" customHeight="1">
      <c r="A59" s="139" t="s">
        <v>232</v>
      </c>
      <c r="B59" s="139"/>
      <c r="C59" s="139"/>
      <c r="D59" s="139"/>
      <c r="E59" s="139"/>
      <c r="F59"/>
      <c r="G59"/>
      <c r="H59"/>
    </row>
    <row r="60" spans="1:8">
      <c r="A60" s="42"/>
      <c r="B60" s="42"/>
      <c r="C60" s="42"/>
      <c r="D60" s="42"/>
      <c r="E60" s="42"/>
      <c r="F60"/>
      <c r="G60"/>
      <c r="H60"/>
    </row>
    <row r="61" spans="1:8" ht="38.25">
      <c r="A61" s="44" t="s">
        <v>27</v>
      </c>
      <c r="B61" s="44" t="s">
        <v>28</v>
      </c>
      <c r="C61" s="44" t="s">
        <v>240</v>
      </c>
      <c r="D61" s="44" t="s">
        <v>241</v>
      </c>
      <c r="E61" s="44" t="s">
        <v>242</v>
      </c>
      <c r="F61"/>
      <c r="G61"/>
      <c r="H61"/>
    </row>
    <row r="62" spans="1:8">
      <c r="A62" s="44">
        <v>1</v>
      </c>
      <c r="B62" s="44">
        <v>2</v>
      </c>
      <c r="C62" s="44">
        <v>3</v>
      </c>
      <c r="D62" s="44">
        <v>4</v>
      </c>
      <c r="E62" s="44">
        <v>5</v>
      </c>
      <c r="F62"/>
      <c r="G62"/>
      <c r="H62"/>
    </row>
    <row r="63" spans="1:8">
      <c r="A63" s="45"/>
      <c r="B63" s="46"/>
      <c r="C63" s="48"/>
      <c r="D63" s="50"/>
      <c r="E63" s="48">
        <f>C63*D63</f>
        <v>0</v>
      </c>
      <c r="F63"/>
      <c r="G63"/>
      <c r="H63"/>
    </row>
    <row r="64" spans="1:8">
      <c r="A64" s="45"/>
      <c r="B64" s="46"/>
      <c r="C64" s="48"/>
      <c r="D64" s="50"/>
      <c r="E64" s="48">
        <f>C64*D64</f>
        <v>0</v>
      </c>
      <c r="F64"/>
      <c r="G64"/>
      <c r="H64"/>
    </row>
    <row r="65" spans="1:8">
      <c r="A65" s="45"/>
      <c r="B65" s="46"/>
      <c r="C65" s="48"/>
      <c r="D65" s="50"/>
      <c r="E65" s="48">
        <f>C65*D65</f>
        <v>0</v>
      </c>
      <c r="F65"/>
      <c r="G65"/>
      <c r="H65"/>
    </row>
    <row r="66" spans="1:8" ht="13.5" customHeight="1">
      <c r="A66" s="137" t="s">
        <v>195</v>
      </c>
      <c r="B66" s="137"/>
      <c r="C66" s="44" t="s">
        <v>196</v>
      </c>
      <c r="D66" s="44" t="s">
        <v>196</v>
      </c>
      <c r="E66" s="48">
        <f>SUM(E63:E65)</f>
        <v>0</v>
      </c>
      <c r="F66"/>
      <c r="G66"/>
      <c r="H66"/>
    </row>
    <row r="67" spans="1:8">
      <c r="A67" s="53"/>
      <c r="B67" s="53"/>
      <c r="C67" s="53"/>
      <c r="D67" s="53"/>
      <c r="E67" s="53"/>
      <c r="F67"/>
      <c r="G67"/>
      <c r="H67"/>
    </row>
    <row r="68" spans="1:8" ht="25.5" customHeight="1">
      <c r="A68" s="139" t="s">
        <v>233</v>
      </c>
      <c r="B68" s="139"/>
      <c r="C68" s="139"/>
      <c r="D68" s="139"/>
      <c r="E68" s="139"/>
      <c r="F68"/>
      <c r="G68"/>
      <c r="H68"/>
    </row>
    <row r="69" spans="1:8">
      <c r="A69" s="42"/>
      <c r="B69" s="42"/>
      <c r="C69" s="42"/>
      <c r="D69" s="42"/>
      <c r="E69" s="42"/>
      <c r="F69"/>
      <c r="G69"/>
      <c r="H69"/>
    </row>
    <row r="70" spans="1:8" ht="38.25">
      <c r="A70" s="44" t="s">
        <v>27</v>
      </c>
      <c r="B70" s="44" t="s">
        <v>28</v>
      </c>
      <c r="C70" s="44" t="s">
        <v>240</v>
      </c>
      <c r="D70" s="44" t="s">
        <v>241</v>
      </c>
      <c r="E70" s="44" t="s">
        <v>242</v>
      </c>
      <c r="F70"/>
      <c r="G70"/>
      <c r="H70"/>
    </row>
    <row r="71" spans="1:8">
      <c r="A71" s="44">
        <v>1</v>
      </c>
      <c r="B71" s="44">
        <v>2</v>
      </c>
      <c r="C71" s="44">
        <v>3</v>
      </c>
      <c r="D71" s="44">
        <v>4</v>
      </c>
      <c r="E71" s="44">
        <v>5</v>
      </c>
      <c r="F71"/>
      <c r="G71"/>
      <c r="H71"/>
    </row>
    <row r="72" spans="1:8">
      <c r="A72" s="45"/>
      <c r="B72" s="46"/>
      <c r="C72" s="48"/>
      <c r="D72" s="50"/>
      <c r="E72" s="48">
        <f>C72*D72</f>
        <v>0</v>
      </c>
      <c r="F72"/>
      <c r="G72"/>
      <c r="H72"/>
    </row>
    <row r="73" spans="1:8">
      <c r="A73" s="45"/>
      <c r="B73" s="46"/>
      <c r="C73" s="48"/>
      <c r="D73" s="50"/>
      <c r="E73" s="48">
        <f>C73*D73</f>
        <v>0</v>
      </c>
      <c r="F73"/>
      <c r="G73"/>
      <c r="H73"/>
    </row>
    <row r="74" spans="1:8">
      <c r="A74" s="45"/>
      <c r="B74" s="46"/>
      <c r="C74" s="48"/>
      <c r="D74" s="50"/>
      <c r="E74" s="48">
        <f>C74*D74</f>
        <v>0</v>
      </c>
      <c r="F74"/>
      <c r="G74"/>
      <c r="H74"/>
    </row>
    <row r="75" spans="1:8" ht="13.5" customHeight="1">
      <c r="A75" s="137" t="s">
        <v>195</v>
      </c>
      <c r="B75" s="137"/>
      <c r="C75" s="44" t="s">
        <v>196</v>
      </c>
      <c r="D75" s="44" t="s">
        <v>196</v>
      </c>
      <c r="E75" s="48">
        <f>SUM(E72:E74)</f>
        <v>0</v>
      </c>
      <c r="F75"/>
      <c r="G75"/>
      <c r="H75"/>
    </row>
    <row r="76" spans="1:8">
      <c r="A76"/>
      <c r="B76"/>
      <c r="C76"/>
      <c r="D76"/>
      <c r="E76"/>
      <c r="F76"/>
      <c r="G76"/>
      <c r="H76"/>
    </row>
    <row r="77" spans="1:8" ht="25.5" customHeight="1">
      <c r="A77" s="139" t="s">
        <v>234</v>
      </c>
      <c r="B77" s="139"/>
      <c r="C77" s="139"/>
      <c r="D77" s="139"/>
      <c r="E77" s="139"/>
      <c r="F77"/>
      <c r="G77"/>
      <c r="H77"/>
    </row>
    <row r="78" spans="1:8">
      <c r="A78" s="42"/>
      <c r="B78" s="42"/>
      <c r="C78" s="42"/>
      <c r="D78" s="42"/>
      <c r="E78" s="42"/>
      <c r="F78"/>
      <c r="G78"/>
      <c r="H78"/>
    </row>
    <row r="79" spans="1:8" ht="38.25">
      <c r="A79" s="44" t="s">
        <v>27</v>
      </c>
      <c r="B79" s="44" t="s">
        <v>28</v>
      </c>
      <c r="C79" s="44" t="s">
        <v>240</v>
      </c>
      <c r="D79" s="44" t="s">
        <v>241</v>
      </c>
      <c r="E79" s="44" t="s">
        <v>242</v>
      </c>
      <c r="F79"/>
      <c r="G79"/>
      <c r="H79"/>
    </row>
    <row r="80" spans="1:8">
      <c r="A80" s="44">
        <v>1</v>
      </c>
      <c r="B80" s="44">
        <v>2</v>
      </c>
      <c r="C80" s="44">
        <v>3</v>
      </c>
      <c r="D80" s="44">
        <v>4</v>
      </c>
      <c r="E80" s="44">
        <v>5</v>
      </c>
      <c r="F80"/>
      <c r="G80"/>
      <c r="H80"/>
    </row>
    <row r="81" spans="1:8">
      <c r="A81" s="45"/>
      <c r="B81" s="46"/>
      <c r="C81" s="48"/>
      <c r="D81" s="50"/>
      <c r="E81" s="48">
        <f>C81*D81</f>
        <v>0</v>
      </c>
      <c r="F81"/>
      <c r="G81"/>
      <c r="H81"/>
    </row>
    <row r="82" spans="1:8">
      <c r="A82" s="45"/>
      <c r="B82" s="46"/>
      <c r="C82" s="48"/>
      <c r="D82" s="50"/>
      <c r="E82" s="48">
        <f>C82*D82</f>
        <v>0</v>
      </c>
      <c r="F82"/>
      <c r="G82"/>
      <c r="H82"/>
    </row>
    <row r="83" spans="1:8">
      <c r="A83" s="45"/>
      <c r="B83" s="46"/>
      <c r="C83" s="48"/>
      <c r="D83" s="50"/>
      <c r="E83" s="48">
        <f>C83*D83</f>
        <v>0</v>
      </c>
      <c r="F83"/>
      <c r="G83"/>
      <c r="H83"/>
    </row>
    <row r="84" spans="1:8" ht="13.5" customHeight="1">
      <c r="A84" s="137" t="s">
        <v>195</v>
      </c>
      <c r="B84" s="137"/>
      <c r="C84" s="44" t="s">
        <v>196</v>
      </c>
      <c r="D84" s="44" t="s">
        <v>196</v>
      </c>
      <c r="E84" s="48">
        <f>SUM(E81:E83)</f>
        <v>0</v>
      </c>
      <c r="F84"/>
      <c r="G84"/>
      <c r="H84"/>
    </row>
    <row r="85" spans="1:8" ht="13.5" customHeight="1">
      <c r="A85" s="61"/>
      <c r="B85" s="61"/>
      <c r="C85" s="62"/>
      <c r="D85" s="62"/>
      <c r="E85" s="64"/>
      <c r="F85"/>
      <c r="G85"/>
      <c r="H85"/>
    </row>
    <row r="86" spans="1:8">
      <c r="A86" s="42"/>
      <c r="B86" s="42"/>
      <c r="C86" s="42"/>
      <c r="D86" s="42"/>
      <c r="E86" s="42"/>
      <c r="F86"/>
      <c r="G86"/>
      <c r="H86"/>
    </row>
    <row r="87" spans="1:8" ht="25.5" customHeight="1">
      <c r="A87" s="139" t="s">
        <v>235</v>
      </c>
      <c r="B87" s="139"/>
      <c r="C87" s="139"/>
      <c r="D87" s="139"/>
      <c r="E87" s="139"/>
      <c r="F87"/>
      <c r="G87"/>
      <c r="H87"/>
    </row>
    <row r="88" spans="1:8">
      <c r="A88" s="42"/>
      <c r="B88" s="42"/>
      <c r="C88" s="42"/>
      <c r="D88" s="42"/>
      <c r="E88" s="42"/>
      <c r="F88"/>
      <c r="G88"/>
      <c r="H88"/>
    </row>
    <row r="89" spans="1:8" ht="38.25">
      <c r="A89" s="44" t="s">
        <v>27</v>
      </c>
      <c r="B89" s="44" t="s">
        <v>28</v>
      </c>
      <c r="C89" s="44" t="s">
        <v>240</v>
      </c>
      <c r="D89" s="44" t="s">
        <v>241</v>
      </c>
      <c r="E89" s="44" t="s">
        <v>242</v>
      </c>
      <c r="F89"/>
      <c r="G89"/>
      <c r="H89"/>
    </row>
    <row r="90" spans="1:8">
      <c r="A90" s="44">
        <v>1</v>
      </c>
      <c r="B90" s="44">
        <v>2</v>
      </c>
      <c r="C90" s="44">
        <v>3</v>
      </c>
      <c r="D90" s="44">
        <v>4</v>
      </c>
      <c r="E90" s="44">
        <v>5</v>
      </c>
      <c r="F90"/>
      <c r="G90"/>
      <c r="H90"/>
    </row>
    <row r="91" spans="1:8" ht="51">
      <c r="A91" s="57">
        <v>1</v>
      </c>
      <c r="B91" s="54" t="s">
        <v>310</v>
      </c>
      <c r="C91" s="55">
        <v>677.04</v>
      </c>
      <c r="D91" s="50">
        <v>5464.1757600000001</v>
      </c>
      <c r="E91" s="48">
        <f>C91*D91</f>
        <v>3699465.5565503999</v>
      </c>
      <c r="F91"/>
      <c r="G91"/>
      <c r="H91"/>
    </row>
    <row r="92" spans="1:8">
      <c r="A92" s="45"/>
      <c r="B92" s="46"/>
      <c r="C92" s="48"/>
      <c r="D92" s="50"/>
      <c r="E92" s="48">
        <f>C92*D92</f>
        <v>0</v>
      </c>
      <c r="F92"/>
      <c r="G92"/>
      <c r="H92"/>
    </row>
    <row r="93" spans="1:8">
      <c r="A93" s="45"/>
      <c r="B93" s="46"/>
      <c r="C93" s="48"/>
      <c r="D93" s="50"/>
      <c r="E93" s="48">
        <f>C93*D93</f>
        <v>0</v>
      </c>
      <c r="F93"/>
      <c r="G93"/>
      <c r="H93"/>
    </row>
    <row r="94" spans="1:8" ht="13.5" customHeight="1">
      <c r="A94" s="137" t="s">
        <v>195</v>
      </c>
      <c r="B94" s="137"/>
      <c r="C94" s="44" t="s">
        <v>196</v>
      </c>
      <c r="D94" s="44" t="s">
        <v>196</v>
      </c>
      <c r="E94" s="48">
        <f>SUM(E91:E93)</f>
        <v>3699465.5565503999</v>
      </c>
      <c r="F94"/>
      <c r="G94"/>
      <c r="H94"/>
    </row>
    <row r="95" spans="1:8">
      <c r="A95" s="53"/>
      <c r="B95" s="53"/>
      <c r="C95" s="53"/>
      <c r="D95" s="53"/>
      <c r="E95" s="53"/>
      <c r="F95"/>
      <c r="G95"/>
      <c r="H95"/>
    </row>
    <row r="96" spans="1:8" ht="25.5" customHeight="1">
      <c r="A96" s="139" t="s">
        <v>236</v>
      </c>
      <c r="B96" s="139"/>
      <c r="C96" s="139"/>
      <c r="D96" s="139"/>
      <c r="E96" s="139"/>
      <c r="F96"/>
      <c r="G96"/>
      <c r="H96"/>
    </row>
    <row r="97" spans="1:8">
      <c r="A97" s="42"/>
      <c r="B97" s="42"/>
      <c r="C97" s="42"/>
      <c r="D97" s="42"/>
      <c r="E97" s="42"/>
      <c r="F97"/>
      <c r="G97"/>
      <c r="H97"/>
    </row>
    <row r="98" spans="1:8" ht="38.25">
      <c r="A98" s="44" t="s">
        <v>27</v>
      </c>
      <c r="B98" s="44" t="s">
        <v>28</v>
      </c>
      <c r="C98" s="44" t="s">
        <v>240</v>
      </c>
      <c r="D98" s="44" t="s">
        <v>241</v>
      </c>
      <c r="E98" s="44" t="s">
        <v>242</v>
      </c>
      <c r="F98"/>
      <c r="G98"/>
      <c r="H98"/>
    </row>
    <row r="99" spans="1:8">
      <c r="A99" s="44">
        <v>1</v>
      </c>
      <c r="B99" s="44">
        <v>2</v>
      </c>
      <c r="C99" s="44">
        <v>3</v>
      </c>
      <c r="D99" s="44">
        <v>4</v>
      </c>
      <c r="E99" s="44">
        <v>5</v>
      </c>
      <c r="F99"/>
      <c r="G99"/>
      <c r="H99"/>
    </row>
    <row r="100" spans="1:8">
      <c r="A100" s="45"/>
      <c r="B100" s="46"/>
      <c r="C100" s="48"/>
      <c r="D100" s="50"/>
      <c r="E100" s="48">
        <f>C100*D100</f>
        <v>0</v>
      </c>
      <c r="F100"/>
      <c r="G100"/>
      <c r="H100"/>
    </row>
    <row r="101" spans="1:8">
      <c r="A101" s="45"/>
      <c r="B101" s="46"/>
      <c r="C101" s="48"/>
      <c r="D101" s="50"/>
      <c r="E101" s="48">
        <f>C101*D101</f>
        <v>0</v>
      </c>
      <c r="F101"/>
      <c r="G101"/>
      <c r="H101"/>
    </row>
    <row r="102" spans="1:8">
      <c r="A102" s="45"/>
      <c r="B102" s="46"/>
      <c r="C102" s="48"/>
      <c r="D102" s="50"/>
      <c r="E102" s="48">
        <f>C102*D102</f>
        <v>0</v>
      </c>
      <c r="F102"/>
      <c r="G102"/>
      <c r="H102"/>
    </row>
    <row r="103" spans="1:8" ht="13.5" customHeight="1">
      <c r="A103" s="137" t="s">
        <v>195</v>
      </c>
      <c r="B103" s="137"/>
      <c r="C103" s="44" t="s">
        <v>196</v>
      </c>
      <c r="D103" s="44" t="s">
        <v>196</v>
      </c>
      <c r="E103" s="48">
        <f>SUM(E100:E102)</f>
        <v>0</v>
      </c>
      <c r="F103"/>
      <c r="G103"/>
      <c r="H103"/>
    </row>
    <row r="104" spans="1:8">
      <c r="A104" s="53"/>
      <c r="B104" s="53"/>
      <c r="C104" s="53"/>
      <c r="D104" s="53"/>
      <c r="E104" s="53"/>
      <c r="F104"/>
      <c r="G104"/>
      <c r="H104"/>
    </row>
    <row r="105" spans="1:8" ht="25.5" customHeight="1">
      <c r="A105" s="139" t="s">
        <v>237</v>
      </c>
      <c r="B105" s="139"/>
      <c r="C105" s="139"/>
      <c r="D105" s="139"/>
      <c r="E105" s="139"/>
      <c r="F105"/>
      <c r="G105"/>
      <c r="H105"/>
    </row>
    <row r="106" spans="1:8">
      <c r="A106" s="42"/>
      <c r="B106" s="42"/>
      <c r="C106" s="42"/>
      <c r="D106" s="42"/>
      <c r="E106" s="42"/>
      <c r="F106"/>
      <c r="G106"/>
      <c r="H106"/>
    </row>
    <row r="107" spans="1:8" ht="38.25">
      <c r="A107" s="44" t="s">
        <v>27</v>
      </c>
      <c r="B107" s="44" t="s">
        <v>28</v>
      </c>
      <c r="C107" s="44" t="s">
        <v>240</v>
      </c>
      <c r="D107" s="44" t="s">
        <v>241</v>
      </c>
      <c r="E107" s="44" t="s">
        <v>242</v>
      </c>
      <c r="F107"/>
      <c r="G107"/>
      <c r="H107"/>
    </row>
    <row r="108" spans="1:8">
      <c r="A108" s="44">
        <v>1</v>
      </c>
      <c r="B108" s="44">
        <v>2</v>
      </c>
      <c r="C108" s="44">
        <v>3</v>
      </c>
      <c r="D108" s="44">
        <v>4</v>
      </c>
      <c r="E108" s="44">
        <v>5</v>
      </c>
      <c r="F108"/>
      <c r="G108"/>
      <c r="H108"/>
    </row>
    <row r="109" spans="1:8">
      <c r="A109" s="45"/>
      <c r="B109" s="46"/>
      <c r="C109" s="48"/>
      <c r="D109" s="50"/>
      <c r="E109" s="48">
        <f>C109*D109</f>
        <v>0</v>
      </c>
      <c r="F109"/>
      <c r="G109"/>
      <c r="H109"/>
    </row>
    <row r="110" spans="1:8">
      <c r="A110" s="45"/>
      <c r="B110" s="46"/>
      <c r="C110" s="48"/>
      <c r="D110" s="50"/>
      <c r="E110" s="48">
        <f>C110*D110</f>
        <v>0</v>
      </c>
      <c r="F110"/>
      <c r="G110"/>
      <c r="H110"/>
    </row>
    <row r="111" spans="1:8">
      <c r="A111" s="45"/>
      <c r="B111" s="46"/>
      <c r="C111" s="48"/>
      <c r="D111" s="50"/>
      <c r="E111" s="48">
        <f>C111*D111</f>
        <v>0</v>
      </c>
      <c r="F111"/>
      <c r="G111"/>
      <c r="H111"/>
    </row>
    <row r="112" spans="1:8" ht="13.5" customHeight="1">
      <c r="A112" s="137" t="s">
        <v>195</v>
      </c>
      <c r="B112" s="137"/>
      <c r="C112" s="44" t="s">
        <v>196</v>
      </c>
      <c r="D112" s="44" t="s">
        <v>196</v>
      </c>
      <c r="E112" s="48">
        <f>SUM(E109:E111)</f>
        <v>0</v>
      </c>
      <c r="F112"/>
      <c r="G112"/>
      <c r="H112"/>
    </row>
  </sheetData>
  <mergeCells count="26">
    <mergeCell ref="A1:E1"/>
    <mergeCell ref="A3:E3"/>
    <mergeCell ref="A5:E5"/>
    <mergeCell ref="A12:B12"/>
    <mergeCell ref="A14:E14"/>
    <mergeCell ref="A21:B21"/>
    <mergeCell ref="A23:E23"/>
    <mergeCell ref="A30:B30"/>
    <mergeCell ref="A32:E32"/>
    <mergeCell ref="A39:B39"/>
    <mergeCell ref="A41:E41"/>
    <mergeCell ref="A48:B48"/>
    <mergeCell ref="A50:E50"/>
    <mergeCell ref="A57:B57"/>
    <mergeCell ref="A59:E59"/>
    <mergeCell ref="A66:B66"/>
    <mergeCell ref="A68:E68"/>
    <mergeCell ref="A75:B75"/>
    <mergeCell ref="A77:E77"/>
    <mergeCell ref="A84:B84"/>
    <mergeCell ref="A112:B112"/>
    <mergeCell ref="A87:E87"/>
    <mergeCell ref="A94:B94"/>
    <mergeCell ref="A96:E96"/>
    <mergeCell ref="A103:B103"/>
    <mergeCell ref="A105:E105"/>
  </mergeCells>
  <pageMargins left="0.39370078740157483" right="0.39370078740157483" top="0.78740157480314965" bottom="0.39370078740157483" header="0.51181102362204722" footer="0.51181102362204722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4</vt:i4>
      </vt:variant>
    </vt:vector>
  </HeadingPairs>
  <TitlesOfParts>
    <vt:vector size="17" baseType="lpstr">
      <vt:lpstr>титульный</vt:lpstr>
      <vt:lpstr>раздел1</vt:lpstr>
      <vt:lpstr>раздел2</vt:lpstr>
      <vt:lpstr>раздел3_1</vt:lpstr>
      <vt:lpstr>раздел3_2</vt:lpstr>
      <vt:lpstr>раздел3_3</vt:lpstr>
      <vt:lpstr>справ</vt:lpstr>
      <vt:lpstr>прил1(211-213)</vt:lpstr>
      <vt:lpstr>прил2(212)</vt:lpstr>
      <vt:lpstr>прил3(290)</vt:lpstr>
      <vt:lpstr>прил4</vt:lpstr>
      <vt:lpstr>прил5</vt:lpstr>
      <vt:lpstr>прил6(221-343)</vt:lpstr>
      <vt:lpstr>раздел2!Заголовки_для_печати</vt:lpstr>
      <vt:lpstr>раздел3_1!Заголовки_для_печати</vt:lpstr>
      <vt:lpstr>раздел3_2!Заголовки_для_печати</vt:lpstr>
      <vt:lpstr>'прил6(221-343)'!Область_печати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2018-04-26T09:37:16Z</cp:lastPrinted>
  <dcterms:modified xsi:type="dcterms:W3CDTF">2018-04-27T06:24:45Z</dcterms:modified>
</cp:coreProperties>
</file>